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Weapons!$D$1:$D$5473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2960" i="10"/>
  <c r="AA2960" s="1"/>
  <c r="U2960"/>
  <c r="T2960"/>
  <c r="Y2960" s="1"/>
  <c r="R2960"/>
  <c r="W2960" s="1"/>
  <c r="AB2960" s="1"/>
  <c r="Q2960"/>
  <c r="P2960"/>
  <c r="O2960"/>
  <c r="N2960"/>
  <c r="W2959"/>
  <c r="AB2959" s="1"/>
  <c r="V2959"/>
  <c r="U2959"/>
  <c r="Z2959" s="1"/>
  <c r="R2959"/>
  <c r="Q2959"/>
  <c r="P2959"/>
  <c r="O2959"/>
  <c r="N2959"/>
  <c r="W2958"/>
  <c r="V2958"/>
  <c r="AA2958" s="1"/>
  <c r="R2958"/>
  <c r="Q2958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6"/>
  <c r="Q2956"/>
  <c r="P2956"/>
  <c r="U2956" s="1"/>
  <c r="Z2956" s="1"/>
  <c r="O2956"/>
  <c r="T2956" s="1"/>
  <c r="Y2956" s="1"/>
  <c r="N2956"/>
  <c r="S2956" s="1"/>
  <c r="X2956" s="1"/>
  <c r="S2955"/>
  <c r="R2955"/>
  <c r="Q2955"/>
  <c r="V2955" s="1"/>
  <c r="AA2955" s="1"/>
  <c r="P2955"/>
  <c r="U2955" s="1"/>
  <c r="Z2955" s="1"/>
  <c r="O2955"/>
  <c r="T2955" s="1"/>
  <c r="Y2955" s="1"/>
  <c r="N2955"/>
  <c r="T2954"/>
  <c r="S2954"/>
  <c r="R2954"/>
  <c r="W2954" s="1"/>
  <c r="AB2954" s="1"/>
  <c r="Q2954"/>
  <c r="V2954" s="1"/>
  <c r="AA2954" s="1"/>
  <c r="P2954"/>
  <c r="U2954" s="1"/>
  <c r="Z2954" s="1"/>
  <c r="O2954"/>
  <c r="N2954"/>
  <c r="T2953"/>
  <c r="R2953"/>
  <c r="W2953" s="1"/>
  <c r="AB2953" s="1"/>
  <c r="Q2953"/>
  <c r="V2953" s="1"/>
  <c r="AA2953" s="1"/>
  <c r="P2953"/>
  <c r="O2953"/>
  <c r="N2953"/>
  <c r="S2953" s="1"/>
  <c r="X2953" s="1"/>
  <c r="U2952"/>
  <c r="R2952"/>
  <c r="W2952" s="1"/>
  <c r="AB2952" s="1"/>
  <c r="Q2952"/>
  <c r="P2952"/>
  <c r="O2952"/>
  <c r="T2952" s="1"/>
  <c r="Y2952" s="1"/>
  <c r="N2952"/>
  <c r="V2951"/>
  <c r="U2951"/>
  <c r="Z2951" s="1"/>
  <c r="R2951"/>
  <c r="Q2951"/>
  <c r="P2951"/>
  <c r="O2951"/>
  <c r="N2951"/>
  <c r="V2950"/>
  <c r="AA2950" s="1"/>
  <c r="R2950"/>
  <c r="Q2950"/>
  <c r="P2950"/>
  <c r="O2950"/>
  <c r="N2950"/>
  <c r="S2950" s="1"/>
  <c r="X2950" s="1"/>
  <c r="W2949"/>
  <c r="AB2949" s="1"/>
  <c r="R2949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S2947"/>
  <c r="R2947"/>
  <c r="Q2947"/>
  <c r="V2947" s="1"/>
  <c r="AA2947" s="1"/>
  <c r="P2947"/>
  <c r="U2947" s="1"/>
  <c r="Z2947" s="1"/>
  <c r="O2947"/>
  <c r="T2947" s="1"/>
  <c r="Y2947" s="1"/>
  <c r="N2947"/>
  <c r="R2946"/>
  <c r="Q2946"/>
  <c r="V2946" s="1"/>
  <c r="AA2946" s="1"/>
  <c r="P2946"/>
  <c r="U2946" s="1"/>
  <c r="Z2946" s="1"/>
  <c r="O2946"/>
  <c r="T2946" s="1"/>
  <c r="Y2946" s="1"/>
  <c r="N2946"/>
  <c r="N1916"/>
  <c r="S1916" s="1"/>
  <c r="O1916"/>
  <c r="T1916" s="1"/>
  <c r="P1916"/>
  <c r="U1916" s="1"/>
  <c r="Q1916"/>
  <c r="R1916"/>
  <c r="N1917"/>
  <c r="S1917" s="1"/>
  <c r="O1917"/>
  <c r="T1917" s="1"/>
  <c r="P1917"/>
  <c r="U1917" s="1"/>
  <c r="Q1917"/>
  <c r="R1917"/>
  <c r="N1918"/>
  <c r="S1918" s="1"/>
  <c r="O1918"/>
  <c r="T1918" s="1"/>
  <c r="P1918"/>
  <c r="Q1918"/>
  <c r="R1918"/>
  <c r="N1919"/>
  <c r="S1919" s="1"/>
  <c r="O1919"/>
  <c r="T1919" s="1"/>
  <c r="P1919"/>
  <c r="Q1919"/>
  <c r="V1919" s="1"/>
  <c r="AA1919" s="1"/>
  <c r="R1919"/>
  <c r="N1920"/>
  <c r="O1920"/>
  <c r="P1920"/>
  <c r="U1920" s="1"/>
  <c r="Z1920" s="1"/>
  <c r="Q1920"/>
  <c r="V1920" s="1"/>
  <c r="AA1920" s="1"/>
  <c r="R1920"/>
  <c r="W1920" s="1"/>
  <c r="AB1920" s="1"/>
  <c r="N1921"/>
  <c r="S1921" s="1"/>
  <c r="O1921"/>
  <c r="T1921" s="1"/>
  <c r="Y1921" s="1"/>
  <c r="P1921"/>
  <c r="U1921" s="1"/>
  <c r="Q1921"/>
  <c r="V1921" s="1"/>
  <c r="AA1921" s="1"/>
  <c r="R1921"/>
  <c r="W1921" s="1"/>
  <c r="N1922"/>
  <c r="S1922" s="1"/>
  <c r="X1922" s="1"/>
  <c r="O1922"/>
  <c r="P1922"/>
  <c r="U1922" s="1"/>
  <c r="Z1922" s="1"/>
  <c r="Q1922"/>
  <c r="V1922" s="1"/>
  <c r="R1922"/>
  <c r="W1922" s="1"/>
  <c r="N1923"/>
  <c r="S1923" s="1"/>
  <c r="X1923" s="1"/>
  <c r="O1923"/>
  <c r="T1923" s="1"/>
  <c r="Y1923" s="1"/>
  <c r="P1923"/>
  <c r="U1923" s="1"/>
  <c r="Q1923"/>
  <c r="V1923" s="1"/>
  <c r="R1923"/>
  <c r="W1923" s="1"/>
  <c r="N1924"/>
  <c r="S1924" s="1"/>
  <c r="X1924" s="1"/>
  <c r="O1924"/>
  <c r="T1924" s="1"/>
  <c r="P1924"/>
  <c r="U1924" s="1"/>
  <c r="Q1924"/>
  <c r="V1924" s="1"/>
  <c r="R1924"/>
  <c r="W1924" s="1"/>
  <c r="N1925"/>
  <c r="S1925" s="1"/>
  <c r="O1925"/>
  <c r="T1925" s="1"/>
  <c r="P1925"/>
  <c r="U1925" s="1"/>
  <c r="Q1925"/>
  <c r="R1925"/>
  <c r="W1925" s="1"/>
  <c r="N1926"/>
  <c r="S1926" s="1"/>
  <c r="O1926"/>
  <c r="T1926" s="1"/>
  <c r="P1926"/>
  <c r="Q1926"/>
  <c r="R1926"/>
  <c r="W1926" s="1"/>
  <c r="AB1926" s="1"/>
  <c r="N1927"/>
  <c r="S1927" s="1"/>
  <c r="O1927"/>
  <c r="P1927"/>
  <c r="Q1927"/>
  <c r="V1927" s="1"/>
  <c r="AA1927" s="1"/>
  <c r="R1927"/>
  <c r="W1927" s="1"/>
  <c r="AB1927" s="1"/>
  <c r="N1928"/>
  <c r="S1928" s="1"/>
  <c r="O1928"/>
  <c r="T1928" s="1"/>
  <c r="P1928"/>
  <c r="U1928" s="1"/>
  <c r="Z1928" s="1"/>
  <c r="Q1928"/>
  <c r="V1928" s="1"/>
  <c r="AA1928" s="1"/>
  <c r="R1928"/>
  <c r="W1928" s="1"/>
  <c r="AB1928" s="1"/>
  <c r="N1929"/>
  <c r="S1929" s="1"/>
  <c r="O1929"/>
  <c r="T1929" s="1"/>
  <c r="Y1929" s="1"/>
  <c r="P1929"/>
  <c r="U1929" s="1"/>
  <c r="Z1929" s="1"/>
  <c r="Q1929"/>
  <c r="V1929" s="1"/>
  <c r="AA1929" s="1"/>
  <c r="R1929"/>
  <c r="W1929" s="1"/>
  <c r="N1930"/>
  <c r="S1930" s="1"/>
  <c r="X1930" s="1"/>
  <c r="O1930"/>
  <c r="P1930"/>
  <c r="U1930" s="1"/>
  <c r="Z1930" s="1"/>
  <c r="Q1930"/>
  <c r="V1930" s="1"/>
  <c r="R1930"/>
  <c r="W1930" s="1"/>
  <c r="N2264"/>
  <c r="S2264" s="1"/>
  <c r="O2264"/>
  <c r="T2264" s="1"/>
  <c r="P2264"/>
  <c r="U2264" s="1"/>
  <c r="Q2264"/>
  <c r="V2264" s="1"/>
  <c r="R2264"/>
  <c r="N2265"/>
  <c r="S2265" s="1"/>
  <c r="O2265"/>
  <c r="T2265" s="1"/>
  <c r="P2265"/>
  <c r="U2265" s="1"/>
  <c r="Q2265"/>
  <c r="R2265"/>
  <c r="W2265" s="1"/>
  <c r="N2266"/>
  <c r="S2266" s="1"/>
  <c r="O2266"/>
  <c r="T2266" s="1"/>
  <c r="P2266"/>
  <c r="U2266" s="1"/>
  <c r="Q2266"/>
  <c r="R2266"/>
  <c r="N2267"/>
  <c r="S2267" s="1"/>
  <c r="O2267"/>
  <c r="T2267" s="1"/>
  <c r="P2267"/>
  <c r="U2267" s="1"/>
  <c r="Q2267"/>
  <c r="R2267"/>
  <c r="N2268"/>
  <c r="S2268" s="1"/>
  <c r="O2268"/>
  <c r="T2268" s="1"/>
  <c r="P2268"/>
  <c r="U2268" s="1"/>
  <c r="Q2268"/>
  <c r="V2268" s="1"/>
  <c r="R2268"/>
  <c r="N2269"/>
  <c r="S2269" s="1"/>
  <c r="O2269"/>
  <c r="T2269" s="1"/>
  <c r="P2269"/>
  <c r="U2269" s="1"/>
  <c r="Q2269"/>
  <c r="V2269" s="1"/>
  <c r="R2269"/>
  <c r="W2269" s="1"/>
  <c r="N2270"/>
  <c r="S2270" s="1"/>
  <c r="O2270"/>
  <c r="T2270" s="1"/>
  <c r="P2270"/>
  <c r="U2270" s="1"/>
  <c r="Q2270"/>
  <c r="R2270"/>
  <c r="W2270" s="1"/>
  <c r="N2271"/>
  <c r="S2271" s="1"/>
  <c r="O2271"/>
  <c r="T2271" s="1"/>
  <c r="P2271"/>
  <c r="U2271" s="1"/>
  <c r="Q2271"/>
  <c r="R2271"/>
  <c r="N2272"/>
  <c r="S2272" s="1"/>
  <c r="O2272"/>
  <c r="T2272" s="1"/>
  <c r="P2272"/>
  <c r="U2272" s="1"/>
  <c r="Q2272"/>
  <c r="V2272" s="1"/>
  <c r="R2272"/>
  <c r="N2273"/>
  <c r="S2273" s="1"/>
  <c r="O2273"/>
  <c r="T2273" s="1"/>
  <c r="P2273"/>
  <c r="U2273" s="1"/>
  <c r="Q2273"/>
  <c r="R2273"/>
  <c r="W2273" s="1"/>
  <c r="N2274"/>
  <c r="S2274" s="1"/>
  <c r="O2274"/>
  <c r="T2274" s="1"/>
  <c r="P2274"/>
  <c r="U2274" s="1"/>
  <c r="Q2274"/>
  <c r="R2274"/>
  <c r="N2275"/>
  <c r="S2275" s="1"/>
  <c r="O2275"/>
  <c r="T2275" s="1"/>
  <c r="P2275"/>
  <c r="U2275" s="1"/>
  <c r="Q2275"/>
  <c r="R2275"/>
  <c r="N2276"/>
  <c r="S2276" s="1"/>
  <c r="O2276"/>
  <c r="T2276" s="1"/>
  <c r="P2276"/>
  <c r="U2276" s="1"/>
  <c r="Q2276"/>
  <c r="V2276" s="1"/>
  <c r="R2276"/>
  <c r="N2277"/>
  <c r="S2277" s="1"/>
  <c r="O2277"/>
  <c r="T2277" s="1"/>
  <c r="P2277"/>
  <c r="U2277" s="1"/>
  <c r="Q2277"/>
  <c r="V2277" s="1"/>
  <c r="R2277"/>
  <c r="W2277" s="1"/>
  <c r="N2278"/>
  <c r="S2278" s="1"/>
  <c r="O2278"/>
  <c r="T2278" s="1"/>
  <c r="P2278"/>
  <c r="U2278" s="1"/>
  <c r="Q2278"/>
  <c r="R2278"/>
  <c r="W227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X3887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404" i="10"/>
  <c r="AC5315"/>
  <c r="R5414"/>
  <c r="W5414" s="1"/>
  <c r="AB5414" s="1"/>
  <c r="Q5414"/>
  <c r="V5414" s="1"/>
  <c r="P5414"/>
  <c r="U5414" s="1"/>
  <c r="Z5414" s="1"/>
  <c r="O5414"/>
  <c r="T5414" s="1"/>
  <c r="Y5414" s="1"/>
  <c r="N5414"/>
  <c r="S5414" s="1"/>
  <c r="AC5413"/>
  <c r="R5367"/>
  <c r="W5367" s="1"/>
  <c r="AB5367" s="1"/>
  <c r="Q5367"/>
  <c r="V5367" s="1"/>
  <c r="AA5367" s="1"/>
  <c r="P5367"/>
  <c r="U5367" s="1"/>
  <c r="Z5367" s="1"/>
  <c r="O5367"/>
  <c r="T5367" s="1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2950" l="1"/>
  <c r="AB2951"/>
  <c r="AB2958"/>
  <c r="AA2951"/>
  <c r="AA2952"/>
  <c r="Z2952"/>
  <c r="AA2959"/>
  <c r="Y2953"/>
  <c r="Y2954"/>
  <c r="Z2960"/>
  <c r="X2954"/>
  <c r="AC2954" s="1"/>
  <c r="W2950"/>
  <c r="W2951"/>
  <c r="V2952"/>
  <c r="U2953"/>
  <c r="Z2953" s="1"/>
  <c r="X2955"/>
  <c r="X2947"/>
  <c r="X2946"/>
  <c r="S2946"/>
  <c r="W2948"/>
  <c r="AB2948" s="1"/>
  <c r="V2949"/>
  <c r="AA2949" s="1"/>
  <c r="U2950"/>
  <c r="Z2950" s="1"/>
  <c r="T2951"/>
  <c r="Y2951" s="1"/>
  <c r="S2952"/>
  <c r="X2952" s="1"/>
  <c r="AC2952" s="1"/>
  <c r="W2956"/>
  <c r="AB2956" s="1"/>
  <c r="V2957"/>
  <c r="AA2957" s="1"/>
  <c r="U2958"/>
  <c r="Z2958" s="1"/>
  <c r="T2959"/>
  <c r="Y2959" s="1"/>
  <c r="S2960"/>
  <c r="X2960" s="1"/>
  <c r="AC2960" s="1"/>
  <c r="W2946"/>
  <c r="AB2946" s="1"/>
  <c r="W2947"/>
  <c r="AB2947" s="1"/>
  <c r="V2948"/>
  <c r="AA2948" s="1"/>
  <c r="U2949"/>
  <c r="Z2949" s="1"/>
  <c r="AC2949" s="1"/>
  <c r="T2950"/>
  <c r="Y2950" s="1"/>
  <c r="S2951"/>
  <c r="X2951" s="1"/>
  <c r="AC2951" s="1"/>
  <c r="W2955"/>
  <c r="AB2955" s="1"/>
  <c r="AC2955" s="1"/>
  <c r="V2956"/>
  <c r="AA2956" s="1"/>
  <c r="U2957"/>
  <c r="Z2957" s="1"/>
  <c r="T2958"/>
  <c r="Y2958" s="1"/>
  <c r="S2959"/>
  <c r="X2959" s="1"/>
  <c r="T1930"/>
  <c r="Y1930" s="1"/>
  <c r="Z1921"/>
  <c r="X1928"/>
  <c r="U1918"/>
  <c r="Z1918" s="1"/>
  <c r="Y1928"/>
  <c r="X1921"/>
  <c r="U1919"/>
  <c r="Z1919" s="1"/>
  <c r="V1918"/>
  <c r="AA1918" s="1"/>
  <c r="V1917"/>
  <c r="AA1917" s="1"/>
  <c r="T1922"/>
  <c r="Y1922" s="1"/>
  <c r="S1920"/>
  <c r="X1920" s="1"/>
  <c r="W1918"/>
  <c r="AB1918" s="1"/>
  <c r="W1917"/>
  <c r="AB1917" s="1"/>
  <c r="V1916"/>
  <c r="AA1916" s="1"/>
  <c r="T1927"/>
  <c r="Y1927" s="1"/>
  <c r="U1926"/>
  <c r="Z1926" s="1"/>
  <c r="AB1925"/>
  <c r="AB1924"/>
  <c r="T1920"/>
  <c r="Y1920" s="1"/>
  <c r="W1919"/>
  <c r="AB1919" s="1"/>
  <c r="W1916"/>
  <c r="AB1916" s="1"/>
  <c r="X1929"/>
  <c r="U1927"/>
  <c r="Z1927" s="1"/>
  <c r="V1926"/>
  <c r="AA1926" s="1"/>
  <c r="V1925"/>
  <c r="AA1925" s="1"/>
  <c r="Y1919"/>
  <c r="AA1930"/>
  <c r="AB1929"/>
  <c r="X1925"/>
  <c r="Y1924"/>
  <c r="Z1923"/>
  <c r="AA1922"/>
  <c r="AB1921"/>
  <c r="X1917"/>
  <c r="X1916"/>
  <c r="AB1930"/>
  <c r="X1926"/>
  <c r="Y1925"/>
  <c r="Z1924"/>
  <c r="AA1923"/>
  <c r="AB1922"/>
  <c r="X1918"/>
  <c r="Y1917"/>
  <c r="Y1916"/>
  <c r="X1927"/>
  <c r="Y1926"/>
  <c r="Z1925"/>
  <c r="AA1924"/>
  <c r="AB1923"/>
  <c r="X1919"/>
  <c r="Y1918"/>
  <c r="Z1917"/>
  <c r="Z1916"/>
  <c r="W2276"/>
  <c r="AB2276" s="1"/>
  <c r="V2275"/>
  <c r="AA2275" s="1"/>
  <c r="W2268"/>
  <c r="AB2268" s="1"/>
  <c r="V2267"/>
  <c r="AA2267" s="1"/>
  <c r="W2275"/>
  <c r="AB2275" s="1"/>
  <c r="V2274"/>
  <c r="AA2274" s="1"/>
  <c r="AB2273"/>
  <c r="AA2272"/>
  <c r="W2267"/>
  <c r="AB2267" s="1"/>
  <c r="V2266"/>
  <c r="AA2266" s="1"/>
  <c r="AB2265"/>
  <c r="AA2264"/>
  <c r="W2274"/>
  <c r="AB2274" s="1"/>
  <c r="V2273"/>
  <c r="AA2273" s="1"/>
  <c r="W2266"/>
  <c r="AB2266" s="1"/>
  <c r="V2265"/>
  <c r="AA2265" s="1"/>
  <c r="AB2278"/>
  <c r="AA2277"/>
  <c r="W2272"/>
  <c r="AB2272" s="1"/>
  <c r="V2271"/>
  <c r="AA2271" s="1"/>
  <c r="AB2270"/>
  <c r="AA2269"/>
  <c r="W2264"/>
  <c r="AB2264" s="1"/>
  <c r="V2278"/>
  <c r="AA2278" s="1"/>
  <c r="AB2277"/>
  <c r="AA2276"/>
  <c r="W2271"/>
  <c r="AB2271" s="1"/>
  <c r="V2270"/>
  <c r="AA2270" s="1"/>
  <c r="AB2269"/>
  <c r="AA2268"/>
  <c r="X2278"/>
  <c r="X2277"/>
  <c r="X2276"/>
  <c r="X2275"/>
  <c r="X2274"/>
  <c r="X2273"/>
  <c r="X2272"/>
  <c r="X2271"/>
  <c r="X2270"/>
  <c r="X2269"/>
  <c r="X2268"/>
  <c r="X2267"/>
  <c r="X2266"/>
  <c r="X2265"/>
  <c r="X2264"/>
  <c r="Y2278"/>
  <c r="Y2277"/>
  <c r="Y2276"/>
  <c r="Y2275"/>
  <c r="Y2274"/>
  <c r="Y2273"/>
  <c r="Y2272"/>
  <c r="Y2271"/>
  <c r="Y2270"/>
  <c r="Y2269"/>
  <c r="Y2268"/>
  <c r="Y2267"/>
  <c r="Y2266"/>
  <c r="Y2265"/>
  <c r="Y2264"/>
  <c r="Z2278"/>
  <c r="Z2277"/>
  <c r="Z2276"/>
  <c r="Z2275"/>
  <c r="Z2274"/>
  <c r="Z2273"/>
  <c r="Z2272"/>
  <c r="Z2271"/>
  <c r="Z2270"/>
  <c r="Z2269"/>
  <c r="Z2268"/>
  <c r="Z2267"/>
  <c r="Z2266"/>
  <c r="Z2265"/>
  <c r="Z2264"/>
  <c r="AC3887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2456"/>
  <c r="Y2562"/>
  <c r="Y75"/>
  <c r="AC75" s="1"/>
  <c r="X195"/>
  <c r="Y225"/>
  <c r="Y392"/>
  <c r="X3604"/>
  <c r="Y3619"/>
  <c r="X3724"/>
  <c r="Y3739"/>
  <c r="AA3288"/>
  <c r="AB3709"/>
  <c r="Y2018"/>
  <c r="Y2851"/>
  <c r="AC2851" s="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Z2230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T2223"/>
  <c r="Y2223" s="1"/>
  <c r="Y2226"/>
  <c r="AC2226" s="1"/>
  <c r="S2250"/>
  <c r="X2250" s="1"/>
  <c r="U2262"/>
  <c r="Z2262" s="1"/>
  <c r="AA2221"/>
  <c r="S2223"/>
  <c r="X2223" s="1"/>
  <c r="AA2228"/>
  <c r="T2230"/>
  <c r="Y2230" s="1"/>
  <c r="W2231"/>
  <c r="AB2231" s="1"/>
  <c r="Z2233"/>
  <c r="T2252"/>
  <c r="Y2252" s="1"/>
  <c r="W2263"/>
  <c r="AB2263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S2224"/>
  <c r="X2224" s="1"/>
  <c r="U2231"/>
  <c r="Z2231" s="1"/>
  <c r="AA2250"/>
  <c r="AA2254"/>
  <c r="V2256"/>
  <c r="AA2256" s="1"/>
  <c r="V2257"/>
  <c r="AA2257" s="1"/>
  <c r="T2260"/>
  <c r="Y2260" s="1"/>
  <c r="AB2262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2956" l="1"/>
  <c r="AC2953"/>
  <c r="AC2958"/>
  <c r="AD2958" s="1"/>
  <c r="AC2950"/>
  <c r="AC2947"/>
  <c r="AC2946"/>
  <c r="AC2959"/>
  <c r="AC2948"/>
  <c r="AC2957"/>
  <c r="AC1412"/>
  <c r="AC1923"/>
  <c r="AC1929"/>
  <c r="AC1930"/>
  <c r="AC1921"/>
  <c r="AC1928"/>
  <c r="AC1920"/>
  <c r="AC1922"/>
  <c r="AC1919"/>
  <c r="AC1916"/>
  <c r="AC1927"/>
  <c r="AC1926"/>
  <c r="AC1925"/>
  <c r="AC1924"/>
  <c r="AC1918"/>
  <c r="AC1917"/>
  <c r="AC2270"/>
  <c r="AC2278"/>
  <c r="AD2278" s="1"/>
  <c r="AC2269"/>
  <c r="AC2277"/>
  <c r="AC2268"/>
  <c r="AC2276"/>
  <c r="AC2267"/>
  <c r="AC2275"/>
  <c r="AC2266"/>
  <c r="AC2274"/>
  <c r="AD2274" s="1"/>
  <c r="AC2265"/>
  <c r="AC2273"/>
  <c r="AC2264"/>
  <c r="AC2272"/>
  <c r="AC2271"/>
  <c r="AC5414"/>
  <c r="AC4959"/>
  <c r="AC5396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C4930"/>
  <c r="AC879"/>
  <c r="AC4922"/>
  <c r="AC4925"/>
  <c r="AC4926"/>
  <c r="AC4927"/>
  <c r="AC4929"/>
  <c r="AC4933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D227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D2272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D2267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01"/>
  <c r="AD2201" s="1"/>
  <c r="AD2277"/>
  <c r="AC2256"/>
  <c r="AC2263"/>
  <c r="AC2257"/>
  <c r="AD2273"/>
  <c r="AD2275"/>
  <c r="AC2212"/>
  <c r="AD2212" s="1"/>
  <c r="AC2260"/>
  <c r="AC2213"/>
  <c r="AD2213" s="1"/>
  <c r="AC2107"/>
  <c r="AD2107" s="1"/>
  <c r="AD2276"/>
  <c r="AC2108"/>
  <c r="AD2108" s="1"/>
  <c r="AC2082"/>
  <c r="AD2082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65"/>
  <c r="AD1965" s="1"/>
  <c r="AC1976"/>
  <c r="AD1976" s="1"/>
  <c r="AC1966"/>
  <c r="AD1966" s="1"/>
  <c r="AC1884"/>
  <c r="AD1884" s="1"/>
  <c r="AC1883"/>
  <c r="AD1883" s="1"/>
  <c r="AC1875"/>
  <c r="AD1875" s="1"/>
  <c r="AC1892"/>
  <c r="AC1882"/>
  <c r="AD1882" s="1"/>
  <c r="AC1494"/>
  <c r="AD1494" s="1"/>
  <c r="AC1814"/>
  <c r="AD1814" s="1"/>
  <c r="AC1846"/>
  <c r="AC1891"/>
  <c r="AC1900"/>
  <c r="AC1903"/>
  <c r="AC1876"/>
  <c r="AD1876" s="1"/>
  <c r="AC1861"/>
  <c r="AD1861" s="1"/>
  <c r="AC1915"/>
  <c r="AC1491"/>
  <c r="AD1491" s="1"/>
  <c r="AC1890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953" l="1"/>
  <c r="AD2959"/>
  <c r="AD2947"/>
  <c r="AD2948"/>
  <c r="AD2949"/>
  <c r="AD2957"/>
  <c r="AD2950"/>
  <c r="AD2952"/>
  <c r="AD2951"/>
  <c r="AD2954"/>
  <c r="AD2955"/>
  <c r="AD2956"/>
  <c r="AD2960"/>
  <c r="AD1261"/>
  <c r="AD4933"/>
  <c r="AD817"/>
  <c r="AD2268"/>
  <c r="AD1926"/>
  <c r="AD1917"/>
  <c r="AD1922"/>
  <c r="AD2265"/>
  <c r="AD2269"/>
  <c r="AD1929"/>
  <c r="AD1925"/>
  <c r="AD1924"/>
  <c r="AD1918"/>
  <c r="AD1919"/>
  <c r="AD1920"/>
  <c r="AD2266"/>
  <c r="AD2270"/>
  <c r="AD1923"/>
  <c r="AD1921"/>
  <c r="AD1927"/>
  <c r="AD1930"/>
  <c r="AD1928"/>
  <c r="AD4932"/>
  <c r="AD1488"/>
  <c r="AD816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<sst xmlns="http://schemas.openxmlformats.org/spreadsheetml/2006/main" count="14065" uniqueCount="1074">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</sst>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2924" activePane="bottomLeft" state="frozen"/>
      <selection pane="bottomLeft" activeCell="B2947" sqref="B294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1</v>
      </c>
      <c r="E3" s="67">
        <v>1</v>
      </c>
      <c r="F3" s="67">
        <v>1</v>
      </c>
      <c r="G3" s="67">
        <v>1</v>
      </c>
      <c r="H3" s="68">
        <v>1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826</v>
      </c>
      <c r="D5" s="69">
        <v>1</v>
      </c>
      <c r="E5" s="10">
        <v>1</v>
      </c>
      <c r="F5" s="10">
        <v>1</v>
      </c>
      <c r="G5" s="10">
        <v>1</v>
      </c>
      <c r="H5" s="70">
        <v>1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69">
        <v>1</v>
      </c>
      <c r="E6" s="10">
        <v>1</v>
      </c>
      <c r="F6" s="10">
        <v>1</v>
      </c>
      <c r="G6" s="10">
        <v>1</v>
      </c>
      <c r="H6" s="70">
        <v>1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69">
        <v>1</v>
      </c>
      <c r="E7" s="10">
        <v>1</v>
      </c>
      <c r="F7" s="10">
        <v>1</v>
      </c>
      <c r="G7" s="10">
        <v>1</v>
      </c>
      <c r="H7" s="70">
        <v>1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69">
        <v>1</v>
      </c>
      <c r="E8" s="10">
        <v>1</v>
      </c>
      <c r="F8" s="10">
        <v>1</v>
      </c>
      <c r="G8" s="10">
        <v>1</v>
      </c>
      <c r="H8" s="70">
        <v>1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</v>
      </c>
      <c r="E9" s="10">
        <v>1</v>
      </c>
      <c r="F9" s="10">
        <v>1</v>
      </c>
      <c r="G9" s="10">
        <v>1</v>
      </c>
      <c r="H9" s="10">
        <v>1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</v>
      </c>
      <c r="E10" s="10">
        <v>1</v>
      </c>
      <c r="F10" s="10">
        <v>1</v>
      </c>
      <c r="G10" s="10">
        <v>1</v>
      </c>
      <c r="H10" s="10">
        <v>1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</v>
      </c>
      <c r="E11" s="10">
        <v>1</v>
      </c>
      <c r="F11" s="10">
        <v>1</v>
      </c>
      <c r="G11" s="10">
        <v>1</v>
      </c>
      <c r="H11" s="10">
        <v>1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</v>
      </c>
      <c r="E12" s="10">
        <v>1</v>
      </c>
      <c r="F12" s="10">
        <v>1</v>
      </c>
      <c r="G12" s="10">
        <v>1</v>
      </c>
      <c r="H12" s="10">
        <v>1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69">
        <v>1</v>
      </c>
      <c r="E13" s="10">
        <v>1</v>
      </c>
      <c r="F13" s="10">
        <v>1</v>
      </c>
      <c r="G13" s="10">
        <v>1</v>
      </c>
      <c r="H13" s="10">
        <v>1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69">
        <v>1</v>
      </c>
      <c r="E14" s="10">
        <v>1</v>
      </c>
      <c r="F14" s="10">
        <v>1</v>
      </c>
      <c r="G14" s="10">
        <v>1</v>
      </c>
      <c r="H14" s="10">
        <v>1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69">
        <v>1</v>
      </c>
      <c r="E15" s="10">
        <v>1</v>
      </c>
      <c r="F15" s="10">
        <v>1</v>
      </c>
      <c r="G15" s="10">
        <v>1</v>
      </c>
      <c r="H15" s="10">
        <v>1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</v>
      </c>
      <c r="E16" s="10">
        <v>1</v>
      </c>
      <c r="F16" s="10">
        <v>1</v>
      </c>
      <c r="G16" s="10">
        <v>1</v>
      </c>
      <c r="H16" s="10">
        <v>1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</v>
      </c>
      <c r="E17" s="10">
        <v>1</v>
      </c>
      <c r="F17" s="10">
        <v>1</v>
      </c>
      <c r="G17" s="10">
        <v>1</v>
      </c>
      <c r="H17" s="10">
        <v>1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69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131.1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200.1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200.1</v>
      </c>
      <c r="AD20" s="58">
        <v>0</v>
      </c>
      <c r="AE20" s="113" t="s">
        <v>791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792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69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175.26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244.26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244.3</v>
      </c>
      <c r="AD21" s="48">
        <f>(ROUND(AC21-AC20,1)/AC20)</f>
        <v>0.22088955522238882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793</v>
      </c>
      <c r="B22" s="87">
        <v>10</v>
      </c>
      <c r="C22" s="21" t="s">
        <v>826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131.1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200.1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200.1</v>
      </c>
      <c r="AD22" s="48">
        <f>(ROUND(AC22-AC20,1)/AC20)</f>
        <v>0</v>
      </c>
      <c r="AE22" s="113"/>
      <c r="AF22" s="60"/>
      <c r="AH22" s="64" t="s">
        <v>826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794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131.1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200.1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200.1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795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131.1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200.1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200.1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645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131.1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200.1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200.1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586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35</v>
      </c>
      <c r="O26" s="14">
        <f>E26*$E$9</f>
        <v>75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33.25</v>
      </c>
      <c r="T26" s="14">
        <f>(O26/100)*(K26*$K$9)</f>
        <v>105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68.25</v>
      </c>
      <c r="Y26" s="14">
        <f t="shared" si="0"/>
        <v>180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248.3</v>
      </c>
      <c r="AD26" s="48">
        <f>(ROUND(AC26-AC20,1)/AC20)</f>
        <v>0.24087956021989007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821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35</v>
      </c>
      <c r="O27" s="14">
        <f>E27*$E$10</f>
        <v>0</v>
      </c>
      <c r="P27" s="14">
        <f>F27*$F$10</f>
        <v>75</v>
      </c>
      <c r="Q27" s="14">
        <f>G27*$G$10</f>
        <v>0</v>
      </c>
      <c r="R27" s="14">
        <f>H27*$H$10</f>
        <v>0</v>
      </c>
      <c r="S27" s="14">
        <f>(N27/100)*(I27*$I$10)+(N27/100)*(J27*$J$10)</f>
        <v>33.25</v>
      </c>
      <c r="T27" s="14">
        <f>(O27/100)*(K27*$J$10)</f>
        <v>0</v>
      </c>
      <c r="U27" s="14">
        <f>(P27/100)*(K27*$K$10)+(P27/100)*(L27*$L$10)</f>
        <v>105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68.25</v>
      </c>
      <c r="Y27" s="14">
        <f t="shared" si="0"/>
        <v>0</v>
      </c>
      <c r="Z27" s="14">
        <f t="shared" si="0"/>
        <v>180</v>
      </c>
      <c r="AA27" s="14">
        <f t="shared" si="0"/>
        <v>0</v>
      </c>
      <c r="AB27" s="14">
        <f t="shared" si="0"/>
        <v>0</v>
      </c>
      <c r="AC27" s="15">
        <f t="shared" si="1"/>
        <v>248.3</v>
      </c>
      <c r="AD27" s="48">
        <f>(ROUND(AC27-AC20,1)/AC20)</f>
        <v>0.24087956021989007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822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35</v>
      </c>
      <c r="O28" s="14">
        <f>E28*$E$11</f>
        <v>0</v>
      </c>
      <c r="P28" s="14">
        <f>F28*$F$11</f>
        <v>0</v>
      </c>
      <c r="Q28" s="14">
        <f>G28*$G$11</f>
        <v>75</v>
      </c>
      <c r="R28" s="14">
        <f>H28*$H$11</f>
        <v>0</v>
      </c>
      <c r="S28" s="14">
        <f>(N28/100)*(I28*$I$11)+(N28/100)*(J28*$J$11)</f>
        <v>33.25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105</v>
      </c>
      <c r="W28" s="14">
        <f>(R28/100)*(K28*$K$11)+(R28/100)*(L28*$L$11)</f>
        <v>0</v>
      </c>
      <c r="X28" s="14">
        <f t="shared" si="0"/>
        <v>68.25</v>
      </c>
      <c r="Y28" s="14">
        <f t="shared" si="0"/>
        <v>0</v>
      </c>
      <c r="Z28" s="14">
        <f t="shared" si="0"/>
        <v>0</v>
      </c>
      <c r="AA28" s="14">
        <f t="shared" si="0"/>
        <v>180</v>
      </c>
      <c r="AB28" s="14">
        <f t="shared" si="0"/>
        <v>0</v>
      </c>
      <c r="AC28" s="15">
        <f t="shared" si="1"/>
        <v>248.3</v>
      </c>
      <c r="AD28" s="48">
        <f>(ROUND(AC28-AC20,1)/AC20)</f>
        <v>0.24087956021989007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823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75</v>
      </c>
      <c r="S29" s="14">
        <f>(N29/100)*(I29*$I$12)+(N29/100)*(J29*$J$12)</f>
        <v>33.25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105</v>
      </c>
      <c r="X29" s="14">
        <f t="shared" si="0"/>
        <v>68.25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180</v>
      </c>
      <c r="AC29" s="15">
        <f t="shared" si="1"/>
        <v>248.3</v>
      </c>
      <c r="AD29" s="48">
        <f>(ROUND(AC29-AC20,1)/AC20)</f>
        <v>0.24087956021989007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824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69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171.81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240.81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240.8</v>
      </c>
      <c r="AD30" s="48">
        <f>(ROUND(AC30-AC20,1)/AC20)</f>
        <v>0.20339830084957522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825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69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171.81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240.81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240.8</v>
      </c>
      <c r="AD31" s="48">
        <f>(ROUND(AC31-AC20,1)/AC20)</f>
        <v>0.20339830084957522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69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171.81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240.81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240.8</v>
      </c>
      <c r="AD32" s="48">
        <f>(ROUND(AC32-AC20,1)/AC20)</f>
        <v>0.20339830084957522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69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182.85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251.85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251.9</v>
      </c>
      <c r="AD33" s="48">
        <f>(ROUND(AC33-AC20,1)/AC20)</f>
        <v>0.25887056471764119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69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156.97499999999999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225.97499999999999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226</v>
      </c>
      <c r="AD34" s="48">
        <f>(ROUND(AC34-AC20,1)/AC20)</f>
        <v>0.1294352823588206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117.6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201.6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201.6</v>
      </c>
      <c r="AD35" s="58">
        <v>0</v>
      </c>
      <c r="AE35" s="113" t="s">
        <v>791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792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166.32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250.32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250.3</v>
      </c>
      <c r="AD36" s="48">
        <f>(ROUND(AC36-AC35,1)/AC35)</f>
        <v>0.24156746031746035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793</v>
      </c>
      <c r="B37" s="89">
        <v>16</v>
      </c>
      <c r="C37" s="21" t="s">
        <v>826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84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201.6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201.6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794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84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201.6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201.6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795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84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201.6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201.6</v>
      </c>
      <c r="AD39" s="48">
        <f>(ROUND(AC39-AC35,1)/AC35)</f>
        <v>0</v>
      </c>
      <c r="AE39" s="113"/>
      <c r="AF39" s="60"/>
      <c r="AH39" s="64" t="s">
        <v>826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645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84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201.6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201.6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586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42</v>
      </c>
      <c r="O41" s="14">
        <f>E41*$E$9</f>
        <v>90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29.4</v>
      </c>
      <c r="T41" s="14">
        <f>(O41/100)*(K41*$K$9)</f>
        <v>94.5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71.400000000000006</v>
      </c>
      <c r="Y41" s="14">
        <f t="shared" si="3"/>
        <v>184.5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255.9</v>
      </c>
      <c r="AD41" s="48">
        <f>(ROUND(AC41-AC35,1)/AC35)</f>
        <v>0.26934523809523808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821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42</v>
      </c>
      <c r="O42" s="14">
        <f>E42*$E$10</f>
        <v>0</v>
      </c>
      <c r="P42" s="14">
        <f>F42*$F$10</f>
        <v>90</v>
      </c>
      <c r="Q42" s="14">
        <f>G42*$G$10</f>
        <v>0</v>
      </c>
      <c r="R42" s="14">
        <f>H42*$H$10</f>
        <v>0</v>
      </c>
      <c r="S42" s="14">
        <f>(N42/100)*(I42*$I$10)+(N42/100)*(J42*$J$10)</f>
        <v>29.4</v>
      </c>
      <c r="T42" s="14">
        <f>(O42/100)*(K42*$J$10)</f>
        <v>0</v>
      </c>
      <c r="U42" s="14">
        <f>(P42/100)*(K42*$K$10)+(P42/100)*(L42*$L$10)</f>
        <v>94.5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71.400000000000006</v>
      </c>
      <c r="Y42" s="14">
        <f t="shared" si="3"/>
        <v>0</v>
      </c>
      <c r="Z42" s="14">
        <f t="shared" si="4"/>
        <v>184.5</v>
      </c>
      <c r="AA42" s="14">
        <f t="shared" si="5"/>
        <v>0</v>
      </c>
      <c r="AB42" s="14">
        <f t="shared" si="7"/>
        <v>0</v>
      </c>
      <c r="AC42" s="15">
        <f t="shared" si="6"/>
        <v>255.9</v>
      </c>
      <c r="AD42" s="48">
        <f>(ROUND(AC42-AC35,1)/AC35)</f>
        <v>0.26934523809523808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822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42</v>
      </c>
      <c r="O43" s="14">
        <f>E43*$E$11</f>
        <v>0</v>
      </c>
      <c r="P43" s="14">
        <f>F43*$F$11</f>
        <v>0</v>
      </c>
      <c r="Q43" s="14">
        <f>G43*$G$11</f>
        <v>90</v>
      </c>
      <c r="R43" s="14">
        <f>H43*$H$11</f>
        <v>0</v>
      </c>
      <c r="S43" s="14">
        <f>(N43/100)*(I43*$I$11)+(N43/100)*(J43*$J$11)</f>
        <v>29.4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94.5</v>
      </c>
      <c r="W43" s="14">
        <f>(R43/100)*(K43*$K$11)+(R43/100)*(L43*$L$11)</f>
        <v>0</v>
      </c>
      <c r="X43" s="14">
        <f t="shared" si="2"/>
        <v>71.400000000000006</v>
      </c>
      <c r="Y43" s="14">
        <f t="shared" si="3"/>
        <v>0</v>
      </c>
      <c r="Z43" s="14">
        <f t="shared" si="4"/>
        <v>0</v>
      </c>
      <c r="AA43" s="14">
        <f t="shared" si="5"/>
        <v>184.5</v>
      </c>
      <c r="AB43" s="14">
        <f t="shared" si="7"/>
        <v>0</v>
      </c>
      <c r="AC43" s="15">
        <f t="shared" si="6"/>
        <v>255.9</v>
      </c>
      <c r="AD43" s="48">
        <f>(ROUND(AC43-AC35,1)/AC35)</f>
        <v>0.26934523809523808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823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90</v>
      </c>
      <c r="S44" s="14">
        <f>(N44/100)*(I44*$I$12)+(N44/100)*(J44*$J$12)</f>
        <v>29.4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94.5</v>
      </c>
      <c r="X44" s="14">
        <f t="shared" si="2"/>
        <v>71.400000000000006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184.5</v>
      </c>
      <c r="AC44" s="15">
        <f t="shared" si="6"/>
        <v>255.9</v>
      </c>
      <c r="AD44" s="48">
        <f>(ROUND(AC44-AC35,1)/AC35)</f>
        <v>0.26934523809523808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824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168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252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252</v>
      </c>
      <c r="AD45" s="48">
        <f>(ROUND(AC45-AC35,1)/AC35)</f>
        <v>0.25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825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168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252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252</v>
      </c>
      <c r="AD46" s="48">
        <f>(ROUND(AC46-AC35,1)/AC35)</f>
        <v>0.25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168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252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252</v>
      </c>
      <c r="AD47" s="48">
        <f>(ROUND(AC47-AC35,1)/AC35)</f>
        <v>0.25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172.20000000000002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256.20000000000005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256.2</v>
      </c>
      <c r="AD48" s="48">
        <f>(ROUND(AC48-AC35,1)/AC35)</f>
        <v>0.27083333333333337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149.1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233.1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233.1</v>
      </c>
      <c r="AD49" s="48">
        <f>(ROUND(AC49-AC35,1)/AC35)</f>
        <v>0.15625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72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129.6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201.6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201.6</v>
      </c>
      <c r="AD50" s="58">
        <v>0</v>
      </c>
      <c r="AE50" s="113" t="s">
        <v>791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792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175.67999999999998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247.67999999999998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247.7</v>
      </c>
      <c r="AD51" s="48">
        <f>(ROUND(AC51-AC50,1)/AC50)</f>
        <v>0.22867063492063494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793</v>
      </c>
      <c r="B52" s="87">
        <v>12</v>
      </c>
      <c r="C52" s="21" t="s">
        <v>826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72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129.6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201.6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201.6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794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72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129.6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201.6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201.6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795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72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129.6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201.6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201.6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645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72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129.6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201.6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201.6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586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36</v>
      </c>
      <c r="O56" s="14">
        <f>E56*$E$9</f>
        <v>80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32.4</v>
      </c>
      <c r="T56" s="14">
        <f>(O56/100)*(K56*$K$9)</f>
        <v>106.4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68.400000000000006</v>
      </c>
      <c r="Y56" s="14">
        <f t="shared" si="9"/>
        <v>186.4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254.8</v>
      </c>
      <c r="AD56" s="48">
        <f>(ROUND(AC56-AC50,1)/AC50)</f>
        <v>0.2638888888888889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821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36</v>
      </c>
      <c r="O57" s="14">
        <f>E57*$E$10</f>
        <v>0</v>
      </c>
      <c r="P57" s="14">
        <f>F57*$F$10</f>
        <v>80</v>
      </c>
      <c r="Q57" s="14">
        <f>G57*$G$10</f>
        <v>0</v>
      </c>
      <c r="R57" s="14">
        <f>H57*$H$10</f>
        <v>0</v>
      </c>
      <c r="S57" s="14">
        <f>(N57/100)*(I57*$I$10)+(N57/100)*(J57*$J$10)</f>
        <v>32.4</v>
      </c>
      <c r="T57" s="14">
        <f>(O57/100)*(K57*$J$10)</f>
        <v>0</v>
      </c>
      <c r="U57" s="14">
        <f>(P57/100)*(K57*$K$10)+(P57/100)*(L57*$L$10)</f>
        <v>106.4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68.400000000000006</v>
      </c>
      <c r="Y57" s="14">
        <f t="shared" si="9"/>
        <v>0</v>
      </c>
      <c r="Z57" s="14">
        <f t="shared" si="10"/>
        <v>186.4</v>
      </c>
      <c r="AA57" s="14">
        <f t="shared" si="11"/>
        <v>0</v>
      </c>
      <c r="AB57" s="14">
        <f t="shared" si="13"/>
        <v>0</v>
      </c>
      <c r="AC57" s="15">
        <f t="shared" si="12"/>
        <v>254.8</v>
      </c>
      <c r="AD57" s="48">
        <f>(ROUND(AC57-AC50,1)/AC50)</f>
        <v>0.2638888888888889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822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36</v>
      </c>
      <c r="O58" s="14">
        <f>E58*$E$11</f>
        <v>0</v>
      </c>
      <c r="P58" s="14">
        <f>F58*$F$11</f>
        <v>0</v>
      </c>
      <c r="Q58" s="14">
        <f>G58*$G$11</f>
        <v>80</v>
      </c>
      <c r="R58" s="14">
        <f>H58*$H$11</f>
        <v>0</v>
      </c>
      <c r="S58" s="14">
        <f>(N58/100)*(I58*$I$11)+(N58/100)*(J58*$J$11)</f>
        <v>32.4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106.4</v>
      </c>
      <c r="W58" s="14">
        <f>(R58/100)*(K58*$K$11)+(R58/100)*(L58*$L$11)</f>
        <v>0</v>
      </c>
      <c r="X58" s="14">
        <f t="shared" si="8"/>
        <v>68.400000000000006</v>
      </c>
      <c r="Y58" s="14">
        <f t="shared" si="9"/>
        <v>0</v>
      </c>
      <c r="Z58" s="14">
        <f t="shared" si="10"/>
        <v>0</v>
      </c>
      <c r="AA58" s="14">
        <f t="shared" si="11"/>
        <v>186.4</v>
      </c>
      <c r="AB58" s="14">
        <f t="shared" si="13"/>
        <v>0</v>
      </c>
      <c r="AC58" s="15">
        <f t="shared" si="12"/>
        <v>254.8</v>
      </c>
      <c r="AD58" s="48">
        <f>(ROUND(AC58-AC50,1)/AC50)</f>
        <v>0.2638888888888889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823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36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80</v>
      </c>
      <c r="S59" s="14">
        <f>(N59/100)*(I59*$I$12)+(N59/100)*(J59*$J$12)</f>
        <v>32.4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106.4</v>
      </c>
      <c r="X59" s="14">
        <f t="shared" si="8"/>
        <v>68.400000000000006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186.4</v>
      </c>
      <c r="AC59" s="15">
        <f t="shared" si="12"/>
        <v>254.8</v>
      </c>
      <c r="AD59" s="48">
        <f>(ROUND(AC59-AC50,1)/AC50)</f>
        <v>0.2638888888888889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824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72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172.8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244.8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244.8</v>
      </c>
      <c r="AD60" s="48">
        <f>(ROUND(AC60-AC50,1)/AC50)</f>
        <v>0.2142857142857143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825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72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172.8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244.8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244.8</v>
      </c>
      <c r="AD61" s="48">
        <f>(ROUND(AC61-AC50,1)/AC50)</f>
        <v>0.2142857142857143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72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172.8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244.8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244.8</v>
      </c>
      <c r="AD62" s="48">
        <f>(ROUND(AC62-AC50,1)/AC50)</f>
        <v>0.2142857142857143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181.8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253.8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253.8</v>
      </c>
      <c r="AD63" s="48">
        <f>(ROUND(AC63-AC50,1)/AC50)</f>
        <v>0.25892857142857145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156.6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228.6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228.6</v>
      </c>
      <c r="AD64" s="48">
        <f>(ROUND(AC64-AC50,1)/AC50)</f>
        <v>0.13392857142857142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127.5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202.5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202.5</v>
      </c>
      <c r="AD65" s="58">
        <v>0</v>
      </c>
      <c r="AE65" s="113" t="s">
        <v>791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792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174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249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249</v>
      </c>
      <c r="AD66" s="48">
        <f>(ROUND(AC66-AC65,1)/AC65)</f>
        <v>0.22962962962962963</v>
      </c>
      <c r="AE66" s="113"/>
      <c r="AF66" s="60"/>
      <c r="AH66" s="59"/>
    </row>
    <row r="67" spans="1:44">
      <c r="A67" s="99" t="s">
        <v>793</v>
      </c>
      <c r="B67" s="89">
        <v>10</v>
      </c>
      <c r="C67" s="21" t="s">
        <v>826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127.5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202.5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202.5</v>
      </c>
      <c r="AD67" s="48">
        <f>(ROUND(AC67-AC65,1)/AC65)</f>
        <v>0</v>
      </c>
      <c r="AE67" s="113"/>
      <c r="AF67" s="60"/>
      <c r="AH67" s="59"/>
    </row>
    <row r="68" spans="1:44">
      <c r="A68" s="99" t="s">
        <v>794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127.5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202.5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202.5</v>
      </c>
      <c r="AD68" s="48">
        <f>(ROUND(AC68-AC65,1)/AC65)</f>
        <v>0</v>
      </c>
      <c r="AE68" s="113"/>
      <c r="AF68" s="60"/>
      <c r="AH68" s="59"/>
    </row>
    <row r="69" spans="1:44">
      <c r="A69" s="99" t="s">
        <v>795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127.5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202.5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202.5</v>
      </c>
      <c r="AD69" s="48">
        <f>(ROUND(AC69-AC65,1)/AC65)</f>
        <v>0</v>
      </c>
      <c r="AE69" s="113"/>
      <c r="AF69" s="60"/>
      <c r="AH69" s="59"/>
    </row>
    <row r="70" spans="1:44">
      <c r="A70" s="99" t="s">
        <v>645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127.5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202.5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202.5</v>
      </c>
      <c r="AD70" s="48">
        <f>(ROUND(AC70-AC65,1)/AC65)</f>
        <v>0</v>
      </c>
      <c r="AE70" s="113"/>
      <c r="AF70" s="60"/>
      <c r="AH70" s="59"/>
    </row>
    <row r="71" spans="1:44">
      <c r="A71" s="99" t="s">
        <v>586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38</v>
      </c>
      <c r="O71" s="14">
        <f>E71*$E$9</f>
        <v>80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32.299999999999997</v>
      </c>
      <c r="T71" s="14">
        <f>(O71/100)*(K71*$K$9)</f>
        <v>100.8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70.3</v>
      </c>
      <c r="Y71" s="14">
        <f t="shared" si="15"/>
        <v>180.8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251.1</v>
      </c>
      <c r="AD71" s="48">
        <f>(ROUND(AC71-AC65,1)/AC65)</f>
        <v>0.24000000000000002</v>
      </c>
      <c r="AE71" s="113"/>
      <c r="AF71" s="60"/>
      <c r="AH71" s="59"/>
    </row>
    <row r="72" spans="1:44">
      <c r="A72" s="99" t="s">
        <v>821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38</v>
      </c>
      <c r="O72" s="14">
        <f>E72*$E$10</f>
        <v>0</v>
      </c>
      <c r="P72" s="14">
        <f>F72*$F$10</f>
        <v>80</v>
      </c>
      <c r="Q72" s="14">
        <f>G72*$G$10</f>
        <v>0</v>
      </c>
      <c r="R72" s="14">
        <f>H72*$H$10</f>
        <v>0</v>
      </c>
      <c r="S72" s="14">
        <f>(N72/100)*(I72*$I$10)+(N72/100)*(J72*$J$10)</f>
        <v>32.299999999999997</v>
      </c>
      <c r="T72" s="14">
        <f>(O72/100)*(K72*$J$10)</f>
        <v>0</v>
      </c>
      <c r="U72" s="14">
        <f>(P72/100)*(K72*$K$10)+(P72/100)*(L72*$L$10)</f>
        <v>100.8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70.3</v>
      </c>
      <c r="Y72" s="14">
        <f t="shared" si="15"/>
        <v>0</v>
      </c>
      <c r="Z72" s="14">
        <f t="shared" si="16"/>
        <v>180.8</v>
      </c>
      <c r="AA72" s="14">
        <f t="shared" si="17"/>
        <v>0</v>
      </c>
      <c r="AB72" s="14">
        <f t="shared" si="19"/>
        <v>0</v>
      </c>
      <c r="AC72" s="15">
        <f t="shared" si="18"/>
        <v>251.1</v>
      </c>
      <c r="AD72" s="48">
        <f>(ROUND(AC72-AC65,1)/AC65)</f>
        <v>0.24000000000000002</v>
      </c>
      <c r="AE72" s="113"/>
      <c r="AF72" s="60"/>
      <c r="AH72" s="59"/>
    </row>
    <row r="73" spans="1:44">
      <c r="A73" s="99" t="s">
        <v>822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38</v>
      </c>
      <c r="O73" s="14">
        <f>E73*$E$11</f>
        <v>0</v>
      </c>
      <c r="P73" s="14">
        <f>F73*$F$11</f>
        <v>0</v>
      </c>
      <c r="Q73" s="14">
        <f>G73*$G$11</f>
        <v>80</v>
      </c>
      <c r="R73" s="14">
        <f>H73*$H$11</f>
        <v>0</v>
      </c>
      <c r="S73" s="14">
        <f>(N73/100)*(I73*$I$11)+(N73/100)*(J73*$J$11)</f>
        <v>32.299999999999997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100.8</v>
      </c>
      <c r="W73" s="14">
        <f>(R73/100)*(K73*$K$11)+(R73/100)*(L73*$L$11)</f>
        <v>0</v>
      </c>
      <c r="X73" s="14">
        <f t="shared" si="14"/>
        <v>70.3</v>
      </c>
      <c r="Y73" s="14">
        <f t="shared" si="15"/>
        <v>0</v>
      </c>
      <c r="Z73" s="14">
        <f t="shared" si="16"/>
        <v>0</v>
      </c>
      <c r="AA73" s="14">
        <f t="shared" si="17"/>
        <v>180.8</v>
      </c>
      <c r="AB73" s="14">
        <f t="shared" si="19"/>
        <v>0</v>
      </c>
      <c r="AC73" s="15">
        <f t="shared" si="18"/>
        <v>251.1</v>
      </c>
      <c r="AD73" s="48">
        <f>(ROUND(AC73-AC65,1)/AC65)</f>
        <v>0.24000000000000002</v>
      </c>
      <c r="AE73" s="113"/>
      <c r="AF73" s="60"/>
      <c r="AH73" s="59"/>
    </row>
    <row r="74" spans="1:44">
      <c r="A74" s="99" t="s">
        <v>823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38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80</v>
      </c>
      <c r="S74" s="14">
        <f>(N74/100)*(I74*$I$12)+(N74/100)*(J74*$J$12)</f>
        <v>32.299999999999997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100.8</v>
      </c>
      <c r="X74" s="14">
        <f t="shared" si="14"/>
        <v>70.3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180.8</v>
      </c>
      <c r="AC74" s="15">
        <f t="shared" si="18"/>
        <v>251.1</v>
      </c>
      <c r="AD74" s="48">
        <f>(ROUND(AC74-AC65,1)/AC65)</f>
        <v>0.24000000000000002</v>
      </c>
      <c r="AE74" s="113"/>
      <c r="AF74" s="60"/>
      <c r="AH74" s="59"/>
    </row>
    <row r="75" spans="1:44">
      <c r="A75" s="99" t="s">
        <v>824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171.75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246.75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246.8</v>
      </c>
      <c r="AD75" s="48">
        <f>(ROUND(AC75-AC65,1)/AC65)</f>
        <v>0.21876543209876542</v>
      </c>
      <c r="AE75" s="113"/>
      <c r="AF75" s="60"/>
      <c r="AH75" s="59"/>
    </row>
    <row r="76" spans="1:44">
      <c r="A76" s="99" t="s">
        <v>825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171.75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246.75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246.8</v>
      </c>
      <c r="AD76" s="48">
        <f>(ROUND(AC76-AC65,1)/AC65)</f>
        <v>0.21876543209876542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171.75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246.75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246.8</v>
      </c>
      <c r="AD77" s="48">
        <f>(ROUND(AC77-AC65,1)/AC65)</f>
        <v>0.21876543209876542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180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255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255</v>
      </c>
      <c r="AD78" s="48">
        <f>(ROUND(AC78-AC65,1)/AC65)</f>
        <v>0.25925925925925924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153.75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228.75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228.8</v>
      </c>
      <c r="AD79" s="48">
        <f>(ROUND(AC79-AC65,1)/AC65)</f>
        <v>0.12987654320987654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67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134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201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201</v>
      </c>
      <c r="AD80" s="58">
        <v>0</v>
      </c>
      <c r="AE80" s="113" t="s">
        <v>791</v>
      </c>
      <c r="AF80" s="60"/>
      <c r="AH80" s="59"/>
    </row>
    <row r="81" spans="1:34">
      <c r="A81" s="99" t="s">
        <v>792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67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178.22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245.22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245.2</v>
      </c>
      <c r="AD81" s="48">
        <f>(ROUND(AC81-AC80,1)/AC80)</f>
        <v>0.21990049751243781</v>
      </c>
      <c r="AE81" s="113"/>
      <c r="AF81" s="60"/>
      <c r="AH81" s="59"/>
    </row>
    <row r="82" spans="1:34">
      <c r="A82" s="99" t="s">
        <v>793</v>
      </c>
      <c r="B82" s="87">
        <v>14</v>
      </c>
      <c r="C82" s="21" t="s">
        <v>826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67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134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201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201</v>
      </c>
      <c r="AD82" s="48">
        <f>(ROUND(AC82-AC80,1)/AC80)</f>
        <v>0</v>
      </c>
      <c r="AE82" s="113"/>
      <c r="AF82" s="60"/>
      <c r="AH82" s="59"/>
    </row>
    <row r="83" spans="1:34">
      <c r="A83" s="99" t="s">
        <v>794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67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134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201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201</v>
      </c>
      <c r="AD83" s="48">
        <f>(ROUND(AC83-AC80,1)/AC80)</f>
        <v>0</v>
      </c>
      <c r="AE83" s="113"/>
      <c r="AF83" s="60"/>
      <c r="AH83" s="59"/>
    </row>
    <row r="84" spans="1:34">
      <c r="A84" s="99" t="s">
        <v>795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67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134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201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201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645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67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134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201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201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586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34</v>
      </c>
      <c r="O86" s="14">
        <f>E86*$E$9</f>
        <v>72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34</v>
      </c>
      <c r="T86" s="14">
        <f>(O86/100)*(K86*$K$9)</f>
        <v>105.83999999999999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68</v>
      </c>
      <c r="Y86" s="14">
        <f t="shared" si="21"/>
        <v>177.83999999999997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245.8</v>
      </c>
      <c r="AD86" s="48">
        <f>(ROUND(AC86-AC80,1)/AC80)</f>
        <v>0.22288557213930346</v>
      </c>
      <c r="AE86" s="113"/>
      <c r="AF86" s="60"/>
      <c r="AH86" s="59"/>
    </row>
    <row r="87" spans="1:34" ht="15" customHeight="1">
      <c r="A87" s="99" t="s">
        <v>821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34</v>
      </c>
      <c r="O87" s="14">
        <f>E87*$E$10</f>
        <v>0</v>
      </c>
      <c r="P87" s="14">
        <f>F87*$F$10</f>
        <v>72</v>
      </c>
      <c r="Q87" s="14">
        <f>G87*$G$10</f>
        <v>0</v>
      </c>
      <c r="R87" s="14">
        <f>H87*$H$10</f>
        <v>0</v>
      </c>
      <c r="S87" s="14">
        <f>(N87/100)*(I87*$I$10)+(N87/100)*(J87*$J$10)</f>
        <v>34</v>
      </c>
      <c r="T87" s="14">
        <f>(O87/100)*(K87*$J$10)</f>
        <v>0</v>
      </c>
      <c r="U87" s="14">
        <f>(P87/100)*(K87*$K$10)+(P87/100)*(L87*$L$10)</f>
        <v>105.83999999999999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68</v>
      </c>
      <c r="Y87" s="14">
        <f t="shared" si="21"/>
        <v>0</v>
      </c>
      <c r="Z87" s="14">
        <f t="shared" si="22"/>
        <v>177.83999999999997</v>
      </c>
      <c r="AA87" s="14">
        <f t="shared" si="23"/>
        <v>0</v>
      </c>
      <c r="AB87" s="14">
        <f t="shared" si="25"/>
        <v>0</v>
      </c>
      <c r="AC87" s="15">
        <f t="shared" si="24"/>
        <v>245.8</v>
      </c>
      <c r="AD87" s="48">
        <f>(ROUND(AC87-AC80,1)/AC80)</f>
        <v>0.22288557213930346</v>
      </c>
      <c r="AE87" s="113"/>
      <c r="AF87" s="60"/>
      <c r="AH87" s="59"/>
    </row>
    <row r="88" spans="1:34" ht="15" customHeight="1">
      <c r="A88" s="99" t="s">
        <v>822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34</v>
      </c>
      <c r="O88" s="14">
        <f>E88*$E$11</f>
        <v>0</v>
      </c>
      <c r="P88" s="14">
        <f>F88*$F$11</f>
        <v>0</v>
      </c>
      <c r="Q88" s="14">
        <f>G88*$G$11</f>
        <v>72</v>
      </c>
      <c r="R88" s="14">
        <f>H88*$H$11</f>
        <v>0</v>
      </c>
      <c r="S88" s="14">
        <f>(N88/100)*(I88*$I$11)+(N88/100)*(J88*$J$11)</f>
        <v>34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105.83999999999999</v>
      </c>
      <c r="W88" s="14">
        <f>(R88/100)*(K88*$K$11)+(R88/100)*(L88*$L$11)</f>
        <v>0</v>
      </c>
      <c r="X88" s="14">
        <f t="shared" si="20"/>
        <v>68</v>
      </c>
      <c r="Y88" s="14">
        <f t="shared" si="21"/>
        <v>0</v>
      </c>
      <c r="Z88" s="14">
        <f t="shared" si="22"/>
        <v>0</v>
      </c>
      <c r="AA88" s="14">
        <f t="shared" si="23"/>
        <v>177.83999999999997</v>
      </c>
      <c r="AB88" s="14">
        <f t="shared" si="25"/>
        <v>0</v>
      </c>
      <c r="AC88" s="15">
        <f t="shared" si="24"/>
        <v>245.8</v>
      </c>
      <c r="AD88" s="48">
        <f>(ROUND(AC88-AC80,1)/AC80)</f>
        <v>0.22288557213930346</v>
      </c>
      <c r="AE88" s="113"/>
      <c r="AF88" s="60"/>
      <c r="AH88" s="59"/>
    </row>
    <row r="89" spans="1:34">
      <c r="A89" s="99" t="s">
        <v>823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72</v>
      </c>
      <c r="S89" s="14">
        <f>(N89/100)*(I89*$I$12)+(N89/100)*(J89*$J$12)</f>
        <v>34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105.83999999999999</v>
      </c>
      <c r="X89" s="14">
        <f t="shared" si="20"/>
        <v>68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177.83999999999997</v>
      </c>
      <c r="AC89" s="15">
        <f t="shared" si="24"/>
        <v>245.8</v>
      </c>
      <c r="AD89" s="48">
        <f>(ROUND(AC89-AC80,1)/AC80)</f>
        <v>0.22288557213930346</v>
      </c>
      <c r="AE89" s="113"/>
      <c r="AF89" s="60"/>
      <c r="AH89" s="59"/>
    </row>
    <row r="90" spans="1:34">
      <c r="A90" s="99" t="s">
        <v>824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67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174.2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241.2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241.2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825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67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174.2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241.2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241.2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67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174.2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241.2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241.2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67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184.25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251.25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251.3</v>
      </c>
      <c r="AD93" s="48">
        <f>(ROUND(AC93-AC80,1)/AC80)</f>
        <v>0.25024875621890547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67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159.125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226.125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226.1</v>
      </c>
      <c r="AD94" s="48">
        <f>(ROUND(AC94-AC80,1)/AC80)</f>
        <v>0.12487562189054727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78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124.80000000000001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202.8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202.8</v>
      </c>
      <c r="AD95" s="58">
        <v>0</v>
      </c>
      <c r="AE95" s="113" t="s">
        <v>791</v>
      </c>
      <c r="AF95" s="60"/>
      <c r="AH95" s="59"/>
    </row>
    <row r="96" spans="1:34">
      <c r="A96" s="99" t="s">
        <v>792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78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171.6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249.6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249.6</v>
      </c>
      <c r="AD96" s="48">
        <f>(ROUND(AC96-AC95,1)/AC95)</f>
        <v>0.23076923076923075</v>
      </c>
      <c r="AE96" s="113"/>
      <c r="AF96" s="60"/>
      <c r="AH96" s="59"/>
    </row>
    <row r="97" spans="1:34">
      <c r="A97" s="99" t="s">
        <v>793</v>
      </c>
      <c r="B97" s="89">
        <v>10</v>
      </c>
      <c r="C97" s="21" t="s">
        <v>826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78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124.80000000000001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202.8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202.8</v>
      </c>
      <c r="AD97" s="48">
        <f>(ROUND(AC97-AC95,1)/AC95)</f>
        <v>0</v>
      </c>
      <c r="AE97" s="113"/>
      <c r="AF97" s="60"/>
      <c r="AH97" s="59"/>
    </row>
    <row r="98" spans="1:34">
      <c r="A98" s="99" t="s">
        <v>794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78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124.80000000000001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202.8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202.8</v>
      </c>
      <c r="AD98" s="48">
        <f>(ROUND(AC98-AC95,1)/AC95)</f>
        <v>0</v>
      </c>
      <c r="AE98" s="113"/>
      <c r="AF98" s="60"/>
      <c r="AH98" s="59"/>
    </row>
    <row r="99" spans="1:34">
      <c r="A99" s="99" t="s">
        <v>795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78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124.80000000000001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202.8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202.8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645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78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124.80000000000001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202.8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202.8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586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39</v>
      </c>
      <c r="O101" s="14">
        <f>E101*$E$9</f>
        <v>85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31.200000000000003</v>
      </c>
      <c r="T101" s="14">
        <f>(O101/100)*(K101*$K$9)</f>
        <v>101.14999999999999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70.2</v>
      </c>
      <c r="Y101" s="14">
        <f t="shared" si="27"/>
        <v>186.14999999999998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256.39999999999998</v>
      </c>
      <c r="AD101" s="48">
        <f>(ROUND(AC101-AC95,1)/AC95)</f>
        <v>0.26429980276134124</v>
      </c>
      <c r="AE101" s="113"/>
      <c r="AF101" s="60"/>
      <c r="AH101" s="59"/>
    </row>
    <row r="102" spans="1:34">
      <c r="A102" s="99" t="s">
        <v>821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39</v>
      </c>
      <c r="O102" s="14">
        <f>E102*$E$10</f>
        <v>0</v>
      </c>
      <c r="P102" s="14">
        <f>F102*$F$10</f>
        <v>85</v>
      </c>
      <c r="Q102" s="14">
        <f>G102*$G$10</f>
        <v>0</v>
      </c>
      <c r="R102" s="14">
        <f>H102*$H$10</f>
        <v>0</v>
      </c>
      <c r="S102" s="14">
        <f>(N102/100)*(I102*$I$10)+(N102/100)*(J102*$J$10)</f>
        <v>31.200000000000003</v>
      </c>
      <c r="T102" s="14">
        <f>(O102/100)*(K102*$J$10)</f>
        <v>0</v>
      </c>
      <c r="U102" s="14">
        <f>(P102/100)*(K102*$K$10)+(P102/100)*(L102*$L$10)</f>
        <v>101.14999999999999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70.2</v>
      </c>
      <c r="Y102" s="14">
        <f t="shared" si="27"/>
        <v>0</v>
      </c>
      <c r="Z102" s="14">
        <f t="shared" si="28"/>
        <v>186.14999999999998</v>
      </c>
      <c r="AA102" s="14">
        <f t="shared" si="29"/>
        <v>0</v>
      </c>
      <c r="AB102" s="14">
        <f t="shared" si="31"/>
        <v>0</v>
      </c>
      <c r="AC102" s="15">
        <f t="shared" si="30"/>
        <v>256.39999999999998</v>
      </c>
      <c r="AD102" s="48">
        <f>(ROUND(AC102-AC95,1)/AC95)</f>
        <v>0.26429980276134124</v>
      </c>
      <c r="AE102" s="113"/>
      <c r="AF102" s="60"/>
      <c r="AH102" s="59"/>
    </row>
    <row r="103" spans="1:34">
      <c r="A103" s="99" t="s">
        <v>822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39</v>
      </c>
      <c r="O103" s="14">
        <f>E103*$E$11</f>
        <v>0</v>
      </c>
      <c r="P103" s="14">
        <f>F103*$F$11</f>
        <v>0</v>
      </c>
      <c r="Q103" s="14">
        <f>G103*$G$11</f>
        <v>85</v>
      </c>
      <c r="R103" s="14">
        <f>H103*$H$11</f>
        <v>0</v>
      </c>
      <c r="S103" s="14">
        <f>(N103/100)*(I103*$I$11)+(N103/100)*(J103*$J$11)</f>
        <v>31.200000000000003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101.14999999999999</v>
      </c>
      <c r="W103" s="14">
        <f>(R103/100)*(K103*$K$11)+(R103/100)*(L103*$L$11)</f>
        <v>0</v>
      </c>
      <c r="X103" s="14">
        <f t="shared" si="26"/>
        <v>70.2</v>
      </c>
      <c r="Y103" s="14">
        <f t="shared" si="27"/>
        <v>0</v>
      </c>
      <c r="Z103" s="14">
        <f t="shared" si="28"/>
        <v>0</v>
      </c>
      <c r="AA103" s="14">
        <f t="shared" si="29"/>
        <v>186.14999999999998</v>
      </c>
      <c r="AB103" s="14">
        <f t="shared" si="31"/>
        <v>0</v>
      </c>
      <c r="AC103" s="15">
        <f t="shared" si="30"/>
        <v>256.39999999999998</v>
      </c>
      <c r="AD103" s="48">
        <f>(ROUND(AC103-AC95,1)/AC95)</f>
        <v>0.26429980276134124</v>
      </c>
      <c r="AE103" s="113"/>
      <c r="AF103" s="60"/>
      <c r="AH103" s="59"/>
    </row>
    <row r="104" spans="1:34">
      <c r="A104" s="99" t="s">
        <v>823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39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85</v>
      </c>
      <c r="S104" s="14">
        <f>(N104/100)*(I104*$I$12)+(N104/100)*(J104*$J$12)</f>
        <v>31.200000000000003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101.14999999999999</v>
      </c>
      <c r="X104" s="14">
        <f t="shared" si="26"/>
        <v>70.2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186.14999999999998</v>
      </c>
      <c r="AC104" s="15">
        <f t="shared" si="30"/>
        <v>256.39999999999998</v>
      </c>
      <c r="AD104" s="48">
        <f>(ROUND(AC104-AC95,1)/AC95)</f>
        <v>0.26429980276134124</v>
      </c>
      <c r="AE104" s="113"/>
      <c r="AF104" s="60"/>
      <c r="AH104" s="59"/>
    </row>
    <row r="105" spans="1:34">
      <c r="A105" s="99" t="s">
        <v>824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78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171.60000000000002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249.60000000000002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249.6</v>
      </c>
      <c r="AD105" s="48">
        <f>(ROUND(AC105-AC95,1)/AC95)</f>
        <v>0.23076923076923075</v>
      </c>
      <c r="AE105" s="113"/>
      <c r="AF105" s="60"/>
      <c r="AH105" s="59"/>
    </row>
    <row r="106" spans="1:34">
      <c r="A106" s="99" t="s">
        <v>825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78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171.60000000000002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249.60000000000002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249.6</v>
      </c>
      <c r="AD106" s="48">
        <f>(ROUND(AC106-AC95,1)/AC95)</f>
        <v>0.23076923076923075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78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171.60000000000002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249.60000000000002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249.6</v>
      </c>
      <c r="AD107" s="48">
        <f>(ROUND(AC107-AC95,1)/AC95)</f>
        <v>0.23076923076923075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78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177.45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255.45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255.5</v>
      </c>
      <c r="AD108" s="48">
        <f>(ROUND(AC108-AC95,1)/AC95)</f>
        <v>0.25986193293885601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78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154.05000000000001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232.05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232.1</v>
      </c>
      <c r="AD109" s="48">
        <f>(ROUND(AC109-AC95,1)/AC95)</f>
        <v>0.14447731755424062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200</v>
      </c>
      <c r="AD110" s="58">
        <v>0</v>
      </c>
      <c r="AE110" s="113" t="s">
        <v>791</v>
      </c>
      <c r="AF110" s="60"/>
      <c r="AH110" s="59"/>
    </row>
    <row r="111" spans="1:34">
      <c r="A111" s="99" t="s">
        <v>792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260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260</v>
      </c>
      <c r="AD111" s="48">
        <f>(ROUND(AC111-AC110,1)/AC110)</f>
        <v>0.3</v>
      </c>
      <c r="AE111" s="113"/>
      <c r="AF111" s="60"/>
      <c r="AH111" s="59"/>
    </row>
    <row r="112" spans="1:34">
      <c r="A112" s="99" t="s">
        <v>793</v>
      </c>
      <c r="B112" s="87">
        <v>10</v>
      </c>
      <c r="C112" s="21" t="s">
        <v>826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100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200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200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794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100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200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200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795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100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200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200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645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100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200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200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586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50</v>
      </c>
      <c r="O116" s="14">
        <f>E116*$E$9</f>
        <v>100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25</v>
      </c>
      <c r="T116" s="14">
        <f>(O116/100)*(K116*$K$9)</f>
        <v>84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75</v>
      </c>
      <c r="Y116" s="14">
        <f t="shared" si="33"/>
        <v>184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259</v>
      </c>
      <c r="AD116" s="48">
        <f>(ROUND(AC116-AC110,1)/AC110)</f>
        <v>0.29499999999999998</v>
      </c>
      <c r="AE116" s="113"/>
      <c r="AF116" s="60"/>
      <c r="AH116" s="59"/>
    </row>
    <row r="117" spans="1:34">
      <c r="A117" s="99" t="s">
        <v>821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50</v>
      </c>
      <c r="O117" s="14">
        <f>E117*$E$10</f>
        <v>0</v>
      </c>
      <c r="P117" s="14">
        <f>F117*$F$10</f>
        <v>100</v>
      </c>
      <c r="Q117" s="14">
        <f>G117*$G$10</f>
        <v>0</v>
      </c>
      <c r="R117" s="14">
        <f>H117*$H$10</f>
        <v>0</v>
      </c>
      <c r="S117" s="14">
        <f>(N117/100)*(I117*$I$10)+(N117/100)*(J117*$J$10)</f>
        <v>25</v>
      </c>
      <c r="T117" s="14">
        <f>(O117/100)*(K117*$J$10)</f>
        <v>0</v>
      </c>
      <c r="U117" s="14">
        <f>(P117/100)*(K117*$K$10)+(P117/100)*(L117*$L$10)</f>
        <v>84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75</v>
      </c>
      <c r="Y117" s="14">
        <f t="shared" si="33"/>
        <v>0</v>
      </c>
      <c r="Z117" s="14">
        <f t="shared" si="34"/>
        <v>184</v>
      </c>
      <c r="AA117" s="14">
        <f t="shared" si="35"/>
        <v>0</v>
      </c>
      <c r="AB117" s="14">
        <f t="shared" si="37"/>
        <v>0</v>
      </c>
      <c r="AC117" s="15">
        <f t="shared" si="36"/>
        <v>259</v>
      </c>
      <c r="AD117" s="48">
        <f>(ROUND(AC117-AC110,1)/AC110)</f>
        <v>0.29499999999999998</v>
      </c>
      <c r="AE117" s="113"/>
      <c r="AF117" s="60"/>
      <c r="AH117" s="59"/>
    </row>
    <row r="118" spans="1:34" ht="15" customHeight="1">
      <c r="A118" s="99" t="s">
        <v>822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50</v>
      </c>
      <c r="O118" s="14">
        <f>E118*$E$11</f>
        <v>0</v>
      </c>
      <c r="P118" s="14">
        <f>F118*$F$11</f>
        <v>0</v>
      </c>
      <c r="Q118" s="14">
        <f>G118*$G$11</f>
        <v>100</v>
      </c>
      <c r="R118" s="14">
        <f>H118*$H$11</f>
        <v>0</v>
      </c>
      <c r="S118" s="14">
        <f>(N118/100)*(I118*$I$11)+(N118/100)*(J118*$J$11)</f>
        <v>25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84</v>
      </c>
      <c r="W118" s="14">
        <f>(R118/100)*(K118*$K$11)+(R118/100)*(L118*$L$11)</f>
        <v>0</v>
      </c>
      <c r="X118" s="14">
        <f t="shared" si="32"/>
        <v>75</v>
      </c>
      <c r="Y118" s="14">
        <f t="shared" si="33"/>
        <v>0</v>
      </c>
      <c r="Z118" s="14">
        <f t="shared" si="34"/>
        <v>0</v>
      </c>
      <c r="AA118" s="14">
        <f t="shared" si="35"/>
        <v>184</v>
      </c>
      <c r="AB118" s="14">
        <f t="shared" si="37"/>
        <v>0</v>
      </c>
      <c r="AC118" s="15">
        <f t="shared" si="36"/>
        <v>259</v>
      </c>
      <c r="AD118" s="48">
        <f>(ROUND(AC118-AC110,1)/AC110)</f>
        <v>0.29499999999999998</v>
      </c>
      <c r="AE118" s="113"/>
      <c r="AF118" s="60"/>
      <c r="AH118" s="59"/>
    </row>
    <row r="119" spans="1:34" ht="15" customHeight="1">
      <c r="A119" s="99" t="s">
        <v>823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50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100</v>
      </c>
      <c r="S119" s="14">
        <f>(N119/100)*(I119*$I$12)+(N119/100)*(J119*$J$12)</f>
        <v>25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84</v>
      </c>
      <c r="X119" s="14">
        <f t="shared" si="32"/>
        <v>75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184</v>
      </c>
      <c r="AC119" s="15">
        <f t="shared" si="36"/>
        <v>259</v>
      </c>
      <c r="AD119" s="48">
        <f>(ROUND(AC119-AC110,1)/AC110)</f>
        <v>0.29499999999999998</v>
      </c>
      <c r="AE119" s="113"/>
      <c r="AF119" s="60"/>
      <c r="AH119" s="59"/>
    </row>
    <row r="120" spans="1:34" ht="15" customHeight="1">
      <c r="A120" s="99" t="s">
        <v>824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160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260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260</v>
      </c>
      <c r="AD120" s="48">
        <f>(ROUND(AC120-AC110,1)/AC110)</f>
        <v>0.3</v>
      </c>
      <c r="AE120" s="113"/>
      <c r="AF120" s="60"/>
      <c r="AH120" s="59"/>
    </row>
    <row r="121" spans="1:34" ht="15" customHeight="1">
      <c r="A121" s="99" t="s">
        <v>825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160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260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260</v>
      </c>
      <c r="AD121" s="48">
        <f>(ROUND(AC121-AC110,1)/AC110)</f>
        <v>0.3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160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260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260</v>
      </c>
      <c r="AD122" s="48">
        <f>(ROUND(AC122-AC110,1)/AC110)</f>
        <v>0.3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145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245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245</v>
      </c>
      <c r="AD123" s="48">
        <f>(ROUND(AC123-AC110,1)/AC110)</f>
        <v>0.22500000000000001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142.5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242.5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242.5</v>
      </c>
      <c r="AD124" s="48">
        <f>(ROUND(AC124-AC110,1)/AC110)</f>
        <v>0.21249999999999999</v>
      </c>
      <c r="AE124" s="113"/>
      <c r="AF124" s="60"/>
      <c r="AH124" s="59"/>
    </row>
    <row r="125" spans="1:34">
      <c r="A125" s="106" t="s">
        <v>0</v>
      </c>
      <c r="B125" s="88" t="s">
        <v>877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112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89.600000000000009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201.60000000000002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201.6</v>
      </c>
      <c r="AD125" s="58">
        <v>0</v>
      </c>
      <c r="AE125" s="113" t="s">
        <v>791</v>
      </c>
      <c r="AF125" s="60"/>
      <c r="AH125" s="59"/>
    </row>
    <row r="126" spans="1:34">
      <c r="A126" s="99" t="s">
        <v>792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156.80000000000001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268.8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268.8</v>
      </c>
      <c r="AD126" s="48">
        <f>(ROUND(AC126-AC125,1)/AC125)</f>
        <v>0.33333333333333337</v>
      </c>
      <c r="AE126" s="113"/>
      <c r="AF126" s="60"/>
      <c r="AH126" s="59"/>
    </row>
    <row r="127" spans="1:34">
      <c r="A127" s="99" t="s">
        <v>793</v>
      </c>
      <c r="B127" s="89">
        <v>0</v>
      </c>
      <c r="C127" s="21" t="s">
        <v>826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89.600000000000009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201.60000000000002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201.6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794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89.600000000000009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201.60000000000002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201.6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795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89.600000000000009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201.60000000000002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201.6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645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89.600000000000009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201.60000000000002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201.6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586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56</v>
      </c>
      <c r="O131" s="14">
        <f>E131*$E$9</f>
        <v>116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22.400000000000002</v>
      </c>
      <c r="T131" s="14">
        <f>(O131/100)*(K131*$K$9)</f>
        <v>74.703999999999979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78.400000000000006</v>
      </c>
      <c r="Y131" s="14">
        <f t="shared" si="39"/>
        <v>190.70399999999998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269.10000000000002</v>
      </c>
      <c r="AD131" s="48">
        <f>(ROUND(AC131-AC125,1)/AC125)</f>
        <v>0.3348214285714286</v>
      </c>
      <c r="AE131" s="113"/>
      <c r="AF131" s="60"/>
      <c r="AH131" s="59"/>
    </row>
    <row r="132" spans="1:34">
      <c r="A132" s="99" t="s">
        <v>821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116</v>
      </c>
      <c r="Q132" s="14">
        <f>G132*$G$10</f>
        <v>0</v>
      </c>
      <c r="R132" s="14">
        <f>H132*$H$10</f>
        <v>0</v>
      </c>
      <c r="S132" s="14">
        <f>(N132/100)*(I132*$I$10)+(N132/100)*(J132*$J$10)</f>
        <v>22.400000000000002</v>
      </c>
      <c r="T132" s="14">
        <f>(O132/100)*(K132*$J$10)</f>
        <v>0</v>
      </c>
      <c r="U132" s="14">
        <f>(P132/100)*(K132*$K$10)+(P132/100)*(L132*$L$10)</f>
        <v>74.703999999999979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78.400000000000006</v>
      </c>
      <c r="Y132" s="14">
        <f t="shared" si="39"/>
        <v>0</v>
      </c>
      <c r="Z132" s="14">
        <f t="shared" si="40"/>
        <v>190.70399999999998</v>
      </c>
      <c r="AA132" s="14">
        <f t="shared" si="41"/>
        <v>0</v>
      </c>
      <c r="AB132" s="14">
        <f t="shared" si="42"/>
        <v>0</v>
      </c>
      <c r="AC132" s="15">
        <f t="shared" si="43"/>
        <v>269.10000000000002</v>
      </c>
      <c r="AD132" s="48">
        <f>(ROUND(AC132-AC125,1)/AC125)</f>
        <v>0.3348214285714286</v>
      </c>
      <c r="AE132" s="113"/>
      <c r="AF132" s="60"/>
      <c r="AH132" s="59"/>
    </row>
    <row r="133" spans="1:34">
      <c r="A133" s="99" t="s">
        <v>822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116</v>
      </c>
      <c r="R133" s="14">
        <f>H133*$H$11</f>
        <v>0</v>
      </c>
      <c r="S133" s="14">
        <f>(N133/100)*(I133*$I$11)+(N133/100)*(J133*$J$11)</f>
        <v>22.400000000000002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74.703999999999979</v>
      </c>
      <c r="W133" s="14">
        <f>(R133/100)*(K133*$K$11)+(R133/100)*(L133*$L$11)</f>
        <v>0</v>
      </c>
      <c r="X133" s="14">
        <f t="shared" si="38"/>
        <v>78.400000000000006</v>
      </c>
      <c r="Y133" s="14">
        <f t="shared" si="39"/>
        <v>0</v>
      </c>
      <c r="Z133" s="14">
        <f t="shared" si="40"/>
        <v>0</v>
      </c>
      <c r="AA133" s="14">
        <f t="shared" si="41"/>
        <v>190.70399999999998</v>
      </c>
      <c r="AB133" s="14">
        <f t="shared" si="42"/>
        <v>0</v>
      </c>
      <c r="AC133" s="15">
        <f t="shared" si="43"/>
        <v>269.10000000000002</v>
      </c>
      <c r="AD133" s="48">
        <f>(ROUND(AC133-AC125,1)/AC125)</f>
        <v>0.3348214285714286</v>
      </c>
      <c r="AE133" s="113"/>
      <c r="AF133" s="60"/>
      <c r="AH133" s="59"/>
    </row>
    <row r="134" spans="1:34">
      <c r="A134" s="99" t="s">
        <v>823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116</v>
      </c>
      <c r="S134" s="14">
        <f>(N134/100)*(I134*$I$12)+(N134/100)*(J134*$J$12)</f>
        <v>22.400000000000002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74.703999999999979</v>
      </c>
      <c r="X134" s="14">
        <f t="shared" si="38"/>
        <v>78.400000000000006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190.70399999999998</v>
      </c>
      <c r="AC134" s="15">
        <f t="shared" si="43"/>
        <v>269.10000000000002</v>
      </c>
      <c r="AD134" s="48">
        <f>(ROUND(AC134-AC125,1)/AC125)</f>
        <v>0.3348214285714286</v>
      </c>
      <c r="AE134" s="113"/>
      <c r="AF134" s="60"/>
      <c r="AH134" s="59"/>
    </row>
    <row r="135" spans="1:34">
      <c r="A135" s="99" t="s">
        <v>824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168.00000000000003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280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280</v>
      </c>
      <c r="AD135" s="48">
        <f>(ROUND(AC135-AC125,1)/AC125)</f>
        <v>0.38888888888888895</v>
      </c>
      <c r="AE135" s="113"/>
      <c r="AF135" s="60"/>
      <c r="AH135" s="59"/>
    </row>
    <row r="136" spans="1:34">
      <c r="A136" s="99" t="s">
        <v>825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168.00000000000003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280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280</v>
      </c>
      <c r="AD136" s="48">
        <f>(ROUND(AC136-AC125,1)/AC125)</f>
        <v>0.38888888888888895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168.00000000000003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280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280</v>
      </c>
      <c r="AD137" s="48">
        <f>(ROUND(AC137-AC125,1)/AC125)</f>
        <v>0.38888888888888895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134.4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246.4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246.4</v>
      </c>
      <c r="AD138" s="48">
        <f>(ROUND(AC138-AC125,1)/AC125)</f>
        <v>0.22222222222222221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134.4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246.4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246.4</v>
      </c>
      <c r="AD139" s="48">
        <f>(ROUND(AC139-AC125,1)/AC125)</f>
        <v>0.22222222222222221</v>
      </c>
      <c r="AE139" s="113"/>
      <c r="AF139" s="60"/>
      <c r="AH139" s="59"/>
    </row>
    <row r="140" spans="1:34">
      <c r="A140" s="106" t="s">
        <v>0</v>
      </c>
      <c r="B140" s="88" t="s">
        <v>878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78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124.80000000000001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202.8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202.8</v>
      </c>
      <c r="AD140" s="58">
        <v>0</v>
      </c>
      <c r="AE140" s="113" t="s">
        <v>791</v>
      </c>
      <c r="AF140" s="60"/>
      <c r="AH140" s="59"/>
    </row>
    <row r="141" spans="1:34">
      <c r="A141" s="99" t="s">
        <v>792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78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171.6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249.6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249.6</v>
      </c>
      <c r="AD141" s="48">
        <f>(ROUND(AC141-AC140,1)/AC140)</f>
        <v>0.23076923076923075</v>
      </c>
      <c r="AE141" s="113"/>
      <c r="AF141" s="60"/>
      <c r="AH141" s="59"/>
    </row>
    <row r="142" spans="1:34">
      <c r="A142" s="99" t="s">
        <v>793</v>
      </c>
      <c r="B142" s="89">
        <v>12</v>
      </c>
      <c r="C142" s="21" t="s">
        <v>826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78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124.80000000000001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202.8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202.8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794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78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124.80000000000001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202.8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202.8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795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78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124.80000000000001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202.8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202.8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645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78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124.80000000000001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202.8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202.8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586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38</v>
      </c>
      <c r="O146" s="14">
        <f>E146*$E$9</f>
        <v>84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30.4</v>
      </c>
      <c r="T146" s="14">
        <f>(O146/100)*(K146*$K$9)</f>
        <v>101.136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68.400000000000006</v>
      </c>
      <c r="Y146" s="14">
        <f t="shared" si="45"/>
        <v>185.136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253.5</v>
      </c>
      <c r="AD146" s="48">
        <f>(ROUND(AC146-AC140,1)/AC140)</f>
        <v>0.25</v>
      </c>
      <c r="AE146" s="113"/>
      <c r="AF146" s="60"/>
      <c r="AH146" s="59"/>
    </row>
    <row r="147" spans="1:34">
      <c r="A147" s="99" t="s">
        <v>821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38</v>
      </c>
      <c r="O147" s="14">
        <f>E147*$E$10</f>
        <v>0</v>
      </c>
      <c r="P147" s="14">
        <f>F147*$F$10</f>
        <v>84</v>
      </c>
      <c r="Q147" s="14">
        <f>G147*$G$10</f>
        <v>0</v>
      </c>
      <c r="R147" s="14">
        <f>H147*$H$10</f>
        <v>0</v>
      </c>
      <c r="S147" s="14">
        <f>(N147/100)*(I147*$I$10)+(N147/100)*(J147*$J$10)</f>
        <v>30.4</v>
      </c>
      <c r="T147" s="14">
        <f>(O147/100)*(K147*$J$10)</f>
        <v>0</v>
      </c>
      <c r="U147" s="14">
        <f>(P147/100)*(K147*$K$10)+(P147/100)*(L147*$L$10)</f>
        <v>101.136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68.400000000000006</v>
      </c>
      <c r="Y147" s="14">
        <f t="shared" si="45"/>
        <v>0</v>
      </c>
      <c r="Z147" s="14">
        <f t="shared" si="46"/>
        <v>185.136</v>
      </c>
      <c r="AA147" s="14">
        <f t="shared" si="47"/>
        <v>0</v>
      </c>
      <c r="AB147" s="14">
        <f t="shared" si="48"/>
        <v>0</v>
      </c>
      <c r="AC147" s="15">
        <f t="shared" si="49"/>
        <v>253.5</v>
      </c>
      <c r="AD147" s="48">
        <f>(ROUND(AC147-AC140,1)/AC140)</f>
        <v>0.25</v>
      </c>
      <c r="AE147" s="113"/>
      <c r="AF147" s="60"/>
      <c r="AH147" s="59"/>
    </row>
    <row r="148" spans="1:34">
      <c r="A148" s="99" t="s">
        <v>822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38</v>
      </c>
      <c r="O148" s="14">
        <f>E148*$E$11</f>
        <v>0</v>
      </c>
      <c r="P148" s="14">
        <f>F148*$F$11</f>
        <v>0</v>
      </c>
      <c r="Q148" s="14">
        <f>G148*$G$11</f>
        <v>84</v>
      </c>
      <c r="R148" s="14">
        <f>H148*$H$11</f>
        <v>0</v>
      </c>
      <c r="S148" s="14">
        <f>(N148/100)*(I148*$I$11)+(N148/100)*(J148*$J$11)</f>
        <v>30.4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101.136</v>
      </c>
      <c r="W148" s="14">
        <f>(R148/100)*(K148*$K$11)+(R148/100)*(L148*$L$11)</f>
        <v>0</v>
      </c>
      <c r="X148" s="14">
        <f t="shared" si="44"/>
        <v>68.400000000000006</v>
      </c>
      <c r="Y148" s="14">
        <f t="shared" si="45"/>
        <v>0</v>
      </c>
      <c r="Z148" s="14">
        <f t="shared" si="46"/>
        <v>0</v>
      </c>
      <c r="AA148" s="14">
        <f t="shared" si="47"/>
        <v>185.136</v>
      </c>
      <c r="AB148" s="14">
        <f t="shared" si="48"/>
        <v>0</v>
      </c>
      <c r="AC148" s="15">
        <f t="shared" si="49"/>
        <v>253.5</v>
      </c>
      <c r="AD148" s="48">
        <f>(ROUND(AC148-AC140,1)/AC140)</f>
        <v>0.25</v>
      </c>
      <c r="AE148" s="113"/>
      <c r="AF148" s="60"/>
      <c r="AH148" s="59"/>
    </row>
    <row r="149" spans="1:34">
      <c r="A149" s="99" t="s">
        <v>823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38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84</v>
      </c>
      <c r="S149" s="14">
        <f>(N149/100)*(I149*$I$12)+(N149/100)*(J149*$J$12)</f>
        <v>30.4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101.136</v>
      </c>
      <c r="X149" s="14">
        <f t="shared" si="44"/>
        <v>68.400000000000006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185.136</v>
      </c>
      <c r="AC149" s="15">
        <f t="shared" si="49"/>
        <v>253.5</v>
      </c>
      <c r="AD149" s="48">
        <f>(ROUND(AC149-AC140,1)/AC140)</f>
        <v>0.25</v>
      </c>
      <c r="AE149" s="113"/>
      <c r="AF149" s="60"/>
      <c r="AH149" s="59"/>
    </row>
    <row r="150" spans="1:34">
      <c r="A150" s="99" t="s">
        <v>824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78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179.4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257.39999999999998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257.39999999999998</v>
      </c>
      <c r="AD150" s="48">
        <f>(ROUND(AC150-AC140,1)/AC140)</f>
        <v>0.26923076923076922</v>
      </c>
      <c r="AE150" s="113"/>
      <c r="AF150" s="60"/>
      <c r="AH150" s="59"/>
    </row>
    <row r="151" spans="1:34">
      <c r="A151" s="99" t="s">
        <v>825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78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179.4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257.39999999999998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257.39999999999998</v>
      </c>
      <c r="AD151" s="48">
        <f>(ROUND(AC151-AC140,1)/AC140)</f>
        <v>0.26923076923076922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78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179.4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257.39999999999998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257.39999999999998</v>
      </c>
      <c r="AD152" s="48">
        <f>(ROUND(AC152-AC140,1)/AC140)</f>
        <v>0.26923076923076922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78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175.5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253.5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253.5</v>
      </c>
      <c r="AD153" s="48">
        <f>(ROUND(AC153-AC140,1)/AC140)</f>
        <v>0.25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78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154.05000000000001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232.05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232.1</v>
      </c>
      <c r="AD154" s="48">
        <f>(ROUND(AC154-AC140,1)/AC140)</f>
        <v>0.14447731755424062</v>
      </c>
      <c r="AE154" s="113"/>
      <c r="AF154" s="60"/>
      <c r="AH154" s="59"/>
    </row>
    <row r="155" spans="1:34">
      <c r="A155" s="106" t="s">
        <v>0</v>
      </c>
      <c r="B155" s="88" t="s">
        <v>879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70</v>
      </c>
      <c r="O155" s="52">
        <f>E155*$E$3</f>
        <v>0</v>
      </c>
      <c r="P155" s="52">
        <f>F155*$F$3</f>
        <v>60</v>
      </c>
      <c r="Q155" s="52">
        <f>G155*$G$3</f>
        <v>0</v>
      </c>
      <c r="R155" s="52">
        <f>H155*$H$3</f>
        <v>0</v>
      </c>
      <c r="S155" s="52">
        <f>(N155/100)*(I155*$I$3)+(N155/100)*(J155*$J$3)</f>
        <v>84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154</v>
      </c>
      <c r="Y155" s="52">
        <f t="shared" ref="Y155:Y169" si="51">O155+T155</f>
        <v>0</v>
      </c>
      <c r="Z155" s="52">
        <f t="shared" ref="Z155:Z169" si="52">P155+U155</f>
        <v>60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214</v>
      </c>
      <c r="AD155" s="58">
        <v>0</v>
      </c>
      <c r="AE155" s="113" t="s">
        <v>791</v>
      </c>
      <c r="AF155" s="60"/>
      <c r="AH155" s="59"/>
    </row>
    <row r="156" spans="1:34">
      <c r="A156" s="99" t="s">
        <v>792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70</v>
      </c>
      <c r="O156" s="14">
        <f>E156*$E$4</f>
        <v>0</v>
      </c>
      <c r="P156" s="14">
        <f>F156*$F$4</f>
        <v>60</v>
      </c>
      <c r="Q156" s="14">
        <f>G156*$G$4</f>
        <v>0</v>
      </c>
      <c r="R156" s="14">
        <f>H156*$H$4</f>
        <v>0</v>
      </c>
      <c r="S156" s="14">
        <f>(N156/100)*(I156*$I$4)+(N156/100)*(J156*$J$4)</f>
        <v>147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217</v>
      </c>
      <c r="Y156" s="14">
        <f t="shared" si="51"/>
        <v>0</v>
      </c>
      <c r="Z156" s="14">
        <f t="shared" si="52"/>
        <v>60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277</v>
      </c>
      <c r="AD156" s="48">
        <f>(ROUND(AC156-AC155,1)/AC155)</f>
        <v>0.29439252336448596</v>
      </c>
      <c r="AE156" s="113"/>
      <c r="AF156" s="60"/>
      <c r="AH156" s="59"/>
    </row>
    <row r="157" spans="1:34">
      <c r="A157" s="99" t="s">
        <v>793</v>
      </c>
      <c r="B157" s="89">
        <v>12</v>
      </c>
      <c r="C157" s="21" t="s">
        <v>826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70</v>
      </c>
      <c r="O157" s="14">
        <f>E157*$E$5</f>
        <v>0</v>
      </c>
      <c r="P157" s="14">
        <f>F157*$F$5</f>
        <v>60</v>
      </c>
      <c r="Q157" s="14">
        <f>G157*$G$5</f>
        <v>0</v>
      </c>
      <c r="R157" s="14">
        <f>H157*$H$5</f>
        <v>0</v>
      </c>
      <c r="S157" s="14">
        <f>(N157/100)*(I157*$I$5)+(N157/100)*(J157*$J$5)</f>
        <v>84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154</v>
      </c>
      <c r="Y157" s="14">
        <f t="shared" si="51"/>
        <v>0</v>
      </c>
      <c r="Z157" s="14">
        <f t="shared" si="52"/>
        <v>60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214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794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70</v>
      </c>
      <c r="O158" s="14">
        <f>E158*$E$6</f>
        <v>0</v>
      </c>
      <c r="P158" s="14">
        <f>F158*$F$6</f>
        <v>60</v>
      </c>
      <c r="Q158" s="14">
        <f>G158*$G$6</f>
        <v>0</v>
      </c>
      <c r="R158" s="14">
        <f>H158*$H$6</f>
        <v>0</v>
      </c>
      <c r="S158" s="14">
        <f>(N158/100)*(I158*$I$6)+(N158/100)*(J158*$J$6)</f>
        <v>84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154</v>
      </c>
      <c r="Y158" s="14">
        <f t="shared" si="51"/>
        <v>0</v>
      </c>
      <c r="Z158" s="14">
        <f t="shared" si="52"/>
        <v>60</v>
      </c>
      <c r="AA158" s="14">
        <f t="shared" si="53"/>
        <v>0</v>
      </c>
      <c r="AB158" s="14">
        <f t="shared" si="54"/>
        <v>0</v>
      </c>
      <c r="AC158" s="15">
        <f t="shared" si="55"/>
        <v>214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795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70</v>
      </c>
      <c r="O159" s="14">
        <f>E159*$E$7</f>
        <v>0</v>
      </c>
      <c r="P159" s="14">
        <f>F159*$F$7</f>
        <v>60</v>
      </c>
      <c r="Q159" s="14">
        <f>G159*$G$7</f>
        <v>0</v>
      </c>
      <c r="R159" s="14">
        <f>H159*$H$7</f>
        <v>0</v>
      </c>
      <c r="S159" s="14">
        <f>(N159/100)*(I159*$I$7)+(N159/100)*(J159*$J$7)</f>
        <v>84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154</v>
      </c>
      <c r="Y159" s="14">
        <f t="shared" si="51"/>
        <v>0</v>
      </c>
      <c r="Z159" s="14">
        <f t="shared" si="52"/>
        <v>60</v>
      </c>
      <c r="AA159" s="14">
        <f t="shared" si="53"/>
        <v>0</v>
      </c>
      <c r="AB159" s="14">
        <f t="shared" si="54"/>
        <v>0</v>
      </c>
      <c r="AC159" s="15">
        <f t="shared" si="55"/>
        <v>214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645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70</v>
      </c>
      <c r="O160" s="14">
        <f>E160*$E$8</f>
        <v>0</v>
      </c>
      <c r="P160" s="14">
        <f>F160*$F$8</f>
        <v>60</v>
      </c>
      <c r="Q160" s="14">
        <f>G160*$G$8</f>
        <v>0</v>
      </c>
      <c r="R160" s="14">
        <f>H160*$H$8</f>
        <v>0</v>
      </c>
      <c r="S160" s="14">
        <f>(N160/100)*(I160*$I$8)+(N160/100)*(J160*$J$8)</f>
        <v>84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154</v>
      </c>
      <c r="Y160" s="14">
        <f t="shared" si="51"/>
        <v>0</v>
      </c>
      <c r="Z160" s="14">
        <f t="shared" si="52"/>
        <v>60</v>
      </c>
      <c r="AA160" s="14">
        <f t="shared" si="53"/>
        <v>0</v>
      </c>
      <c r="AB160" s="14">
        <f t="shared" si="54"/>
        <v>0</v>
      </c>
      <c r="AC160" s="15">
        <f t="shared" si="55"/>
        <v>214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586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35</v>
      </c>
      <c r="O161" s="14">
        <f>E161*$E$9</f>
        <v>100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21</v>
      </c>
      <c r="T161" s="14">
        <f>(O161/100)*(K161*$K$9)</f>
        <v>112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56</v>
      </c>
      <c r="Y161" s="14">
        <f t="shared" si="51"/>
        <v>212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268</v>
      </c>
      <c r="AD161" s="48">
        <f>(ROUND(AC161-AC155,1)/AC155)</f>
        <v>0.25233644859813081</v>
      </c>
      <c r="AE161" s="113"/>
      <c r="AF161" s="60"/>
      <c r="AH161" s="59"/>
    </row>
    <row r="162" spans="1:34">
      <c r="A162" s="99" t="s">
        <v>821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35</v>
      </c>
      <c r="O162" s="14">
        <f>E162*$E$10</f>
        <v>0</v>
      </c>
      <c r="P162" s="14">
        <f>F162*$F$10</f>
        <v>100</v>
      </c>
      <c r="Q162" s="14">
        <f>G162*$G$10</f>
        <v>0</v>
      </c>
      <c r="R162" s="14">
        <f>H162*$H$10</f>
        <v>0</v>
      </c>
      <c r="S162" s="14">
        <f>(N162/100)*(I162*$I$10)+(N162/100)*(J162*$J$10)</f>
        <v>21</v>
      </c>
      <c r="T162" s="14">
        <f>(O162/100)*(K162*$J$10)</f>
        <v>0</v>
      </c>
      <c r="U162" s="14">
        <f>(P162/100)*(K162*$K$10)+(P162/100)*(L162*$L$10)</f>
        <v>125.99999999999999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56</v>
      </c>
      <c r="Y162" s="14">
        <f t="shared" si="51"/>
        <v>0</v>
      </c>
      <c r="Z162" s="14">
        <f t="shared" si="52"/>
        <v>226</v>
      </c>
      <c r="AA162" s="14">
        <f t="shared" si="53"/>
        <v>0</v>
      </c>
      <c r="AB162" s="14">
        <f t="shared" si="54"/>
        <v>0</v>
      </c>
      <c r="AC162" s="15">
        <f t="shared" si="55"/>
        <v>282</v>
      </c>
      <c r="AD162" s="48">
        <f>(ROUND(AC162-AC155,1)/AC155)</f>
        <v>0.31775700934579437</v>
      </c>
      <c r="AE162" s="113"/>
      <c r="AF162" s="60"/>
      <c r="AH162" s="59"/>
    </row>
    <row r="163" spans="1:34">
      <c r="A163" s="99" t="s">
        <v>822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35</v>
      </c>
      <c r="O163" s="14">
        <f>E163*$E$11</f>
        <v>0</v>
      </c>
      <c r="P163" s="14">
        <f>F163*$F$11</f>
        <v>0</v>
      </c>
      <c r="Q163" s="14">
        <f>G163*$G$11</f>
        <v>100</v>
      </c>
      <c r="R163" s="14">
        <f>H163*$H$11</f>
        <v>0</v>
      </c>
      <c r="S163" s="14">
        <f>(N163/100)*(I163*$I$11)+(N163/100)*(J163*$J$11)</f>
        <v>21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112</v>
      </c>
      <c r="W163" s="14">
        <f>(R163/100)*(K163*$K$11)+(R163/100)*(L163*$L$11)</f>
        <v>0</v>
      </c>
      <c r="X163" s="14">
        <f t="shared" si="50"/>
        <v>56</v>
      </c>
      <c r="Y163" s="14">
        <f t="shared" si="51"/>
        <v>0</v>
      </c>
      <c r="Z163" s="14">
        <f t="shared" si="52"/>
        <v>0</v>
      </c>
      <c r="AA163" s="14">
        <f t="shared" si="53"/>
        <v>212</v>
      </c>
      <c r="AB163" s="14">
        <f t="shared" si="54"/>
        <v>0</v>
      </c>
      <c r="AC163" s="15">
        <f t="shared" si="55"/>
        <v>268</v>
      </c>
      <c r="AD163" s="48">
        <f>(ROUND(AC163-AC155,1)/AC155)</f>
        <v>0.25233644859813081</v>
      </c>
      <c r="AE163" s="113"/>
      <c r="AF163" s="60"/>
      <c r="AH163" s="59"/>
    </row>
    <row r="164" spans="1:34">
      <c r="A164" s="99" t="s">
        <v>823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100</v>
      </c>
      <c r="S164" s="14">
        <f>(N164/100)*(I164*$I$12)+(N164/100)*(J164*$J$12)</f>
        <v>21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112</v>
      </c>
      <c r="X164" s="14">
        <f t="shared" si="50"/>
        <v>56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212</v>
      </c>
      <c r="AC164" s="15">
        <f t="shared" si="55"/>
        <v>268</v>
      </c>
      <c r="AD164" s="48">
        <f>(ROUND(AC164-AC155,1)/AC155)</f>
        <v>0.25233644859813081</v>
      </c>
      <c r="AE164" s="113"/>
      <c r="AF164" s="60"/>
      <c r="AH164" s="59"/>
    </row>
    <row r="165" spans="1:34">
      <c r="A165" s="99" t="s">
        <v>824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70</v>
      </c>
      <c r="O165" s="14">
        <f>E165*$E$13</f>
        <v>0</v>
      </c>
      <c r="P165" s="14">
        <f>F165*$F$13</f>
        <v>60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105</v>
      </c>
      <c r="T165" s="14">
        <f>(O165/100)*(K165*$K$13)+(O165/100)*(M165*$M$13)</f>
        <v>0</v>
      </c>
      <c r="U165" s="14">
        <f>(P165/100)*(K165*$K$13)+(P165/100)*(L165*$L$13)+(P165/100)*(M165*$M$13)</f>
        <v>54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175</v>
      </c>
      <c r="Y165" s="14">
        <f t="shared" si="51"/>
        <v>0</v>
      </c>
      <c r="Z165" s="14">
        <f t="shared" si="52"/>
        <v>114</v>
      </c>
      <c r="AA165" s="14">
        <f t="shared" si="53"/>
        <v>0</v>
      </c>
      <c r="AB165" s="14">
        <f t="shared" si="54"/>
        <v>0</v>
      </c>
      <c r="AC165" s="15">
        <f t="shared" si="55"/>
        <v>289</v>
      </c>
      <c r="AD165" s="48">
        <f>(ROUND(AC165-AC155,1)/AC155)</f>
        <v>0.35046728971962615</v>
      </c>
      <c r="AE165" s="113"/>
      <c r="AF165" s="60"/>
      <c r="AH165" s="59"/>
    </row>
    <row r="166" spans="1:34">
      <c r="A166" s="99" t="s">
        <v>825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90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180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270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270</v>
      </c>
      <c r="AD166" s="48">
        <f>(ROUND(AC166-AC155,1)/AC155)</f>
        <v>0.26168224299065418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90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180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270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270</v>
      </c>
      <c r="AD167" s="48">
        <f>(ROUND(AC167-AC155,1)/AC155)</f>
        <v>0.26168224299065418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70</v>
      </c>
      <c r="O168" s="14">
        <f>E168*$E$16</f>
        <v>0</v>
      </c>
      <c r="P168" s="14">
        <f>F168*$F$16</f>
        <v>60</v>
      </c>
      <c r="Q168" s="14">
        <f>G168*$G$16</f>
        <v>0</v>
      </c>
      <c r="R168" s="14">
        <f>H168*$H$16</f>
        <v>0</v>
      </c>
      <c r="S168" s="14">
        <f>(N168/100)*(I168*$I$16)+(N168/100)*(J168*$J$16)</f>
        <v>154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224</v>
      </c>
      <c r="Y168" s="14">
        <f t="shared" si="51"/>
        <v>0</v>
      </c>
      <c r="Z168" s="14">
        <f t="shared" si="52"/>
        <v>60</v>
      </c>
      <c r="AA168" s="14">
        <f t="shared" si="53"/>
        <v>0</v>
      </c>
      <c r="AB168" s="14">
        <f t="shared" si="54"/>
        <v>0</v>
      </c>
      <c r="AC168" s="15">
        <f t="shared" si="55"/>
        <v>284</v>
      </c>
      <c r="AD168" s="48">
        <f>(ROUND(AC168-AC155,1)/AC155)</f>
        <v>0.32710280373831774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70</v>
      </c>
      <c r="O169" s="14">
        <f>E169*$E$17</f>
        <v>0</v>
      </c>
      <c r="P169" s="14">
        <f>F169*$F$17</f>
        <v>60</v>
      </c>
      <c r="Q169" s="14">
        <f>G169*$G$17</f>
        <v>0</v>
      </c>
      <c r="R169" s="14">
        <f>H169*$H$17</f>
        <v>0</v>
      </c>
      <c r="S169" s="14">
        <f>(N169/100)*(I169*$I$17)+(N169/100)*(J169*$J$17)</f>
        <v>124.25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194.25</v>
      </c>
      <c r="Y169" s="14">
        <f t="shared" si="51"/>
        <v>0</v>
      </c>
      <c r="Z169" s="14">
        <f t="shared" si="52"/>
        <v>60</v>
      </c>
      <c r="AA169" s="14">
        <f t="shared" si="53"/>
        <v>0</v>
      </c>
      <c r="AB169" s="14">
        <f t="shared" si="54"/>
        <v>0</v>
      </c>
      <c r="AC169" s="15">
        <f t="shared" si="55"/>
        <v>254.3</v>
      </c>
      <c r="AD169" s="48">
        <f>(ROUND(AC169-AC155,1)/AC155)</f>
        <v>0.18831775700934578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78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140.4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218.4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218.4</v>
      </c>
      <c r="AD170" s="58" t="s">
        <v>328</v>
      </c>
      <c r="AE170" s="113" t="s">
        <v>791</v>
      </c>
      <c r="AF170" s="60"/>
      <c r="AH170" s="59"/>
    </row>
    <row r="171" spans="1:34">
      <c r="A171" s="99" t="s">
        <v>792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78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209.04000000000002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287.04000000000002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287</v>
      </c>
      <c r="AD171" s="48">
        <f>(ROUND(AC171-AC170,1)/AC170)</f>
        <v>0.31410256410256404</v>
      </c>
      <c r="AE171" s="113"/>
      <c r="AF171" s="60"/>
      <c r="AH171" s="59"/>
    </row>
    <row r="172" spans="1:34">
      <c r="A172" s="99" t="s">
        <v>793</v>
      </c>
      <c r="B172" s="91">
        <v>10</v>
      </c>
      <c r="C172" s="21" t="s">
        <v>826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78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140.4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218.4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218.4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794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78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140.4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218.4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218.4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795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78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140.4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218.4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218.4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645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78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140.4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218.4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218.4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586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40</v>
      </c>
      <c r="O176" s="14">
        <f>E176*$E$9</f>
        <v>80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24</v>
      </c>
      <c r="T176" s="14">
        <f>(O176/100)*(K176*$K$9)</f>
        <v>134.4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64</v>
      </c>
      <c r="Y176" s="14">
        <f t="shared" si="58"/>
        <v>214.4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278.39999999999998</v>
      </c>
      <c r="AD176" s="48">
        <f>(ROUND(AC176-AC170,1)/AC170)</f>
        <v>0.27472527472527469</v>
      </c>
      <c r="AE176" s="113"/>
      <c r="AF176" s="60"/>
      <c r="AH176" s="59"/>
    </row>
    <row r="177" spans="1:34">
      <c r="A177" s="99" t="s">
        <v>821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40</v>
      </c>
      <c r="O177" s="14">
        <f>E177*$E$10</f>
        <v>0</v>
      </c>
      <c r="P177" s="14">
        <f>F177*$F$10</f>
        <v>80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52</v>
      </c>
      <c r="T177" s="14">
        <f>(O177/100)*(K177*$J$10)</f>
        <v>0</v>
      </c>
      <c r="U177" s="14">
        <f>(P177/100)*(K177*$K$10)+(P177/100)*(L177*$L$10)</f>
        <v>112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92</v>
      </c>
      <c r="Y177" s="14">
        <f t="shared" si="58"/>
        <v>0</v>
      </c>
      <c r="Z177" s="14">
        <f t="shared" si="59"/>
        <v>192</v>
      </c>
      <c r="AA177" s="14">
        <f t="shared" si="60"/>
        <v>0</v>
      </c>
      <c r="AB177" s="14">
        <f t="shared" si="62"/>
        <v>0</v>
      </c>
      <c r="AC177" s="15">
        <f t="shared" si="61"/>
        <v>284</v>
      </c>
      <c r="AD177" s="48">
        <f>(ROUND(AC177-AC170,1)/AC170)</f>
        <v>0.30036630036630035</v>
      </c>
      <c r="AE177" s="113"/>
      <c r="AF177" s="60"/>
      <c r="AH177" s="59"/>
    </row>
    <row r="178" spans="1:34">
      <c r="A178" s="99" t="s">
        <v>822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40</v>
      </c>
      <c r="O178" s="14">
        <f>E178*$E$11</f>
        <v>0</v>
      </c>
      <c r="P178" s="14">
        <f>F178*$F$11</f>
        <v>0</v>
      </c>
      <c r="Q178" s="14">
        <f>G178*$G$11</f>
        <v>80</v>
      </c>
      <c r="R178" s="14">
        <f>H178*$H$11</f>
        <v>0</v>
      </c>
      <c r="S178" s="14">
        <f>(N178/100)*(I178*$I$11)+(N178/100)*(J178*$J$11)+(N178/100)*(L178*$L$11)</f>
        <v>71.599999999999994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95.199999999999989</v>
      </c>
      <c r="W178" s="14">
        <f>(R178/100)*(K178*$K$11)+(R178/100)*(L178*$L$11)</f>
        <v>0</v>
      </c>
      <c r="X178" s="14">
        <f t="shared" si="57"/>
        <v>111.6</v>
      </c>
      <c r="Y178" s="14">
        <f t="shared" si="58"/>
        <v>0</v>
      </c>
      <c r="Z178" s="14">
        <f t="shared" si="59"/>
        <v>0</v>
      </c>
      <c r="AA178" s="14">
        <f t="shared" si="60"/>
        <v>175.2</v>
      </c>
      <c r="AB178" s="14">
        <f t="shared" si="62"/>
        <v>0</v>
      </c>
      <c r="AC178" s="15">
        <f t="shared" si="61"/>
        <v>286.8</v>
      </c>
      <c r="AD178" s="48">
        <f>(ROUND(AC178-AC170,1)/AC170)</f>
        <v>0.31318681318681318</v>
      </c>
      <c r="AE178" s="113"/>
      <c r="AF178" s="60"/>
      <c r="AH178" s="59"/>
    </row>
    <row r="179" spans="1:34">
      <c r="A179" s="99" t="s">
        <v>823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40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80</v>
      </c>
      <c r="S179" s="14">
        <f>(N179/100)*(I179*$I$12)+(N179/100)*(J179*$J$12)+(N179/100)*(L179*$L$12)</f>
        <v>52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112</v>
      </c>
      <c r="X179" s="14">
        <f t="shared" si="57"/>
        <v>92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192</v>
      </c>
      <c r="AC179" s="15">
        <f t="shared" si="61"/>
        <v>284</v>
      </c>
      <c r="AD179" s="48">
        <f>(ROUND(AC179-AC170,1)/AC170)</f>
        <v>0.30036630036630035</v>
      </c>
      <c r="AE179" s="113"/>
      <c r="AF179" s="60"/>
      <c r="AH179" s="59"/>
    </row>
    <row r="180" spans="1:34">
      <c r="A180" s="99" t="s">
        <v>824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78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187.20000000000002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265.20000000000005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265.2</v>
      </c>
      <c r="AD180" s="48">
        <f>(ROUND(AC180-AC170,1)/AC170)</f>
        <v>0.21428571428571427</v>
      </c>
      <c r="AE180" s="113"/>
      <c r="AF180" s="60"/>
      <c r="AH180" s="59"/>
    </row>
    <row r="181" spans="1:34">
      <c r="A181" s="99" t="s">
        <v>825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78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210.60000000000002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288.60000000000002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288.60000000000002</v>
      </c>
      <c r="AD181" s="48">
        <f>(ROUND(AC181-AC170,1)/AC170)</f>
        <v>0.32142857142857145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78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210.60000000000002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288.60000000000002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288.60000000000002</v>
      </c>
      <c r="AD182" s="48">
        <f>(ROUND(AC182-AC170,1)/AC170)</f>
        <v>0.32142857142857145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78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169.65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247.65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247.7</v>
      </c>
      <c r="AD183" s="48">
        <f>(ROUND(AC183-AC170,1)/AC170)</f>
        <v>0.13415750915750915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78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169.65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247.65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247.7</v>
      </c>
      <c r="AD184" s="48">
        <f>(ROUND(AC184-AC170,1)/AC170)</f>
        <v>0.13415750915750915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63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40</v>
      </c>
      <c r="S185" s="52">
        <f>(N185/100)*(I185*$I$3)+(N185/100)*(J185*$J$3)</f>
        <v>75.599999999999994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32</v>
      </c>
      <c r="X185" s="52">
        <f t="shared" ref="X185:X230" si="64">N185+S185</f>
        <v>138.6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72</v>
      </c>
      <c r="AC185" s="53">
        <f>ROUND(X185+Y185+Z185+AA185+AB185,1)</f>
        <v>210.6</v>
      </c>
      <c r="AD185" s="58"/>
      <c r="AE185" s="113" t="s">
        <v>791</v>
      </c>
      <c r="AF185" s="60"/>
      <c r="AH185" s="59"/>
    </row>
    <row r="186" spans="1:34">
      <c r="A186" s="99" t="s">
        <v>792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63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40</v>
      </c>
      <c r="S186" s="14">
        <f>(N186/100)*(I186*$I$4)+(N186/100)*(J186*$J$4)</f>
        <v>126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32</v>
      </c>
      <c r="X186" s="14">
        <f t="shared" si="64"/>
        <v>189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72</v>
      </c>
      <c r="AC186" s="15">
        <f>ROUND(X186+Y186+Z186+AA186+AB186,1)</f>
        <v>261</v>
      </c>
      <c r="AD186" s="48">
        <f>(ROUND(AC186-AC185,1)/AC185)</f>
        <v>0.23931623931623933</v>
      </c>
      <c r="AE186" s="113"/>
      <c r="AF186" s="60"/>
      <c r="AH186" s="59"/>
    </row>
    <row r="187" spans="1:34">
      <c r="A187" s="99" t="s">
        <v>793</v>
      </c>
      <c r="B187" s="93">
        <v>16</v>
      </c>
      <c r="C187" s="21" t="s">
        <v>826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63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40</v>
      </c>
      <c r="S187" s="14">
        <f>(N187/100)*(I187*$I$5)+(N187/100)*(J187*$J$5)+(N187/100)*(L187*$L$5)</f>
        <v>100.8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32</v>
      </c>
      <c r="X187" s="14">
        <f t="shared" si="64"/>
        <v>163.80000000000001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72</v>
      </c>
      <c r="AC187" s="15">
        <f>ROUND(X187+Y187+Z187+AA187+AB187,1)</f>
        <v>235.8</v>
      </c>
      <c r="AD187" s="48">
        <f>(ROUND(AC187-AC185,1)/AC185)</f>
        <v>0.11965811965811966</v>
      </c>
      <c r="AE187" s="113"/>
      <c r="AF187" s="60"/>
      <c r="AH187" s="59"/>
    </row>
    <row r="188" spans="1:34">
      <c r="A188" s="99" t="s">
        <v>794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63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40</v>
      </c>
      <c r="S188" s="14">
        <f>(N188/100)*(I188*$I$6)+(N188/100)*(J188*$J$6)</f>
        <v>75.599999999999994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32</v>
      </c>
      <c r="X188" s="14">
        <f t="shared" ref="X188:AA190" si="69">N188+S188</f>
        <v>138.6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72</v>
      </c>
      <c r="AC188" s="15">
        <f t="shared" ref="AC188:AC199" si="70">ROUND(X188+Y188+Z188+AA188+AB188,1)</f>
        <v>210.6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795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63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40</v>
      </c>
      <c r="S189" s="14">
        <f>(N189/100)*(I189*$I$7)+(N189/100)*(J189*$J$7)</f>
        <v>75.599999999999994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32</v>
      </c>
      <c r="X189" s="14">
        <f t="shared" si="69"/>
        <v>138.6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72</v>
      </c>
      <c r="AC189" s="15">
        <f t="shared" si="70"/>
        <v>210.6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645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63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40</v>
      </c>
      <c r="S190" s="14">
        <f>(N190/100)*(I190*$I$8)+(N190/100)*(J190*$J$8)</f>
        <v>75.599999999999994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32</v>
      </c>
      <c r="X190" s="14">
        <f t="shared" si="69"/>
        <v>138.6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72</v>
      </c>
      <c r="AC190" s="15">
        <f t="shared" si="70"/>
        <v>210.6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586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32</v>
      </c>
      <c r="O191" s="14">
        <f>E191*$E$9</f>
        <v>90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19.200000000000003</v>
      </c>
      <c r="T191" s="14">
        <f>(O191/100)*(K191*$K$9)</f>
        <v>126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51.2</v>
      </c>
      <c r="Y191" s="14">
        <f t="shared" si="65"/>
        <v>216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267.2</v>
      </c>
      <c r="AD191" s="48">
        <f>(ROUND(AC191-AC185,1)/AC185)</f>
        <v>0.26875593542260212</v>
      </c>
      <c r="AE191" s="113"/>
      <c r="AF191" s="60"/>
      <c r="AH191" s="59"/>
    </row>
    <row r="192" spans="1:34">
      <c r="A192" s="99" t="s">
        <v>821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32</v>
      </c>
      <c r="O192" s="14">
        <f>E192*$E$10</f>
        <v>0</v>
      </c>
      <c r="P192" s="14">
        <f>F192*$F$10</f>
        <v>90</v>
      </c>
      <c r="Q192" s="14">
        <f>G192*$G$10</f>
        <v>0</v>
      </c>
      <c r="R192" s="14">
        <f>H192*$H$10</f>
        <v>0</v>
      </c>
      <c r="S192" s="14">
        <f>(N192/100)*(I192*$I$10)+(N192/100)*(J192*$J$10)</f>
        <v>19.200000000000003</v>
      </c>
      <c r="T192" s="14">
        <f>(O192/100)*(K192*$J$10)</f>
        <v>0</v>
      </c>
      <c r="U192" s="14">
        <f>(P192/100)*(K192*$K$10)+(P192/100)*(L192*$L$10)</f>
        <v>126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51.2</v>
      </c>
      <c r="Y192" s="14">
        <f t="shared" si="65"/>
        <v>0</v>
      </c>
      <c r="Z192" s="14">
        <f t="shared" si="66"/>
        <v>216</v>
      </c>
      <c r="AA192" s="14">
        <f t="shared" si="67"/>
        <v>0</v>
      </c>
      <c r="AB192" s="14">
        <f t="shared" si="71"/>
        <v>0</v>
      </c>
      <c r="AC192" s="15">
        <f t="shared" si="70"/>
        <v>267.2</v>
      </c>
      <c r="AD192" s="48">
        <f>(ROUND(AC192-AC185,1)/AC185)</f>
        <v>0.26875593542260212</v>
      </c>
      <c r="AE192" s="113"/>
      <c r="AF192" s="60"/>
      <c r="AH192" s="59"/>
    </row>
    <row r="193" spans="1:34">
      <c r="A193" s="99" t="s">
        <v>822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32</v>
      </c>
      <c r="O193" s="14">
        <f>E193*$E$11</f>
        <v>0</v>
      </c>
      <c r="P193" s="14">
        <f>F193*$F$11</f>
        <v>0</v>
      </c>
      <c r="Q193" s="14">
        <f>G193*$G$11</f>
        <v>90</v>
      </c>
      <c r="R193" s="14">
        <f>H193*$H$11</f>
        <v>0</v>
      </c>
      <c r="S193" s="14">
        <f>(N193/100)*(I193*$I$11)+(N193/100)*(J193*$J$11)</f>
        <v>19.200000000000003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126</v>
      </c>
      <c r="W193" s="14">
        <f>(R193/100)*(K193*$K$11)+(R193/100)*(L193*$L$11)</f>
        <v>0</v>
      </c>
      <c r="X193" s="14">
        <f t="shared" si="64"/>
        <v>51.2</v>
      </c>
      <c r="Y193" s="14">
        <f t="shared" si="65"/>
        <v>0</v>
      </c>
      <c r="Z193" s="14">
        <f t="shared" si="66"/>
        <v>0</v>
      </c>
      <c r="AA193" s="14">
        <f t="shared" si="67"/>
        <v>216</v>
      </c>
      <c r="AB193" s="14">
        <f t="shared" si="71"/>
        <v>0</v>
      </c>
      <c r="AC193" s="15">
        <f t="shared" si="70"/>
        <v>267.2</v>
      </c>
      <c r="AD193" s="48">
        <f>(ROUND(AC193-AC185,1)/AC185)</f>
        <v>0.26875593542260212</v>
      </c>
      <c r="AE193" s="113"/>
      <c r="AF193" s="60"/>
      <c r="AH193" s="59"/>
    </row>
    <row r="194" spans="1:34">
      <c r="A194" s="99" t="s">
        <v>823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90</v>
      </c>
      <c r="S194" s="14">
        <f>(N194/100)*(I194*$I$12)+(N194/100)*(J194*$J$12)</f>
        <v>19.200000000000003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138.6</v>
      </c>
      <c r="X194" s="14">
        <f t="shared" si="64"/>
        <v>51.2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228.6</v>
      </c>
      <c r="AC194" s="15">
        <f t="shared" si="70"/>
        <v>279.8</v>
      </c>
      <c r="AD194" s="48">
        <f>(ROUND(AC194-AC185,1)/AC185)</f>
        <v>0.32858499525166196</v>
      </c>
      <c r="AE194" s="113"/>
      <c r="AF194" s="60"/>
      <c r="AH194" s="59"/>
    </row>
    <row r="195" spans="1:34">
      <c r="A195" s="99" t="s">
        <v>824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63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40</v>
      </c>
      <c r="S195" s="14">
        <f>(N195/100)*(I195*$I$13)+(N195/100)*(J195*$J$13)+(N195/100)*(M195*$M$13)</f>
        <v>107.1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60</v>
      </c>
      <c r="X195" s="14">
        <f>N195+S195</f>
        <v>170.1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100</v>
      </c>
      <c r="AC195" s="15">
        <f t="shared" si="70"/>
        <v>270.10000000000002</v>
      </c>
      <c r="AD195" s="48">
        <f>(ROUND(AC195-AC185,1)/AC185)</f>
        <v>0.2825261158594492</v>
      </c>
      <c r="AE195" s="113"/>
      <c r="AF195" s="60"/>
      <c r="AH195" s="59"/>
    </row>
    <row r="196" spans="1:34">
      <c r="A196" s="99" t="s">
        <v>825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198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288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288</v>
      </c>
      <c r="AD196" s="48">
        <f>(ROUND(AC196-AC185,1)/AC185)</f>
        <v>0.36752136752136755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198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288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288</v>
      </c>
      <c r="AD197" s="48">
        <f>(ROUND(AC197-AC185,1)/AC185)</f>
        <v>0.36752136752136755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63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40</v>
      </c>
      <c r="S198" s="14">
        <f>(N198/100)*(I198*$I$16)+(N198/100)*(J198*$J$16)</f>
        <v>138.6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</v>
      </c>
      <c r="X198" s="14">
        <f t="shared" si="64"/>
        <v>201.6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56</v>
      </c>
      <c r="AC198" s="15">
        <f t="shared" si="70"/>
        <v>257.60000000000002</v>
      </c>
      <c r="AD198" s="48">
        <f>(ROUND(AC198-AC185,1)/AC185)</f>
        <v>0.22317188983855651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63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40</v>
      </c>
      <c r="S199" s="14">
        <f>(N199/100)*(I199*$I$17)+(N199/100)*(J199*$J$17)</f>
        <v>111.825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</v>
      </c>
      <c r="X199" s="14">
        <f t="shared" si="64"/>
        <v>174.82499999999999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56</v>
      </c>
      <c r="AC199" s="15">
        <f t="shared" si="70"/>
        <v>230.8</v>
      </c>
      <c r="AD199" s="48">
        <f>(ROUND(AC199-AC185,1)/AC185)</f>
        <v>9.5916429249762583E-2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70</v>
      </c>
      <c r="O200" s="52">
        <f>E200*$E$3</f>
        <v>0</v>
      </c>
      <c r="P200" s="52">
        <f>F200*$F$3</f>
        <v>40</v>
      </c>
      <c r="Q200" s="52">
        <f>G200*$G$3</f>
        <v>0</v>
      </c>
      <c r="R200" s="52">
        <f>H200*$H$3</f>
        <v>0</v>
      </c>
      <c r="S200" s="52">
        <f>(N200/100)*(I200*$I$3)+(N200/100)*(J200*$J$3)</f>
        <v>56</v>
      </c>
      <c r="T200" s="52">
        <f>(O200/100)*(K200*$K$3)</f>
        <v>0</v>
      </c>
      <c r="U200" s="52">
        <f>(P200/100)*(K200*$K$3)+(P200/100)*(L200*$L$3)</f>
        <v>48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126</v>
      </c>
      <c r="Y200" s="52">
        <f t="shared" si="65"/>
        <v>0</v>
      </c>
      <c r="Z200" s="52">
        <f t="shared" si="66"/>
        <v>88</v>
      </c>
      <c r="AA200" s="52">
        <f t="shared" si="67"/>
        <v>0</v>
      </c>
      <c r="AB200" s="52">
        <f>R200+W200</f>
        <v>0</v>
      </c>
      <c r="AC200" s="53">
        <f>ROUND(X200+Y200+Z200+AA200+AB200,1)</f>
        <v>214</v>
      </c>
      <c r="AD200" s="58"/>
      <c r="AE200" s="113" t="s">
        <v>791</v>
      </c>
      <c r="AF200" s="60"/>
      <c r="AH200" s="59"/>
    </row>
    <row r="201" spans="1:34">
      <c r="A201" s="99" t="s">
        <v>792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70</v>
      </c>
      <c r="O201" s="14">
        <f>E201*$E$4</f>
        <v>0</v>
      </c>
      <c r="P201" s="14">
        <f>F201*$F$4</f>
        <v>40</v>
      </c>
      <c r="Q201" s="14">
        <f>G201*$G$4</f>
        <v>0</v>
      </c>
      <c r="R201" s="14">
        <f>H201*$H$4</f>
        <v>0</v>
      </c>
      <c r="S201" s="14">
        <f>(N201/100)*(I201*$I$4)+(N201/100)*(J201*$J$4)</f>
        <v>125.99999999999999</v>
      </c>
      <c r="T201" s="14">
        <f>(O201/100)*(K201*$K$4)</f>
        <v>0</v>
      </c>
      <c r="U201" s="14">
        <f>(P201/100)*(K201*$K$4)+(P201/100)*(L201*$L$4)</f>
        <v>48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196</v>
      </c>
      <c r="Y201" s="14">
        <f t="shared" ref="Y201:Y214" si="73">O201+T201</f>
        <v>0</v>
      </c>
      <c r="Z201" s="14">
        <f t="shared" ref="Z201:Z214" si="74">P201+U201</f>
        <v>88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284</v>
      </c>
      <c r="AD201" s="48">
        <f>(ROUND(AC201-AC200,1)/AC200)</f>
        <v>0.32710280373831774</v>
      </c>
      <c r="AE201" s="113"/>
      <c r="AF201" s="60"/>
      <c r="AH201" s="59"/>
    </row>
    <row r="202" spans="1:34">
      <c r="A202" s="99" t="s">
        <v>793</v>
      </c>
      <c r="B202" s="91">
        <v>18</v>
      </c>
      <c r="C202" s="21" t="s">
        <v>826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70</v>
      </c>
      <c r="O202" s="14">
        <f>E202*$E$5</f>
        <v>0</v>
      </c>
      <c r="P202" s="14">
        <f>F202*$F$5</f>
        <v>40</v>
      </c>
      <c r="Q202" s="14">
        <f>G202*$G$5</f>
        <v>0</v>
      </c>
      <c r="R202" s="14">
        <f>H202*$H$5</f>
        <v>0</v>
      </c>
      <c r="S202" s="14">
        <f>(N202/100)*(I202*$I$5)+(N202/100)*(J202*$J$5)</f>
        <v>56</v>
      </c>
      <c r="T202" s="14">
        <f>(O202/100)*(K202*$K$5)</f>
        <v>0</v>
      </c>
      <c r="U202" s="14">
        <f>(P202/100)*(K202*$K$5)+(P202/100)*(L202*$L$5)</f>
        <v>48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126</v>
      </c>
      <c r="Y202" s="14">
        <f t="shared" si="73"/>
        <v>0</v>
      </c>
      <c r="Z202" s="14">
        <f t="shared" si="74"/>
        <v>88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214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794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70</v>
      </c>
      <c r="O203" s="14">
        <f>E203*$E$6</f>
        <v>0</v>
      </c>
      <c r="P203" s="14">
        <f>F203*$F$6</f>
        <v>40</v>
      </c>
      <c r="Q203" s="14">
        <f>G203*$G$6</f>
        <v>0</v>
      </c>
      <c r="R203" s="14">
        <f>H203*$H$6</f>
        <v>0</v>
      </c>
      <c r="S203" s="14">
        <f>(N203/100)*(I203*$I$6)+(N203/100)*(J203*$J$6)</f>
        <v>56</v>
      </c>
      <c r="T203" s="14">
        <f>(O203/100)*(K203*$K$6)</f>
        <v>0</v>
      </c>
      <c r="U203" s="14">
        <f>(P203/100)*(K203*$K$6)+(P203/100)*(L203*$L$6)</f>
        <v>48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126</v>
      </c>
      <c r="Y203" s="14">
        <f t="shared" si="73"/>
        <v>0</v>
      </c>
      <c r="Z203" s="14">
        <f t="shared" si="74"/>
        <v>88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214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795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70</v>
      </c>
      <c r="O204" s="14">
        <f>E204*$E$7</f>
        <v>0</v>
      </c>
      <c r="P204" s="14">
        <f>F204*$F$7</f>
        <v>40</v>
      </c>
      <c r="Q204" s="14">
        <f>G204*$G$7</f>
        <v>0</v>
      </c>
      <c r="R204" s="14">
        <f>H204*$H$7</f>
        <v>0</v>
      </c>
      <c r="S204" s="14">
        <f>(N204/100)*(I204*$I$7)+(N204/100)*(J204*$J$7)</f>
        <v>56</v>
      </c>
      <c r="T204" s="14">
        <f>(O204/100)*(K204*$K$7)</f>
        <v>0</v>
      </c>
      <c r="U204" s="14">
        <f>(P204/100)*(K204*$K$7)+(P204/100)*(L204*$L$7)</f>
        <v>48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126</v>
      </c>
      <c r="Y204" s="14">
        <f t="shared" si="73"/>
        <v>0</v>
      </c>
      <c r="Z204" s="14">
        <f t="shared" si="74"/>
        <v>88</v>
      </c>
      <c r="AA204" s="14">
        <f t="shared" si="75"/>
        <v>0</v>
      </c>
      <c r="AB204" s="14">
        <f t="shared" si="77"/>
        <v>0</v>
      </c>
      <c r="AC204" s="15">
        <f t="shared" si="76"/>
        <v>214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645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70</v>
      </c>
      <c r="O205" s="14">
        <f>E205*$E$8</f>
        <v>0</v>
      </c>
      <c r="P205" s="14">
        <f>F205*$F$8</f>
        <v>40</v>
      </c>
      <c r="Q205" s="14">
        <f>G205*$G$8</f>
        <v>0</v>
      </c>
      <c r="R205" s="14">
        <f>H205*$H$8</f>
        <v>0</v>
      </c>
      <c r="S205" s="14">
        <f>(N205/100)*(I205*$I$8)+(N205/100)*(J205*$J$8)</f>
        <v>56</v>
      </c>
      <c r="T205" s="14">
        <f>(O205/100)*(K205*$K$8)</f>
        <v>0</v>
      </c>
      <c r="U205" s="14">
        <f>(P205/100)*(K205*$K$8)+(P205/100)*(L205*$L$8)</f>
        <v>48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126</v>
      </c>
      <c r="Y205" s="14">
        <f t="shared" si="73"/>
        <v>0</v>
      </c>
      <c r="Z205" s="14">
        <f t="shared" si="74"/>
        <v>88</v>
      </c>
      <c r="AA205" s="14">
        <f t="shared" si="75"/>
        <v>0</v>
      </c>
      <c r="AB205" s="14">
        <f t="shared" si="77"/>
        <v>0</v>
      </c>
      <c r="AC205" s="15">
        <f t="shared" si="76"/>
        <v>214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586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35</v>
      </c>
      <c r="O206" s="14">
        <f>E206*$E$9</f>
        <v>90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</v>
      </c>
      <c r="T206" s="14">
        <f>(O206/100)*(K206*$K$9)</f>
        <v>126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49</v>
      </c>
      <c r="Y206" s="14">
        <f t="shared" si="73"/>
        <v>216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265</v>
      </c>
      <c r="AD206" s="48">
        <f>(ROUND(AC206-AC200,1)/AC200)</f>
        <v>0.23831775700934579</v>
      </c>
      <c r="AE206" s="113"/>
      <c r="AF206" s="60"/>
      <c r="AH206" s="59"/>
    </row>
    <row r="207" spans="1:34">
      <c r="A207" s="99" t="s">
        <v>821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35</v>
      </c>
      <c r="O207" s="14">
        <f>E207*$E$10</f>
        <v>0</v>
      </c>
      <c r="P207" s="14">
        <f>F207*$F$10</f>
        <v>90</v>
      </c>
      <c r="Q207" s="14">
        <f>G207*$G$10</f>
        <v>0</v>
      </c>
      <c r="R207" s="14">
        <f>H207*$H$10</f>
        <v>0</v>
      </c>
      <c r="S207" s="14">
        <f>(N207/100)*(I207*$I$10)+(N207/100)*(J207*$J$10)</f>
        <v>14</v>
      </c>
      <c r="T207" s="14">
        <f>(O207/100)*(K207*$J$10)</f>
        <v>0</v>
      </c>
      <c r="U207" s="14">
        <f>(P207/100)*(K207*$K$10)+(P207/100)*(L207*$L$10)</f>
        <v>138.6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49</v>
      </c>
      <c r="Y207" s="14">
        <f t="shared" si="73"/>
        <v>0</v>
      </c>
      <c r="Z207" s="14">
        <f t="shared" si="74"/>
        <v>228.6</v>
      </c>
      <c r="AA207" s="14">
        <f t="shared" si="75"/>
        <v>0</v>
      </c>
      <c r="AB207" s="14">
        <f t="shared" si="77"/>
        <v>0</v>
      </c>
      <c r="AC207" s="15">
        <f t="shared" si="76"/>
        <v>277.60000000000002</v>
      </c>
      <c r="AD207" s="48">
        <f>(ROUND(AC207-AC200,1)/AC200)</f>
        <v>0.297196261682243</v>
      </c>
      <c r="AE207" s="113"/>
      <c r="AF207" s="60"/>
      <c r="AH207" s="59"/>
    </row>
    <row r="208" spans="1:34">
      <c r="A208" s="99" t="s">
        <v>822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35</v>
      </c>
      <c r="O208" s="14">
        <f>E208*$E$11</f>
        <v>0</v>
      </c>
      <c r="P208" s="14">
        <f>F208*$F$11</f>
        <v>0</v>
      </c>
      <c r="Q208" s="14">
        <f>G208*$G$11</f>
        <v>90</v>
      </c>
      <c r="R208" s="14">
        <f>H208*$H$11</f>
        <v>0</v>
      </c>
      <c r="S208" s="14">
        <f>(N208/100)*(I208*$I$11)+(N208/100)*(J208*$J$11)</f>
        <v>14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126</v>
      </c>
      <c r="W208" s="14">
        <f>(R208/100)*(K208*$K$11)+(R208/100)*(L208*$L$11)</f>
        <v>0</v>
      </c>
      <c r="X208" s="14">
        <f t="shared" si="72"/>
        <v>49</v>
      </c>
      <c r="Y208" s="14">
        <f t="shared" si="73"/>
        <v>0</v>
      </c>
      <c r="Z208" s="14">
        <f t="shared" si="74"/>
        <v>0</v>
      </c>
      <c r="AA208" s="14">
        <f t="shared" si="75"/>
        <v>216</v>
      </c>
      <c r="AB208" s="14">
        <f t="shared" si="77"/>
        <v>0</v>
      </c>
      <c r="AC208" s="15">
        <f t="shared" si="76"/>
        <v>265</v>
      </c>
      <c r="AD208" s="48">
        <f>(ROUND(AC208-AC200,1)/AC200)</f>
        <v>0.23831775700934579</v>
      </c>
      <c r="AE208" s="113"/>
      <c r="AF208" s="60"/>
      <c r="AH208" s="59"/>
    </row>
    <row r="209" spans="1:34">
      <c r="A209" s="99" t="s">
        <v>823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90</v>
      </c>
      <c r="S209" s="14">
        <f>(N209/100)*(I209*$I$12)+(N209/100)*(J209*$J$12)</f>
        <v>14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126</v>
      </c>
      <c r="X209" s="14">
        <f t="shared" si="72"/>
        <v>49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216</v>
      </c>
      <c r="AC209" s="15">
        <f t="shared" si="76"/>
        <v>265</v>
      </c>
      <c r="AD209" s="48">
        <f>(ROUND(AC209-AC200,1)/AC200)</f>
        <v>0.23831775700934579</v>
      </c>
      <c r="AE209" s="113"/>
      <c r="AF209" s="60"/>
      <c r="AH209" s="59"/>
    </row>
    <row r="210" spans="1:34">
      <c r="A210" s="99" t="s">
        <v>824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70</v>
      </c>
      <c r="O210" s="14">
        <f>E210*$E$13</f>
        <v>0</v>
      </c>
      <c r="P210" s="14">
        <f>F210*$F$13</f>
        <v>40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105</v>
      </c>
      <c r="T210" s="14">
        <f>(O210/100)*(K210*$K$13)+(O210/100)*(M210*$M$13)</f>
        <v>0</v>
      </c>
      <c r="U210" s="14">
        <f>(P210/100)*(K210*$K$13)+(P210/100)*(L210*$L$13)+(P210/100)*(M210*$M$13)</f>
        <v>68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175</v>
      </c>
      <c r="Y210" s="14">
        <f t="shared" si="73"/>
        <v>0</v>
      </c>
      <c r="Z210" s="14">
        <f t="shared" si="74"/>
        <v>108</v>
      </c>
      <c r="AA210" s="14">
        <f t="shared" si="75"/>
        <v>0</v>
      </c>
      <c r="AB210" s="14">
        <f t="shared" si="77"/>
        <v>0</v>
      </c>
      <c r="AC210" s="15">
        <f t="shared" si="76"/>
        <v>283</v>
      </c>
      <c r="AD210" s="48">
        <f>(ROUND(AC210-AC200,1)/AC200)</f>
        <v>0.32242990654205606</v>
      </c>
      <c r="AE210" s="113"/>
      <c r="AF210" s="60"/>
      <c r="AH210" s="59"/>
    </row>
    <row r="211" spans="1:34">
      <c r="A211" s="99" t="s">
        <v>825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85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204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289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289</v>
      </c>
      <c r="AD211" s="48">
        <f>(ROUND(AC211-AC200,1)/AC200)</f>
        <v>0.35046728971962615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85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204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289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289</v>
      </c>
      <c r="AD212" s="48">
        <f>(ROUND(AC212-AC200,1)/AC200)</f>
        <v>0.35046728971962615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70</v>
      </c>
      <c r="O213" s="14">
        <f>E213*$E$16</f>
        <v>0</v>
      </c>
      <c r="P213" s="14">
        <f>F213*$F$16</f>
        <v>40</v>
      </c>
      <c r="Q213" s="14">
        <f>G213*$G$16</f>
        <v>0</v>
      </c>
      <c r="R213" s="14">
        <f>H213*$H$16</f>
        <v>0</v>
      </c>
      <c r="S213" s="14">
        <f>(N213/100)*(I213*$I$16)+(N213/100)*(J213*$J$16)</f>
        <v>110.25</v>
      </c>
      <c r="T213" s="14">
        <f>(O213/100)*(K213*$K$16)</f>
        <v>0</v>
      </c>
      <c r="U213" s="14">
        <f>(P213/100)*(K213*$K$16)+(P213/100)*(L213*$L$16)</f>
        <v>24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180.25</v>
      </c>
      <c r="Y213" s="14">
        <f t="shared" si="73"/>
        <v>0</v>
      </c>
      <c r="Z213" s="14">
        <f t="shared" si="74"/>
        <v>64</v>
      </c>
      <c r="AA213" s="14">
        <f t="shared" si="75"/>
        <v>0</v>
      </c>
      <c r="AB213" s="14">
        <f t="shared" si="77"/>
        <v>0</v>
      </c>
      <c r="AC213" s="15">
        <f t="shared" si="76"/>
        <v>244.3</v>
      </c>
      <c r="AD213" s="48">
        <f>(ROUND(AC213-AC200,1)/AC200)</f>
        <v>0.14158878504672898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70</v>
      </c>
      <c r="O214" s="14">
        <f>E214*$E$17</f>
        <v>0</v>
      </c>
      <c r="P214" s="14">
        <f>F214*$F$17</f>
        <v>40</v>
      </c>
      <c r="Q214" s="14">
        <f>G214*$G$17</f>
        <v>0</v>
      </c>
      <c r="R214" s="14">
        <f>H214*$H$17</f>
        <v>0</v>
      </c>
      <c r="S214" s="14">
        <f>(N214/100)*(I214*$I$17)+(N214/100)*(J214*$J$17)</f>
        <v>110.25</v>
      </c>
      <c r="T214" s="14">
        <f>(O214/100)*(K214*$K$17)</f>
        <v>0</v>
      </c>
      <c r="U214" s="14">
        <f>(P214/100)*(K214*$K$17)+(P214/100)*(L214*$L$17)</f>
        <v>24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180.25</v>
      </c>
      <c r="Y214" s="14">
        <f t="shared" si="73"/>
        <v>0</v>
      </c>
      <c r="Z214" s="14">
        <f t="shared" si="74"/>
        <v>64</v>
      </c>
      <c r="AA214" s="14">
        <f t="shared" si="75"/>
        <v>0</v>
      </c>
      <c r="AB214" s="14">
        <f t="shared" si="77"/>
        <v>0</v>
      </c>
      <c r="AC214" s="15">
        <f t="shared" si="76"/>
        <v>244.3</v>
      </c>
      <c r="AD214" s="48">
        <f>(ROUND(AC214-AC200,1)/AC200)</f>
        <v>0.14158878504672898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68</v>
      </c>
      <c r="O215" s="52">
        <f>E215*$E$3</f>
        <v>0</v>
      </c>
      <c r="P215" s="52">
        <f>F215*$F$3</f>
        <v>50</v>
      </c>
      <c r="Q215" s="52">
        <f>G215*$G$3</f>
        <v>0</v>
      </c>
      <c r="R215" s="52">
        <f>H215*$H$3</f>
        <v>0</v>
      </c>
      <c r="S215" s="52">
        <f>(N215/100)*(I215*$I$3)+(N215/100)*(J215*$J$3)</f>
        <v>54.400000000000006</v>
      </c>
      <c r="T215" s="52">
        <f>(O215/100)*(K215*$K$3)</f>
        <v>0</v>
      </c>
      <c r="U215" s="52">
        <f>(P215/100)*(K215*$K$3)+(P215/100)*(L215*$L$3)</f>
        <v>40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122.4</v>
      </c>
      <c r="Y215" s="52">
        <f t="shared" si="65"/>
        <v>0</v>
      </c>
      <c r="Z215" s="52">
        <f t="shared" si="66"/>
        <v>90</v>
      </c>
      <c r="AA215" s="52">
        <f t="shared" si="67"/>
        <v>0</v>
      </c>
      <c r="AB215" s="52">
        <f>R215+W215</f>
        <v>0</v>
      </c>
      <c r="AC215" s="53">
        <f>ROUND(X215+Y215+Z215+AA215+AB215,1)</f>
        <v>212.4</v>
      </c>
      <c r="AD215" s="58"/>
      <c r="AE215" s="113" t="s">
        <v>791</v>
      </c>
      <c r="AF215" s="60"/>
      <c r="AH215" s="59"/>
    </row>
    <row r="216" spans="1:34">
      <c r="A216" s="99" t="s">
        <v>792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68</v>
      </c>
      <c r="O216" s="14">
        <f>E216*$E$4</f>
        <v>0</v>
      </c>
      <c r="P216" s="14">
        <f>F216*$F$4</f>
        <v>50</v>
      </c>
      <c r="Q216" s="14">
        <f>G216*$G$4</f>
        <v>0</v>
      </c>
      <c r="R216" s="14">
        <f>H216*$H$4</f>
        <v>0</v>
      </c>
      <c r="S216" s="14">
        <f>(N216/100)*(I216*$I$4)+(N216/100)*(J216*$J$4)</f>
        <v>115.60000000000002</v>
      </c>
      <c r="T216" s="14">
        <f>(O216/100)*(K216*$K$4)</f>
        <v>0</v>
      </c>
      <c r="U216" s="14">
        <f>(P216/100)*(K216*$K$4)+(P216/100)*(L216*$L$4)</f>
        <v>40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183.60000000000002</v>
      </c>
      <c r="Y216" s="14">
        <f t="shared" si="65"/>
        <v>0</v>
      </c>
      <c r="Z216" s="14">
        <f t="shared" si="66"/>
        <v>90</v>
      </c>
      <c r="AA216" s="14">
        <f t="shared" si="67"/>
        <v>0</v>
      </c>
      <c r="AB216" s="14">
        <f>R216+W216</f>
        <v>0</v>
      </c>
      <c r="AC216" s="15">
        <f>ROUND(X216+Y216+Z216+AA216+AB216,1)</f>
        <v>273.60000000000002</v>
      </c>
      <c r="AD216" s="48">
        <f>(ROUND(AC216-AC215,1)/AC215)</f>
        <v>0.28813559322033899</v>
      </c>
      <c r="AE216" s="113"/>
      <c r="AF216" s="60"/>
      <c r="AH216" s="59"/>
    </row>
    <row r="217" spans="1:34">
      <c r="A217" s="99" t="s">
        <v>793</v>
      </c>
      <c r="B217" s="93">
        <v>10</v>
      </c>
      <c r="C217" s="21" t="s">
        <v>826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68</v>
      </c>
      <c r="O217" s="14">
        <f>E217*$E$5</f>
        <v>0</v>
      </c>
      <c r="P217" s="14">
        <f>F217*$F$5</f>
        <v>50</v>
      </c>
      <c r="Q217" s="14">
        <f>G217*$G$5</f>
        <v>0</v>
      </c>
      <c r="R217" s="14">
        <f>H217*$H$5</f>
        <v>0</v>
      </c>
      <c r="S217" s="14">
        <f>(N217/100)*(I217*$I$5)+(N217/100)*(J217*$J$5)</f>
        <v>54.400000000000006</v>
      </c>
      <c r="T217" s="14">
        <f>(O217/100)*(K217*$K$5)</f>
        <v>0</v>
      </c>
      <c r="U217" s="14">
        <f>(P217/100)*(K217*$K$5)+(P217/100)*(L217*$L$5)</f>
        <v>40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122.4</v>
      </c>
      <c r="Y217" s="14">
        <f t="shared" si="65"/>
        <v>0</v>
      </c>
      <c r="Z217" s="14">
        <f t="shared" si="66"/>
        <v>90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212.4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794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68</v>
      </c>
      <c r="O218" s="14">
        <f>E218*$E$6</f>
        <v>0</v>
      </c>
      <c r="P218" s="14">
        <f>F218*$F$6</f>
        <v>50</v>
      </c>
      <c r="Q218" s="14">
        <f>G218*$G$6</f>
        <v>0</v>
      </c>
      <c r="R218" s="14">
        <f>H218*$H$6</f>
        <v>0</v>
      </c>
      <c r="S218" s="14">
        <f>(N218/100)*(I218*$I$6)+(N218/100)*(J218*$J$6)</f>
        <v>54.400000000000006</v>
      </c>
      <c r="T218" s="14">
        <f>(O218/100)*(K218*$K$6)</f>
        <v>0</v>
      </c>
      <c r="U218" s="14">
        <f>(P218/100)*(K218*$K$6)+(P218/100)*(L218*$L$6)</f>
        <v>40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122.4</v>
      </c>
      <c r="Y218" s="14">
        <f t="shared" si="65"/>
        <v>0</v>
      </c>
      <c r="Z218" s="14">
        <f t="shared" si="66"/>
        <v>90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212.4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795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68</v>
      </c>
      <c r="O219" s="14">
        <f>E219*$E$7</f>
        <v>0</v>
      </c>
      <c r="P219" s="14">
        <f>F219*$F$7</f>
        <v>50</v>
      </c>
      <c r="Q219" s="14">
        <f>G219*$G$7</f>
        <v>0</v>
      </c>
      <c r="R219" s="14">
        <f>H219*$H$7</f>
        <v>0</v>
      </c>
      <c r="S219" s="14">
        <f>(N219/100)*(I219*$I$7)+(N219/100)*(J219*$J$7)</f>
        <v>54.400000000000006</v>
      </c>
      <c r="T219" s="14">
        <f>(O219/100)*(K219*$K$7)</f>
        <v>0</v>
      </c>
      <c r="U219" s="14">
        <f>(P219/100)*(K219*$K$7)+(P219/100)*(L219*$L$7)</f>
        <v>40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122.4</v>
      </c>
      <c r="Y219" s="14">
        <f t="shared" si="65"/>
        <v>0</v>
      </c>
      <c r="Z219" s="14">
        <f t="shared" si="66"/>
        <v>90</v>
      </c>
      <c r="AA219" s="14">
        <f t="shared" si="67"/>
        <v>0</v>
      </c>
      <c r="AB219" s="14">
        <f t="shared" si="79"/>
        <v>0</v>
      </c>
      <c r="AC219" s="15">
        <f t="shared" si="78"/>
        <v>212.4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645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68</v>
      </c>
      <c r="O220" s="14">
        <f>E220*$E$8</f>
        <v>0</v>
      </c>
      <c r="P220" s="14">
        <f>F220*$F$8</f>
        <v>50</v>
      </c>
      <c r="Q220" s="14">
        <f>G220*$G$8</f>
        <v>0</v>
      </c>
      <c r="R220" s="14">
        <f>H220*$H$8</f>
        <v>0</v>
      </c>
      <c r="S220" s="14">
        <f>(N220/100)*(I220*$I$8)+(N220/100)*(J220*$J$8)</f>
        <v>54.400000000000006</v>
      </c>
      <c r="T220" s="14">
        <f>(O220/100)*(K220*$K$8)</f>
        <v>0</v>
      </c>
      <c r="U220" s="14">
        <f>(P220/100)*(K220*$K$8)+(P220/100)*(L220*$L$8)</f>
        <v>40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122.4</v>
      </c>
      <c r="Y220" s="14">
        <f t="shared" si="65"/>
        <v>0</v>
      </c>
      <c r="Z220" s="14">
        <f t="shared" si="66"/>
        <v>90</v>
      </c>
      <c r="AA220" s="14">
        <f t="shared" si="67"/>
        <v>0</v>
      </c>
      <c r="AB220" s="14">
        <f t="shared" si="79"/>
        <v>0</v>
      </c>
      <c r="AC220" s="15">
        <f t="shared" si="78"/>
        <v>212.4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586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34</v>
      </c>
      <c r="O221" s="14">
        <f>E221*$E$9</f>
        <v>90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13.600000000000001</v>
      </c>
      <c r="T221" s="14">
        <f>(O221/100)*(K221*$K$9)</f>
        <v>126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47.6</v>
      </c>
      <c r="Y221" s="14">
        <f t="shared" si="65"/>
        <v>216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263.60000000000002</v>
      </c>
      <c r="AD221" s="48">
        <f>(ROUND(AC221-AC215,1)/AC215)</f>
        <v>0.24105461393596989</v>
      </c>
      <c r="AE221" s="113"/>
      <c r="AF221" s="60"/>
      <c r="AH221" s="59"/>
    </row>
    <row r="222" spans="1:34">
      <c r="A222" s="99" t="s">
        <v>821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34</v>
      </c>
      <c r="O222" s="14">
        <f>E222*$E$10</f>
        <v>0</v>
      </c>
      <c r="P222" s="14">
        <f>F222*$F$10</f>
        <v>90</v>
      </c>
      <c r="Q222" s="14">
        <f>G222*$G$10</f>
        <v>0</v>
      </c>
      <c r="R222" s="14">
        <f>H222*$H$10</f>
        <v>0</v>
      </c>
      <c r="S222" s="14">
        <f>(N222/100)*(I222*$I$10)+(N222/100)*(J222*$J$10)</f>
        <v>13.600000000000001</v>
      </c>
      <c r="T222" s="14">
        <f>(O222/100)*(K222*$J$10)</f>
        <v>0</v>
      </c>
      <c r="U222" s="14">
        <f>(P222/100)*(K222*$K$10)+(P222/100)*(L222*$L$10)</f>
        <v>138.6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47.6</v>
      </c>
      <c r="Y222" s="14">
        <f t="shared" si="65"/>
        <v>0</v>
      </c>
      <c r="Z222" s="14">
        <f t="shared" si="66"/>
        <v>228.6</v>
      </c>
      <c r="AA222" s="14">
        <f t="shared" si="67"/>
        <v>0</v>
      </c>
      <c r="AB222" s="14">
        <f t="shared" si="79"/>
        <v>0</v>
      </c>
      <c r="AC222" s="15">
        <f t="shared" si="78"/>
        <v>276.2</v>
      </c>
      <c r="AD222" s="48">
        <f>(ROUND(AC222-AC215,1)/AC215)</f>
        <v>0.30037664783427492</v>
      </c>
      <c r="AE222" s="113"/>
      <c r="AF222" s="60"/>
      <c r="AH222" s="59"/>
    </row>
    <row r="223" spans="1:34">
      <c r="A223" s="99" t="s">
        <v>822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34</v>
      </c>
      <c r="O223" s="14">
        <f>E223*$E$11</f>
        <v>0</v>
      </c>
      <c r="P223" s="14">
        <f>F223*$F$11</f>
        <v>0</v>
      </c>
      <c r="Q223" s="14">
        <f>G223*$G$11</f>
        <v>90</v>
      </c>
      <c r="R223" s="14">
        <f>H223*$H$11</f>
        <v>0</v>
      </c>
      <c r="S223" s="14">
        <f>(N223/100)*(I223*$I$11)+(N223/100)*(J223*$J$11)</f>
        <v>13.600000000000001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126</v>
      </c>
      <c r="W223" s="14">
        <f>(R223/100)*(K223*$K$11)+(R223/100)*(L223*$L$11)</f>
        <v>0</v>
      </c>
      <c r="X223" s="14">
        <f t="shared" si="64"/>
        <v>47.6</v>
      </c>
      <c r="Y223" s="14">
        <f t="shared" si="65"/>
        <v>0</v>
      </c>
      <c r="Z223" s="14">
        <f t="shared" si="66"/>
        <v>0</v>
      </c>
      <c r="AA223" s="14">
        <f t="shared" si="67"/>
        <v>216</v>
      </c>
      <c r="AB223" s="14">
        <f t="shared" si="79"/>
        <v>0</v>
      </c>
      <c r="AC223" s="15">
        <f t="shared" si="78"/>
        <v>263.60000000000002</v>
      </c>
      <c r="AD223" s="48">
        <f>(ROUND(AC223-AC215,1)/AC215)</f>
        <v>0.24105461393596989</v>
      </c>
      <c r="AE223" s="113"/>
      <c r="AF223" s="60"/>
      <c r="AH223" s="59"/>
    </row>
    <row r="224" spans="1:34">
      <c r="A224" s="99" t="s">
        <v>823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90</v>
      </c>
      <c r="S224" s="14">
        <f>(N224/100)*(I224*$I$12)+(N224/100)*(J224*$J$12)</f>
        <v>13.600000000000001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126</v>
      </c>
      <c r="X224" s="14">
        <f t="shared" si="64"/>
        <v>47.6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216</v>
      </c>
      <c r="AC224" s="15">
        <f t="shared" si="78"/>
        <v>263.60000000000002</v>
      </c>
      <c r="AD224" s="48">
        <f>(ROUND(AC224-AC215,1)/AC215)</f>
        <v>0.24105461393596989</v>
      </c>
      <c r="AE224" s="113"/>
      <c r="AF224" s="60"/>
      <c r="AH224" s="59"/>
    </row>
    <row r="225" spans="1:34">
      <c r="A225" s="99" t="s">
        <v>824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68</v>
      </c>
      <c r="O225" s="14">
        <f>E225*$E$13</f>
        <v>0</v>
      </c>
      <c r="P225" s="14">
        <f>F225*$F$13</f>
        <v>50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95.2</v>
      </c>
      <c r="T225" s="14">
        <f>(O225/100)*(K225*$K$13)+(O225/100)*(M225*$M$13)</f>
        <v>0</v>
      </c>
      <c r="U225" s="14">
        <f>(P225/100)*(K225*$K$13)+(P225/100)*(L225*$L$13)+(P225/100)*(M225*$M$13)</f>
        <v>70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163.19999999999999</v>
      </c>
      <c r="Y225" s="14">
        <f t="shared" ref="Y225" si="80">O225+T225</f>
        <v>0</v>
      </c>
      <c r="Z225" s="14">
        <f t="shared" ref="Z225" si="81">P225+U225</f>
        <v>120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283.2</v>
      </c>
      <c r="AD225" s="48">
        <f>(ROUND(AC225-AC215,1)/AC215)</f>
        <v>0.33333333333333331</v>
      </c>
      <c r="AE225" s="113"/>
      <c r="AF225" s="60"/>
      <c r="AH225" s="59"/>
    </row>
    <row r="226" spans="1:34">
      <c r="A226" s="99" t="s">
        <v>825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90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198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288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288</v>
      </c>
      <c r="AD226" s="48">
        <f>(ROUND(AC226-AC215,1)/AC215)</f>
        <v>0.35593220338983045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90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198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288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288</v>
      </c>
      <c r="AD227" s="48">
        <f>(ROUND(AC227-AC215,1)/AC215)</f>
        <v>0.35593220338983045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68</v>
      </c>
      <c r="O228" s="14">
        <f>E228*$E$16</f>
        <v>0</v>
      </c>
      <c r="P228" s="14">
        <f>F228*$F$16</f>
        <v>50</v>
      </c>
      <c r="Q228" s="14">
        <f>G228*$G$16</f>
        <v>0</v>
      </c>
      <c r="R228" s="14">
        <f>H228*$H$16</f>
        <v>0</v>
      </c>
      <c r="S228" s="14">
        <f>(N228/100)*(I228*$I$16)+(N228/100)*(J228*$J$16)</f>
        <v>125.80000000000001</v>
      </c>
      <c r="T228" s="14">
        <f>(O228/100)*(K228*$K$16)</f>
        <v>0</v>
      </c>
      <c r="U228" s="14">
        <f>(P228/100)*(K228*$K$16)+(P228/100)*(L228*$L$16)</f>
        <v>20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193.8</v>
      </c>
      <c r="Y228" s="14">
        <f t="shared" si="65"/>
        <v>0</v>
      </c>
      <c r="Z228" s="14">
        <f t="shared" si="66"/>
        <v>70</v>
      </c>
      <c r="AA228" s="14">
        <f t="shared" si="67"/>
        <v>0</v>
      </c>
      <c r="AB228" s="14">
        <f t="shared" si="79"/>
        <v>0</v>
      </c>
      <c r="AC228" s="15">
        <f t="shared" si="78"/>
        <v>263.8</v>
      </c>
      <c r="AD228" s="48">
        <f>(ROUND(AC228-AC215,1)/AC215)</f>
        <v>0.24199623352165725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68</v>
      </c>
      <c r="O229" s="14">
        <f>E229*$E$17</f>
        <v>0</v>
      </c>
      <c r="P229" s="14">
        <f>F229*$F$17</f>
        <v>50</v>
      </c>
      <c r="Q229" s="14">
        <f>G229*$G$17</f>
        <v>0</v>
      </c>
      <c r="R229" s="14">
        <f>H229*$H$17</f>
        <v>0</v>
      </c>
      <c r="S229" s="14">
        <f>(N229/100)*(I229*$I$17)+(N229/100)*(J229*$J$17)</f>
        <v>96.9</v>
      </c>
      <c r="T229" s="14">
        <f>(O229/100)*(K229*$K$17)</f>
        <v>0</v>
      </c>
      <c r="U229" s="14">
        <f>(P229/100)*(K229*$K$17)+(P229/100)*(L229*$L$17)</f>
        <v>20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164.9</v>
      </c>
      <c r="Y229" s="14">
        <f t="shared" si="65"/>
        <v>0</v>
      </c>
      <c r="Z229" s="14">
        <f t="shared" si="66"/>
        <v>70</v>
      </c>
      <c r="AA229" s="14">
        <f t="shared" si="67"/>
        <v>0</v>
      </c>
      <c r="AB229" s="14">
        <f t="shared" si="79"/>
        <v>0</v>
      </c>
      <c r="AC229" s="15">
        <f t="shared" si="78"/>
        <v>234.9</v>
      </c>
      <c r="AD229" s="48">
        <f>(ROUND(AC229-AC215,1)/AC215)</f>
        <v>0.1059322033898305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60</v>
      </c>
      <c r="O230" s="52">
        <f>E230*$E$3</f>
        <v>58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48</v>
      </c>
      <c r="T230" s="52">
        <f>(O230/100)*(K230*$K$3)</f>
        <v>46.4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108</v>
      </c>
      <c r="Y230" s="52">
        <f t="shared" si="65"/>
        <v>104.4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212.4</v>
      </c>
      <c r="AD230" s="58"/>
      <c r="AE230" s="113" t="s">
        <v>791</v>
      </c>
      <c r="AF230" s="60"/>
      <c r="AH230" s="59"/>
    </row>
    <row r="231" spans="1:34">
      <c r="A231" s="99" t="s">
        <v>792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60</v>
      </c>
      <c r="O231" s="14">
        <f>E231*$E$4</f>
        <v>58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115.19999999999999</v>
      </c>
      <c r="T231" s="14">
        <f>(O231/100)*(K231*$K$4)</f>
        <v>46.4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175.2</v>
      </c>
      <c r="Y231" s="14">
        <f t="shared" ref="Y231:Y244" si="84">O231+T231</f>
        <v>104.4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279.60000000000002</v>
      </c>
      <c r="AD231" s="48">
        <f>(ROUND(AC231-AC230,1)/AC230)</f>
        <v>0.31638418079096048</v>
      </c>
      <c r="AE231" s="113"/>
      <c r="AF231" s="60"/>
      <c r="AH231" s="59"/>
    </row>
    <row r="232" spans="1:34">
      <c r="A232" s="99" t="s">
        <v>793</v>
      </c>
      <c r="B232" s="91">
        <v>12</v>
      </c>
      <c r="C232" s="21" t="s">
        <v>826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60</v>
      </c>
      <c r="O232" s="14">
        <f>E232*$E$5</f>
        <v>58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48</v>
      </c>
      <c r="T232" s="14">
        <f>(O232/100)*(K232*$K$5)</f>
        <v>46.4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108</v>
      </c>
      <c r="Y232" s="14">
        <f t="shared" si="84"/>
        <v>104.4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212.4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794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60</v>
      </c>
      <c r="O233" s="14">
        <f>E233*$E$6</f>
        <v>58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48</v>
      </c>
      <c r="T233" s="14">
        <f>(O233/100)*(K233*$K$6)</f>
        <v>46.4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108</v>
      </c>
      <c r="Y233" s="14">
        <f t="shared" si="84"/>
        <v>104.4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212.4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795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60</v>
      </c>
      <c r="O234" s="14">
        <f>E234*$E$7</f>
        <v>58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48</v>
      </c>
      <c r="T234" s="14">
        <f>(O234/100)*(K234*$K$7)</f>
        <v>46.4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108</v>
      </c>
      <c r="Y234" s="14">
        <f t="shared" si="84"/>
        <v>104.4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212.4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645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60</v>
      </c>
      <c r="O235" s="14">
        <f>E235*$E$8</f>
        <v>58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48</v>
      </c>
      <c r="T235" s="14">
        <f>(O235/100)*(K235*$K$8)</f>
        <v>46.4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108</v>
      </c>
      <c r="Y235" s="14">
        <f t="shared" si="84"/>
        <v>104.4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212.4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586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38</v>
      </c>
      <c r="O236" s="14">
        <f>E236*$E$9</f>
        <v>96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15.2</v>
      </c>
      <c r="T236" s="14">
        <f>(O236/100)*(K236*$K$9)</f>
        <v>127.67999999999999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53.2</v>
      </c>
      <c r="Y236" s="14">
        <f t="shared" si="84"/>
        <v>223.68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276.89999999999998</v>
      </c>
      <c r="AD236" s="48">
        <f>(ROUND(AC236-AC230,1)/AC230)</f>
        <v>0.3036723163841808</v>
      </c>
      <c r="AE236" s="113"/>
      <c r="AF236" s="60"/>
      <c r="AH236" s="59"/>
    </row>
    <row r="237" spans="1:34">
      <c r="A237" s="99" t="s">
        <v>821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38</v>
      </c>
      <c r="O237" s="14">
        <f>E237*$E$10</f>
        <v>0</v>
      </c>
      <c r="P237" s="14">
        <f>F237*$F$10</f>
        <v>96</v>
      </c>
      <c r="Q237" s="14">
        <f>G237*$G$10</f>
        <v>0</v>
      </c>
      <c r="R237" s="14">
        <f>H237*$H$10</f>
        <v>0</v>
      </c>
      <c r="S237" s="14">
        <f>(N237/100)*(I237*$I$10)+(N237/100)*(J237*$J$10)</f>
        <v>15.2</v>
      </c>
      <c r="T237" s="14">
        <f>(O237/100)*(K237*$J$10)</f>
        <v>0</v>
      </c>
      <c r="U237" s="14">
        <f>(P237/100)*(K237*$K$10)+(P237/100)*(L237*$L$10)</f>
        <v>120.95999999999998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53.2</v>
      </c>
      <c r="Y237" s="14">
        <f t="shared" si="84"/>
        <v>0</v>
      </c>
      <c r="Z237" s="14">
        <f t="shared" si="85"/>
        <v>216.95999999999998</v>
      </c>
      <c r="AA237" s="14">
        <f t="shared" si="86"/>
        <v>0</v>
      </c>
      <c r="AB237" s="14">
        <f t="shared" si="88"/>
        <v>0</v>
      </c>
      <c r="AC237" s="15">
        <f t="shared" si="87"/>
        <v>270.2</v>
      </c>
      <c r="AD237" s="48">
        <f>(ROUND(AC237-AC230,1)/AC230)</f>
        <v>0.27212806026365344</v>
      </c>
      <c r="AE237" s="113"/>
      <c r="AF237" s="60"/>
      <c r="AH237" s="59"/>
    </row>
    <row r="238" spans="1:34">
      <c r="A238" s="99" t="s">
        <v>822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38</v>
      </c>
      <c r="O238" s="14">
        <f>E238*$E$11</f>
        <v>0</v>
      </c>
      <c r="P238" s="14">
        <f>F238*$F$11</f>
        <v>0</v>
      </c>
      <c r="Q238" s="14">
        <f>G238*$G$11</f>
        <v>96</v>
      </c>
      <c r="R238" s="14">
        <f>H238*$H$11</f>
        <v>0</v>
      </c>
      <c r="S238" s="14">
        <f>(N238/100)*(I238*$I$11)+(N238/100)*(J238*$J$11)</f>
        <v>15.2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120.95999999999998</v>
      </c>
      <c r="W238" s="14">
        <f>(R238/100)*(K238*$K$11)+(R238/100)*(L238*$L$11)</f>
        <v>0</v>
      </c>
      <c r="X238" s="14">
        <f t="shared" si="83"/>
        <v>53.2</v>
      </c>
      <c r="Y238" s="14">
        <f t="shared" si="84"/>
        <v>0</v>
      </c>
      <c r="Z238" s="14">
        <f t="shared" si="85"/>
        <v>0</v>
      </c>
      <c r="AA238" s="14">
        <f t="shared" si="86"/>
        <v>216.95999999999998</v>
      </c>
      <c r="AB238" s="14">
        <f t="shared" si="88"/>
        <v>0</v>
      </c>
      <c r="AC238" s="15">
        <f t="shared" si="87"/>
        <v>270.2</v>
      </c>
      <c r="AD238" s="48">
        <f>(ROUND(AC238-AC230,1)/AC230)</f>
        <v>0.27212806026365344</v>
      </c>
      <c r="AE238" s="113"/>
      <c r="AF238" s="60"/>
      <c r="AH238" s="59"/>
    </row>
    <row r="239" spans="1:34">
      <c r="A239" s="99" t="s">
        <v>823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38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96</v>
      </c>
      <c r="S239" s="14">
        <f>(N239/100)*(I239*$I$12)+(N239/100)*(J239*$J$12)</f>
        <v>15.2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120.95999999999998</v>
      </c>
      <c r="X239" s="14">
        <f t="shared" si="83"/>
        <v>53.2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216.95999999999998</v>
      </c>
      <c r="AC239" s="15">
        <f t="shared" si="87"/>
        <v>270.2</v>
      </c>
      <c r="AD239" s="48">
        <f>(ROUND(AC239-AC230,1)/AC230)</f>
        <v>0.27212806026365344</v>
      </c>
      <c r="AE239" s="113"/>
      <c r="AF239" s="60"/>
      <c r="AH239" s="59"/>
    </row>
    <row r="240" spans="1:34">
      <c r="A240" s="99" t="s">
        <v>824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60</v>
      </c>
      <c r="O240" s="14">
        <f>E240*$E$13</f>
        <v>58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84</v>
      </c>
      <c r="T240" s="14">
        <f>(O240/100)*(K240*$K$13)+(O240/100)*(M240*$M$13)</f>
        <v>81.199999999999989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144</v>
      </c>
      <c r="Y240" s="14">
        <f t="shared" si="84"/>
        <v>139.19999999999999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283.2</v>
      </c>
      <c r="AD240" s="48">
        <f>(ROUND(AC240-AC230,1)/AC230)</f>
        <v>0.33333333333333331</v>
      </c>
      <c r="AE240" s="113"/>
      <c r="AF240" s="60"/>
      <c r="AH240" s="59"/>
    </row>
    <row r="241" spans="1:34">
      <c r="A241" s="99" t="s">
        <v>825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95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190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285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285</v>
      </c>
      <c r="AD241" s="48">
        <f>(ROUND(AC241-AC230,1)/AC230)</f>
        <v>0.34180790960451973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95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190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285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285</v>
      </c>
      <c r="AD242" s="48">
        <f>(ROUND(AC242-AC230,1)/AC230)</f>
        <v>0.34180790960451973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60</v>
      </c>
      <c r="O243" s="14">
        <f>E243*$E$16</f>
        <v>58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100.5</v>
      </c>
      <c r="T243" s="14">
        <f>(O243/100)*(K243*$K$16)</f>
        <v>23.2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160.5</v>
      </c>
      <c r="Y243" s="14">
        <f t="shared" si="84"/>
        <v>81.2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241.7</v>
      </c>
      <c r="AD243" s="48">
        <f>(ROUND(AC243-AC230,1)/AC230)</f>
        <v>0.1379472693032015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60</v>
      </c>
      <c r="O244" s="14">
        <f>E244*$E$17</f>
        <v>58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100.5</v>
      </c>
      <c r="T244" s="14">
        <f>(O244/100)*(K244*$K$17)</f>
        <v>23.2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160.5</v>
      </c>
      <c r="Y244" s="14">
        <f t="shared" si="84"/>
        <v>81.2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241.7</v>
      </c>
      <c r="AD244" s="48">
        <f>(ROUND(AC244-AC230,1)/AC230)</f>
        <v>0.1379472693032015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74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148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222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222</v>
      </c>
      <c r="AD245" s="58" t="s">
        <v>327</v>
      </c>
      <c r="AE245" s="113" t="s">
        <v>791</v>
      </c>
      <c r="AF245" s="60"/>
      <c r="AH245" s="59"/>
    </row>
    <row r="246" spans="1:34">
      <c r="A246" s="99" t="s">
        <v>792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224.95999999999998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298.95999999999998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299</v>
      </c>
      <c r="AD246" s="48">
        <f>(ROUND(AC246-AC245,1)/AC245)</f>
        <v>0.34684684684684686</v>
      </c>
      <c r="AE246" s="113"/>
      <c r="AF246" s="60"/>
      <c r="AH246" s="59"/>
    </row>
    <row r="247" spans="1:34">
      <c r="A247" s="99" t="s">
        <v>793</v>
      </c>
      <c r="B247" s="91">
        <v>15</v>
      </c>
      <c r="C247" s="21" t="s">
        <v>826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74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148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222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222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794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74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148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222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222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795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74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148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222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222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645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74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148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222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222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586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36</v>
      </c>
      <c r="O251" s="14">
        <f>E251*$E$9</f>
        <v>80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47.519999999999996</v>
      </c>
      <c r="T251" s="14">
        <f>(O251/100)*(K251*$K$9)</f>
        <v>103.03999999999999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83.52</v>
      </c>
      <c r="Y251" s="14">
        <f t="shared" si="90"/>
        <v>183.04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266.60000000000002</v>
      </c>
      <c r="AD251" s="48">
        <f>(ROUND(AC251-AC245,1)/AC245)</f>
        <v>0.2009009009009009</v>
      </c>
      <c r="AE251" s="113"/>
      <c r="AF251" s="60"/>
      <c r="AH251" s="59"/>
    </row>
    <row r="252" spans="1:34">
      <c r="A252" s="99" t="s">
        <v>821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36</v>
      </c>
      <c r="O252" s="14">
        <f>E252*$E$10</f>
        <v>0</v>
      </c>
      <c r="P252" s="14">
        <f>F252*$F$10</f>
        <v>80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41.616</v>
      </c>
      <c r="T252" s="14">
        <f>(O252/100)*(K252*$J$10)</f>
        <v>0</v>
      </c>
      <c r="U252" s="14">
        <f>(P252/100)*(K252*$K$10)+(P252/100)*(L252*$L$10)</f>
        <v>120.96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77.616</v>
      </c>
      <c r="Y252" s="14">
        <f t="shared" si="90"/>
        <v>0</v>
      </c>
      <c r="Z252" s="14">
        <f t="shared" si="91"/>
        <v>200.95999999999998</v>
      </c>
      <c r="AA252" s="14">
        <f t="shared" si="92"/>
        <v>0</v>
      </c>
      <c r="AB252" s="14">
        <f t="shared" si="94"/>
        <v>0</v>
      </c>
      <c r="AC252" s="15">
        <f t="shared" si="93"/>
        <v>278.60000000000002</v>
      </c>
      <c r="AD252" s="48">
        <f>(ROUND(AC252-AC245,1)/AC245)</f>
        <v>0.25495495495495496</v>
      </c>
      <c r="AE252" s="113"/>
      <c r="AF252" s="60"/>
      <c r="AH252" s="59"/>
    </row>
    <row r="253" spans="1:34">
      <c r="A253" s="99" t="s">
        <v>822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36</v>
      </c>
      <c r="O253" s="14">
        <f>E253*$E$11</f>
        <v>0</v>
      </c>
      <c r="P253" s="14">
        <f>F253*$F$11</f>
        <v>0</v>
      </c>
      <c r="Q253" s="14">
        <f>G253*$G$11</f>
        <v>80</v>
      </c>
      <c r="R253" s="14">
        <f>H253*$H$11</f>
        <v>0</v>
      </c>
      <c r="S253" s="14">
        <f>(N253/100)*(I253*$I$11)+(N253/100)*(J253*$J$11)+(N253/100)*(K253*$L$11)</f>
        <v>14.399999999999999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147.84</v>
      </c>
      <c r="W253" s="14">
        <f>(R253/100)*(K253*$K$11)+(R253/100)*(L253*$L$11)</f>
        <v>0</v>
      </c>
      <c r="X253" s="14">
        <f t="shared" si="89"/>
        <v>50.4</v>
      </c>
      <c r="Y253" s="14">
        <f t="shared" si="90"/>
        <v>0</v>
      </c>
      <c r="Z253" s="14">
        <f t="shared" si="91"/>
        <v>0</v>
      </c>
      <c r="AA253" s="14">
        <f t="shared" si="92"/>
        <v>227.84</v>
      </c>
      <c r="AB253" s="14">
        <f t="shared" si="94"/>
        <v>0</v>
      </c>
      <c r="AC253" s="15">
        <f t="shared" si="93"/>
        <v>278.2</v>
      </c>
      <c r="AD253" s="48">
        <f>(ROUND(AC253-AC245,1)/AC245)</f>
        <v>0.25315315315315318</v>
      </c>
      <c r="AE253" s="113"/>
      <c r="AF253" s="60"/>
      <c r="AH253" s="59"/>
    </row>
    <row r="254" spans="1:34">
      <c r="A254" s="99" t="s">
        <v>823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80</v>
      </c>
      <c r="S254" s="14">
        <f>(N254/100)*(I254*$I$12)+(N254/100)*(J254*$J$12)+(N254/100)*(K254*$L$12)</f>
        <v>41.616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120.96</v>
      </c>
      <c r="X254" s="14">
        <f t="shared" si="89"/>
        <v>77.616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200.95999999999998</v>
      </c>
      <c r="AC254" s="15">
        <f t="shared" si="93"/>
        <v>278.60000000000002</v>
      </c>
      <c r="AD254" s="48">
        <f>(ROUND(AC254-AC245,1)/AC245)</f>
        <v>0.25495495495495496</v>
      </c>
      <c r="AE254" s="113"/>
      <c r="AF254" s="60"/>
      <c r="AH254" s="59"/>
    </row>
    <row r="255" spans="1:34">
      <c r="A255" s="99" t="s">
        <v>824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210.16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284.15999999999997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284.2</v>
      </c>
      <c r="AD255" s="48">
        <f>(ROUND(AC255-AC245,1)/AC245)</f>
        <v>0.2801801801801802</v>
      </c>
      <c r="AE255" s="113"/>
      <c r="AF255" s="60"/>
      <c r="AH255" s="59"/>
    </row>
    <row r="256" spans="1:34">
      <c r="A256" s="99" t="s">
        <v>825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114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177.83999999999997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291.83999999999997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291.8</v>
      </c>
      <c r="AD256" s="48">
        <f>(ROUND(AC256-AC245,1)/AC245)</f>
        <v>0.31441441441441442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114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177.83999999999997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291.83999999999997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291.8</v>
      </c>
      <c r="AD257" s="48">
        <f>(ROUND(AC257-AC245,1)/AC245)</f>
        <v>0.31441441441441442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162.79999999999998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236.79999999999998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236.8</v>
      </c>
      <c r="AD258" s="48">
        <f>(ROUND(AC258-AC245,1)/AC245)</f>
        <v>6.6666666666666666E-2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162.79999999999998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236.79999999999998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236.8</v>
      </c>
      <c r="AD259" s="48">
        <f>(ROUND(AC259-AC245,1)/AC245)</f>
        <v>6.6666666666666666E-2</v>
      </c>
      <c r="AE259" s="113"/>
      <c r="AF259" s="60"/>
      <c r="AH259" s="59"/>
    </row>
    <row r="260" spans="1:34">
      <c r="A260" s="106" t="s">
        <v>0</v>
      </c>
      <c r="B260" s="92" t="s">
        <v>566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82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131.19999999999999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213.2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213.2</v>
      </c>
      <c r="AD260" s="58"/>
      <c r="AE260" s="111"/>
      <c r="AF260" s="63"/>
      <c r="AH260" s="59"/>
    </row>
    <row r="261" spans="1:34">
      <c r="A261" s="99" t="s">
        <v>792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193.51999999999998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275.52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275.5</v>
      </c>
      <c r="AD261" s="48">
        <f>(ROUND(AC261-AC260,1)/AC260)</f>
        <v>0.29221388367729834</v>
      </c>
      <c r="AE261" s="113" t="s">
        <v>791</v>
      </c>
      <c r="AF261" s="60"/>
      <c r="AH261" s="59"/>
    </row>
    <row r="262" spans="1:34">
      <c r="A262" s="99" t="s">
        <v>793</v>
      </c>
      <c r="B262" s="93">
        <v>15</v>
      </c>
      <c r="C262" s="21" t="s">
        <v>826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82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131.19999999999999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213.2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213.2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794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82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131.19999999999999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213.2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213.2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795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82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131.19999999999999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213.2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213.2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645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82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131.19999999999999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213.2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213.2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586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41</v>
      </c>
      <c r="O266" s="14">
        <f>E266*$E$9</f>
        <v>88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32.799999999999997</v>
      </c>
      <c r="T266" s="14">
        <f>(O266/100)*(K266*$K$9)</f>
        <v>104.71999999999998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73.8</v>
      </c>
      <c r="Y266" s="14">
        <f t="shared" si="96"/>
        <v>192.71999999999997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266.5</v>
      </c>
      <c r="AD266" s="48">
        <f>(ROUND(AC266-AC260,1)/AC260)</f>
        <v>0.25</v>
      </c>
      <c r="AE266" s="113"/>
      <c r="AF266" s="60"/>
      <c r="AH266" s="59"/>
    </row>
    <row r="267" spans="1:34">
      <c r="A267" s="99" t="s">
        <v>821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41</v>
      </c>
      <c r="O267" s="14">
        <f>E267*$E$10</f>
        <v>0</v>
      </c>
      <c r="P267" s="14">
        <f>F267*$F$10</f>
        <v>88</v>
      </c>
      <c r="Q267" s="14">
        <f>G267*$G$10</f>
        <v>0</v>
      </c>
      <c r="R267" s="14">
        <f>H267*$H$10</f>
        <v>0</v>
      </c>
      <c r="S267" s="14">
        <f>(N267/100)*(I267*$I$10)+(N267/100)*(J267*$J$10)</f>
        <v>32.799999999999997</v>
      </c>
      <c r="T267" s="14">
        <f>(O267/100)*(K267*$J$10)</f>
        <v>0</v>
      </c>
      <c r="U267" s="14">
        <f>(P267/100)*(K267*$K$10)+(P267/100)*(L267*$L$10)</f>
        <v>104.71999999999998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73.8</v>
      </c>
      <c r="Y267" s="14">
        <f t="shared" si="96"/>
        <v>0</v>
      </c>
      <c r="Z267" s="14">
        <f t="shared" si="97"/>
        <v>192.71999999999997</v>
      </c>
      <c r="AA267" s="14">
        <f t="shared" si="98"/>
        <v>0</v>
      </c>
      <c r="AB267" s="14">
        <f t="shared" si="100"/>
        <v>0</v>
      </c>
      <c r="AC267" s="15">
        <f t="shared" si="99"/>
        <v>266.5</v>
      </c>
      <c r="AD267" s="48">
        <f>(ROUND(AC267-AC260,1)/AC260)</f>
        <v>0.25</v>
      </c>
      <c r="AE267" s="113"/>
      <c r="AF267" s="60"/>
      <c r="AH267" s="59"/>
    </row>
    <row r="268" spans="1:34">
      <c r="A268" s="99" t="s">
        <v>822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41</v>
      </c>
      <c r="O268" s="14">
        <f>E268*$E$11</f>
        <v>0</v>
      </c>
      <c r="P268" s="14">
        <f>F268*$F$11</f>
        <v>0</v>
      </c>
      <c r="Q268" s="14">
        <f>G268*$G$11</f>
        <v>88</v>
      </c>
      <c r="R268" s="14">
        <f>H268*$H$11</f>
        <v>0</v>
      </c>
      <c r="S268" s="14">
        <f>(N268/100)*(I268*$I$11)+(N268/100)*(J268*$J$11)</f>
        <v>32.799999999999997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104.71999999999998</v>
      </c>
      <c r="W268" s="14">
        <f>(R268/100)*(K268*$K$11)+(R268/100)*(L268*$L$11)</f>
        <v>0</v>
      </c>
      <c r="X268" s="14">
        <f t="shared" si="95"/>
        <v>73.8</v>
      </c>
      <c r="Y268" s="14">
        <f t="shared" si="96"/>
        <v>0</v>
      </c>
      <c r="Z268" s="14">
        <f t="shared" si="97"/>
        <v>0</v>
      </c>
      <c r="AA268" s="14">
        <f t="shared" si="98"/>
        <v>192.71999999999997</v>
      </c>
      <c r="AB268" s="14">
        <f t="shared" si="100"/>
        <v>0</v>
      </c>
      <c r="AC268" s="15">
        <f t="shared" si="99"/>
        <v>266.5</v>
      </c>
      <c r="AD268" s="48">
        <f>(ROUND(AC268-AC260,1)/AC260)</f>
        <v>0.25</v>
      </c>
      <c r="AE268" s="113"/>
      <c r="AF268" s="60"/>
      <c r="AH268" s="59"/>
    </row>
    <row r="269" spans="1:34">
      <c r="A269" s="99" t="s">
        <v>823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41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88</v>
      </c>
      <c r="S269" s="14">
        <f>(N269/100)*(I269*$I$12)+(N269/100)*(J269*$J$12)</f>
        <v>32.799999999999997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104.71999999999998</v>
      </c>
      <c r="X269" s="14">
        <f t="shared" si="95"/>
        <v>73.8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192.71999999999997</v>
      </c>
      <c r="AC269" s="15">
        <f t="shared" si="99"/>
        <v>266.5</v>
      </c>
      <c r="AD269" s="48">
        <f>(ROUND(AC269-AC260,1)/AC260)</f>
        <v>0.25</v>
      </c>
      <c r="AE269" s="113"/>
      <c r="AF269" s="60"/>
      <c r="AH269" s="59"/>
    </row>
    <row r="270" spans="1:34">
      <c r="A270" s="99" t="s">
        <v>824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180.39999999999998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262.39999999999998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262.39999999999998</v>
      </c>
      <c r="AD270" s="48">
        <f>(ROUND(AC270-AC260,1)/AC260)</f>
        <v>0.23076923076923078</v>
      </c>
      <c r="AE270" s="113"/>
      <c r="AF270" s="60"/>
      <c r="AH270" s="59"/>
    </row>
    <row r="271" spans="1:34">
      <c r="A271" s="99" t="s">
        <v>825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180.39999999999998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262.39999999999998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262.39999999999998</v>
      </c>
      <c r="AD271" s="48">
        <f>(ROUND(AC271-AC260,1)/AC260)</f>
        <v>0.23076923076923078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180.39999999999998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262.39999999999998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262.39999999999998</v>
      </c>
      <c r="AD272" s="48">
        <f>(ROUND(AC272-AC260,1)/AC260)</f>
        <v>0.23076923076923078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174.25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256.25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256.3</v>
      </c>
      <c r="AD273" s="48">
        <f>(ROUND(AC273-AC260,1)/AC260)</f>
        <v>0.20215759849906192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174.25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256.25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256.3</v>
      </c>
      <c r="AD274" s="48">
        <f>(ROUND(AC274-AC260,1)/AC260)</f>
        <v>0.20215759849906192</v>
      </c>
      <c r="AE274" s="113"/>
      <c r="AF274" s="60"/>
      <c r="AH274" s="59"/>
    </row>
    <row r="275" spans="1:34">
      <c r="A275" s="106" t="s">
        <v>0</v>
      </c>
      <c r="B275" s="90" t="s">
        <v>571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40</v>
      </c>
      <c r="S275" s="52">
        <f>(N275/100)*(I275*$I$3)+(N275/100)*(J275*$J$3)</f>
        <v>108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168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40</v>
      </c>
      <c r="AC275" s="53">
        <f>ROUND(X275+Y275+Z275+AA275+AB275,1)</f>
        <v>208</v>
      </c>
      <c r="AD275" s="58"/>
      <c r="AE275" s="113"/>
      <c r="AF275" s="60"/>
      <c r="AH275" s="59"/>
    </row>
    <row r="276" spans="1:34">
      <c r="A276" s="99" t="s">
        <v>792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40</v>
      </c>
      <c r="S276" s="14">
        <f>(N276/100)*(I276*$I$4)+(N276/100)*(J276*$J$4)</f>
        <v>164.4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224.4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40</v>
      </c>
      <c r="AC276" s="15">
        <f>ROUND(X276+Y276+Z276+AA276+AB276,1)</f>
        <v>264.39999999999998</v>
      </c>
      <c r="AD276" s="48">
        <f>(ROUND(AC276-AC275,1)/AC275)</f>
        <v>0.27115384615384613</v>
      </c>
      <c r="AE276" s="113" t="s">
        <v>791</v>
      </c>
      <c r="AF276" s="60"/>
      <c r="AH276" s="59"/>
    </row>
    <row r="277" spans="1:34">
      <c r="A277" s="99" t="s">
        <v>793</v>
      </c>
      <c r="B277" s="91">
        <v>15</v>
      </c>
      <c r="C277" s="21" t="s">
        <v>826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40</v>
      </c>
      <c r="S277" s="14">
        <f>(N277/100)*(I277*$I$5)+(N277/100)*(J277*$J$5)</f>
        <v>108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168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40</v>
      </c>
      <c r="AC277" s="15">
        <f t="shared" ref="AC277:AC289" si="105">ROUND(X277+Y277+Z277+AA277+AB277,1)</f>
        <v>208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794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40</v>
      </c>
      <c r="S278" s="14">
        <f>(N278/100)*(I278*$I$6)+(N278/100)*(J278*$J$6)</f>
        <v>108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168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40</v>
      </c>
      <c r="AC278" s="15">
        <f t="shared" si="105"/>
        <v>208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795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40</v>
      </c>
      <c r="S279" s="14">
        <f>(N279/100)*(I279*$I$7)+(N279/100)*(J279*$J$7)</f>
        <v>108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168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40</v>
      </c>
      <c r="AC279" s="15">
        <f t="shared" si="105"/>
        <v>208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645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40</v>
      </c>
      <c r="S280" s="14">
        <f>(N280/100)*(I280*$I$8)+(N280/100)*(J280*$J$8)</f>
        <v>108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168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40</v>
      </c>
      <c r="AC280" s="15">
        <f t="shared" si="105"/>
        <v>208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586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30</v>
      </c>
      <c r="O281" s="14">
        <f>E281*$E$9</f>
        <v>105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27</v>
      </c>
      <c r="T281" s="14">
        <f>(O281/100)*(K281*$K$9)</f>
        <v>99.96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57</v>
      </c>
      <c r="Y281" s="14">
        <f t="shared" si="102"/>
        <v>204.95999999999998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262</v>
      </c>
      <c r="AD281" s="48">
        <f>(ROUND(AC281-AC275,1)/AC275)</f>
        <v>0.25961538461538464</v>
      </c>
      <c r="AE281" s="113"/>
      <c r="AF281" s="60"/>
      <c r="AH281" s="59"/>
    </row>
    <row r="282" spans="1:34">
      <c r="A282" s="99" t="s">
        <v>821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30</v>
      </c>
      <c r="O282" s="14">
        <f>E282*$E$10</f>
        <v>0</v>
      </c>
      <c r="P282" s="14">
        <f>F282*$F$10</f>
        <v>105</v>
      </c>
      <c r="Q282" s="14">
        <f>G282*$G$10</f>
        <v>0</v>
      </c>
      <c r="R282" s="14">
        <f>H282*$H$10</f>
        <v>0</v>
      </c>
      <c r="S282" s="14">
        <f>(N282/100)*(I282*$I$10)+(N282/100)*(J282*$J$10)</f>
        <v>27</v>
      </c>
      <c r="T282" s="14">
        <f>(O282/100)*(K282*$J$10)</f>
        <v>0</v>
      </c>
      <c r="U282" s="14">
        <f>(P282/100)*(K282*$K$10)+(P282/100)*(L282*$L$10)</f>
        <v>99.96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57</v>
      </c>
      <c r="Y282" s="14">
        <f t="shared" si="102"/>
        <v>0</v>
      </c>
      <c r="Z282" s="14">
        <f t="shared" si="103"/>
        <v>204.95999999999998</v>
      </c>
      <c r="AA282" s="14">
        <f t="shared" si="104"/>
        <v>0</v>
      </c>
      <c r="AB282" s="14">
        <f t="shared" si="106"/>
        <v>0</v>
      </c>
      <c r="AC282" s="15">
        <f t="shared" si="105"/>
        <v>262</v>
      </c>
      <c r="AD282" s="48">
        <f>(ROUND(AC282-AC275,1)/AC275)</f>
        <v>0.25961538461538464</v>
      </c>
      <c r="AE282" s="113"/>
      <c r="AF282" s="60"/>
      <c r="AH282" s="59"/>
    </row>
    <row r="283" spans="1:34">
      <c r="A283" s="99" t="s">
        <v>822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30</v>
      </c>
      <c r="O283" s="14">
        <f>E283*$E$11</f>
        <v>0</v>
      </c>
      <c r="P283" s="14">
        <f>F283*$F$11</f>
        <v>0</v>
      </c>
      <c r="Q283" s="14">
        <f>G283*$G$11</f>
        <v>105</v>
      </c>
      <c r="R283" s="14">
        <f>H283*$H$11</f>
        <v>0</v>
      </c>
      <c r="S283" s="14">
        <f>(N283/100)*(I283*$I$11)+(N283/100)*(J283*$J$11)</f>
        <v>27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99.96</v>
      </c>
      <c r="W283" s="14">
        <f>(R283/100)*(K283*$K$11)+(R283/100)*(L283*$L$11)</f>
        <v>0</v>
      </c>
      <c r="X283" s="14">
        <f t="shared" si="101"/>
        <v>57</v>
      </c>
      <c r="Y283" s="14">
        <f t="shared" si="102"/>
        <v>0</v>
      </c>
      <c r="Z283" s="14">
        <f t="shared" si="103"/>
        <v>0</v>
      </c>
      <c r="AA283" s="14">
        <f t="shared" si="104"/>
        <v>204.95999999999998</v>
      </c>
      <c r="AB283" s="14">
        <f t="shared" si="106"/>
        <v>0</v>
      </c>
      <c r="AC283" s="15">
        <f t="shared" si="105"/>
        <v>262</v>
      </c>
      <c r="AD283" s="48">
        <f>(ROUND(AC283-AC275,1)/AC275)</f>
        <v>0.25961538461538464</v>
      </c>
      <c r="AE283" s="113"/>
      <c r="AF283" s="60"/>
      <c r="AH283" s="59"/>
    </row>
    <row r="284" spans="1:34">
      <c r="A284" s="99" t="s">
        <v>823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105</v>
      </c>
      <c r="S284" s="14">
        <f>(N284/100)*(I284*$I$12)+(N284/100)*(J284*$J$12)</f>
        <v>27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117.60000000000001</v>
      </c>
      <c r="X284" s="14">
        <f t="shared" si="101"/>
        <v>57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222.60000000000002</v>
      </c>
      <c r="AC284" s="15">
        <f t="shared" si="105"/>
        <v>279.60000000000002</v>
      </c>
      <c r="AD284" s="48">
        <f>(ROUND(AC284-AC275,1)/AC275)</f>
        <v>0.34423076923076923</v>
      </c>
      <c r="AE284" s="113"/>
      <c r="AF284" s="60"/>
      <c r="AH284" s="59"/>
    </row>
    <row r="285" spans="1:34">
      <c r="A285" s="99" t="s">
        <v>824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40</v>
      </c>
      <c r="S285" s="14">
        <f>(N285/100)*(I285*$I$13)+(N285/100)*(J285*$J$13)+(N285/100)*(M285*$M$13)</f>
        <v>121.2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44.800000000000004</v>
      </c>
      <c r="X285" s="14">
        <f>N285+S285</f>
        <v>181.2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84.800000000000011</v>
      </c>
      <c r="AC285" s="15">
        <f t="shared" si="105"/>
        <v>266</v>
      </c>
      <c r="AD285" s="48">
        <f>(ROUND(AC285-AC275,1)/AC275)</f>
        <v>0.27884615384615385</v>
      </c>
      <c r="AE285" s="113"/>
      <c r="AF285" s="60"/>
      <c r="AH285" s="59"/>
    </row>
    <row r="286" spans="1:34">
      <c r="A286" s="99" t="s">
        <v>825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90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158.4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248.4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248.4</v>
      </c>
      <c r="AD286" s="48">
        <f>(ROUND(AC286-AC275,1)/AC275)</f>
        <v>0.19423076923076923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90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158.4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248.4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248.4</v>
      </c>
      <c r="AD287" s="48">
        <f>(ROUND(AC287-AC275,1)/AC275)</f>
        <v>0.19423076923076923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40</v>
      </c>
      <c r="S288" s="14">
        <f>(N288/100)*(I288*$I$16)+(N288/100)*(J288*$J$16)</f>
        <v>171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231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40</v>
      </c>
      <c r="AC288" s="15">
        <f t="shared" si="105"/>
        <v>271</v>
      </c>
      <c r="AD288" s="48">
        <f>(ROUND(AC288-AC275,1)/AC275)</f>
        <v>0.30288461538461536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40</v>
      </c>
      <c r="S289" s="14">
        <f>(N289/100)*(I289*$I$17)+(N289/100)*(J289*$J$17)</f>
        <v>147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207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40</v>
      </c>
      <c r="AC289" s="15">
        <f t="shared" si="105"/>
        <v>247</v>
      </c>
      <c r="AD289" s="48">
        <f>(ROUND(AC289-AC275,1)/AC275)</f>
        <v>0.1875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80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128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208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208</v>
      </c>
      <c r="AD290" s="58"/>
      <c r="AE290" s="113"/>
      <c r="AF290" s="60"/>
      <c r="AH290" s="59"/>
    </row>
    <row r="291" spans="1:34">
      <c r="A291" s="99" t="s">
        <v>792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20</v>
      </c>
      <c r="J291" s="13">
        <v>20</v>
      </c>
      <c r="K291" s="13">
        <v>80</v>
      </c>
      <c r="L291" s="13">
        <v>0</v>
      </c>
      <c r="M291" s="13">
        <v>0</v>
      </c>
      <c r="N291" s="14">
        <f>D291*$D$4</f>
        <v>50</v>
      </c>
      <c r="O291" s="14">
        <f>E291*$E$4</f>
        <v>80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40</v>
      </c>
      <c r="T291" s="14">
        <f>(O291/100)*(K291*$K$4)</f>
        <v>128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90</v>
      </c>
      <c r="Y291" s="14">
        <f t="shared" si="108"/>
        <v>208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298</v>
      </c>
      <c r="AD291" s="48">
        <f>(ROUND(AC291-AC290,1)/AC290)</f>
        <v>0.43269230769230771</v>
      </c>
      <c r="AE291" s="113" t="s">
        <v>791</v>
      </c>
      <c r="AF291" s="60"/>
      <c r="AH291" s="59"/>
    </row>
    <row r="292" spans="1:34">
      <c r="A292" s="99" t="s">
        <v>793</v>
      </c>
      <c r="B292" s="93">
        <v>18</v>
      </c>
      <c r="C292" s="21" t="s">
        <v>826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80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128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208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208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794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80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128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208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208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795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80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128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208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208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645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80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128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208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208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586</v>
      </c>
      <c r="B296" s="93">
        <v>50</v>
      </c>
      <c r="C296" s="21" t="s">
        <v>1</v>
      </c>
      <c r="D296" s="12">
        <v>0</v>
      </c>
      <c r="E296" s="12">
        <v>160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160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201.6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361.6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361.6</v>
      </c>
      <c r="AD296" s="48">
        <f>(ROUND(AC296-AC290,1)/AC290)</f>
        <v>0.73846153846153839</v>
      </c>
      <c r="AE296" s="113"/>
      <c r="AF296" s="60"/>
      <c r="AH296" s="59"/>
    </row>
    <row r="297" spans="1:34">
      <c r="A297" s="99" t="s">
        <v>821</v>
      </c>
      <c r="B297" s="93"/>
      <c r="C297" s="21" t="s">
        <v>2</v>
      </c>
      <c r="D297" s="12">
        <v>0</v>
      </c>
      <c r="E297" s="12">
        <v>0</v>
      </c>
      <c r="F297" s="12">
        <v>160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179.20000000000002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339.20000000000005</v>
      </c>
      <c r="AA297" s="14">
        <f t="shared" si="110"/>
        <v>0</v>
      </c>
      <c r="AB297" s="14">
        <f t="shared" si="112"/>
        <v>0</v>
      </c>
      <c r="AC297" s="15">
        <f t="shared" si="111"/>
        <v>339.2</v>
      </c>
      <c r="AD297" s="48">
        <f>(ROUND(AC297-AC290,1)/AC290)</f>
        <v>0.63076923076923075</v>
      </c>
      <c r="AE297" s="113"/>
      <c r="AF297" s="60"/>
      <c r="AH297" s="59"/>
    </row>
    <row r="298" spans="1:34">
      <c r="A298" s="99" t="s">
        <v>822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160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160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179.20000000000002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339.20000000000005</v>
      </c>
      <c r="AB298" s="14">
        <f t="shared" si="112"/>
        <v>0</v>
      </c>
      <c r="AC298" s="15">
        <f t="shared" si="111"/>
        <v>339.2</v>
      </c>
      <c r="AD298" s="48">
        <f>(ROUND(AC298-AC290,1)/AC290)</f>
        <v>0.63076923076923075</v>
      </c>
      <c r="AE298" s="113"/>
      <c r="AF298" s="60"/>
      <c r="AH298" s="59"/>
    </row>
    <row r="299" spans="1:34">
      <c r="A299" s="99" t="s">
        <v>823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160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160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179.20000000000002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339.20000000000005</v>
      </c>
      <c r="AC299" s="15">
        <f t="shared" si="111"/>
        <v>339.2</v>
      </c>
      <c r="AD299" s="48">
        <f>(ROUND(AC299-AC290,1)/AC290)</f>
        <v>0.63076923076923075</v>
      </c>
      <c r="AE299" s="113"/>
      <c r="AF299" s="60"/>
      <c r="AH299" s="59"/>
    </row>
    <row r="300" spans="1:34">
      <c r="A300" s="99" t="s">
        <v>824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110</v>
      </c>
      <c r="N300" s="14">
        <f>D300*$D$13</f>
        <v>0</v>
      </c>
      <c r="O300" s="14">
        <f>E300*$E$13</f>
        <v>80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240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320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320</v>
      </c>
      <c r="AD300" s="48">
        <f>(ROUND(AC300-AC290,1)/AC290)</f>
        <v>0.53846153846153844</v>
      </c>
      <c r="AE300" s="113"/>
      <c r="AF300" s="60"/>
      <c r="AH300" s="59"/>
    </row>
    <row r="301" spans="1:34">
      <c r="A301" s="99" t="s">
        <v>825</v>
      </c>
      <c r="B301" s="93"/>
      <c r="C301" s="21" t="s">
        <v>327</v>
      </c>
      <c r="D301" s="12">
        <v>150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150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240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390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390</v>
      </c>
      <c r="AD301" s="48">
        <f>(ROUND(AC301-AC290,1)/AC290)</f>
        <v>0.875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150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150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240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390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390</v>
      </c>
      <c r="AD302" s="48">
        <f>(ROUND(AC302-AC290,1)/AC290)</f>
        <v>0.875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60</v>
      </c>
      <c r="K303" s="13">
        <v>80</v>
      </c>
      <c r="L303" s="13">
        <v>0</v>
      </c>
      <c r="M303" s="13">
        <v>0</v>
      </c>
      <c r="N303" s="14">
        <f>D303*$D$16</f>
        <v>50</v>
      </c>
      <c r="O303" s="14">
        <f>E303*$E$16</f>
        <v>80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75</v>
      </c>
      <c r="T303" s="14">
        <f>(O303/100)*(K303*$K$16)</f>
        <v>64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125</v>
      </c>
      <c r="Y303" s="14">
        <f t="shared" si="108"/>
        <v>144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269</v>
      </c>
      <c r="AD303" s="48">
        <f>(ROUND(AC303-AC290,1)/AC290)</f>
        <v>0.29326923076923078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50</v>
      </c>
      <c r="O304" s="14">
        <f>E304*$E$17</f>
        <v>80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75</v>
      </c>
      <c r="T304" s="14">
        <f>(O304/100)*(K304*$K$17)</f>
        <v>64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125</v>
      </c>
      <c r="Y304" s="14">
        <f t="shared" si="108"/>
        <v>144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269</v>
      </c>
      <c r="AD304" s="48">
        <f>(ROUND(AC304-AC290,1)/AC290)</f>
        <v>0.29326923076923078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110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99.000000000000014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209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209</v>
      </c>
      <c r="AD305" s="58"/>
      <c r="AE305" s="113"/>
      <c r="AF305" s="60"/>
      <c r="AH305" s="59"/>
    </row>
    <row r="306" spans="1:34">
      <c r="A306" s="99" t="s">
        <v>792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110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156.20000000000002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266.20000000000005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266.2</v>
      </c>
      <c r="AD306" s="48">
        <f>(ROUND(AC306-AC305,1)/AC305)</f>
        <v>0.27368421052631581</v>
      </c>
      <c r="AE306" s="113" t="s">
        <v>791</v>
      </c>
      <c r="AF306" s="60"/>
      <c r="AH306" s="59"/>
    </row>
    <row r="307" spans="1:34">
      <c r="A307" s="99" t="s">
        <v>793</v>
      </c>
      <c r="B307" s="91">
        <v>0</v>
      </c>
      <c r="C307" s="21" t="s">
        <v>826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110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99.000000000000014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209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209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794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110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99.000000000000014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209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209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795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110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99.000000000000014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209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209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645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110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99.000000000000014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209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209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586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55</v>
      </c>
      <c r="O311" s="14">
        <f>E311*$E$9</f>
        <v>105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24.750000000000004</v>
      </c>
      <c r="T311" s="14">
        <f>(O311/100)*(K311*$K$9)</f>
        <v>88.2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79.75</v>
      </c>
      <c r="Y311" s="14">
        <f t="shared" si="114"/>
        <v>193.2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273</v>
      </c>
      <c r="AD311" s="48">
        <f>(ROUND(AC311-AC305,1)/AC305)</f>
        <v>0.30622009569377989</v>
      </c>
      <c r="AE311" s="113"/>
      <c r="AF311" s="60"/>
      <c r="AH311" s="59"/>
    </row>
    <row r="312" spans="1:34">
      <c r="A312" s="99" t="s">
        <v>821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55</v>
      </c>
      <c r="O312" s="14">
        <f>E312*$E$10</f>
        <v>0</v>
      </c>
      <c r="P312" s="14">
        <f>F312*$F$10</f>
        <v>105</v>
      </c>
      <c r="Q312" s="14">
        <f>G312*$G$10</f>
        <v>0</v>
      </c>
      <c r="R312" s="14">
        <f>H312*$H$10</f>
        <v>0</v>
      </c>
      <c r="S312" s="14">
        <f>(N312/100)*(I312*$I$10)+(N312/100)*(J312*$J$10)</f>
        <v>24.750000000000004</v>
      </c>
      <c r="T312" s="14">
        <f>(O312/100)*(K312*$J$10)</f>
        <v>0</v>
      </c>
      <c r="U312" s="14">
        <f>(P312/100)*(K312*$K$10)+(P312/100)*(L312*$L$10)</f>
        <v>88.2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79.75</v>
      </c>
      <c r="Y312" s="14">
        <f t="shared" si="114"/>
        <v>0</v>
      </c>
      <c r="Z312" s="14">
        <f t="shared" si="115"/>
        <v>193.2</v>
      </c>
      <c r="AA312" s="14">
        <f t="shared" si="116"/>
        <v>0</v>
      </c>
      <c r="AB312" s="14">
        <f t="shared" si="118"/>
        <v>0</v>
      </c>
      <c r="AC312" s="15">
        <f t="shared" si="117"/>
        <v>273</v>
      </c>
      <c r="AD312" s="48">
        <f>(ROUND(AC312-AC305,1)/AC305)</f>
        <v>0.30622009569377989</v>
      </c>
      <c r="AE312" s="113"/>
      <c r="AF312" s="60"/>
      <c r="AH312" s="59"/>
    </row>
    <row r="313" spans="1:34">
      <c r="A313" s="99" t="s">
        <v>822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55</v>
      </c>
      <c r="O313" s="14">
        <f>E313*$E$11</f>
        <v>0</v>
      </c>
      <c r="P313" s="14">
        <f>F313*$F$11</f>
        <v>0</v>
      </c>
      <c r="Q313" s="14">
        <f>G313*$G$11</f>
        <v>105</v>
      </c>
      <c r="R313" s="14">
        <f>H313*$H$11</f>
        <v>0</v>
      </c>
      <c r="S313" s="14">
        <f>(N313/100)*(I313*$I$11)+(N313/100)*(J313*$J$11)</f>
        <v>24.750000000000004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88.2</v>
      </c>
      <c r="W313" s="14">
        <f>(R313/100)*(K313*$K$11)+(R313/100)*(L313*$L$11)</f>
        <v>0</v>
      </c>
      <c r="X313" s="14">
        <f t="shared" si="113"/>
        <v>79.75</v>
      </c>
      <c r="Y313" s="14">
        <f t="shared" si="114"/>
        <v>0</v>
      </c>
      <c r="Z313" s="14">
        <f t="shared" si="115"/>
        <v>0</v>
      </c>
      <c r="AA313" s="14">
        <f t="shared" si="116"/>
        <v>193.2</v>
      </c>
      <c r="AB313" s="14">
        <f t="shared" si="118"/>
        <v>0</v>
      </c>
      <c r="AC313" s="15">
        <f t="shared" si="117"/>
        <v>273</v>
      </c>
      <c r="AD313" s="48">
        <f>(ROUND(AC313-AC305,1)/AC305)</f>
        <v>0.30622009569377989</v>
      </c>
      <c r="AE313" s="113"/>
      <c r="AF313" s="60"/>
      <c r="AH313" s="59"/>
    </row>
    <row r="314" spans="1:34">
      <c r="A314" s="99" t="s">
        <v>823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105</v>
      </c>
      <c r="S314" s="14">
        <f>(N314/100)*(I314*$I$12)+(N314/100)*(J314*$J$12)</f>
        <v>24.750000000000004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88.2</v>
      </c>
      <c r="X314" s="14">
        <f t="shared" si="113"/>
        <v>79.75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193.2</v>
      </c>
      <c r="AC314" s="15">
        <f t="shared" si="117"/>
        <v>273</v>
      </c>
      <c r="AD314" s="48">
        <f>(ROUND(AC314-AC305,1)/AC305)</f>
        <v>0.30622009569377989</v>
      </c>
      <c r="AE314" s="113"/>
      <c r="AF314" s="60"/>
      <c r="AH314" s="59"/>
    </row>
    <row r="315" spans="1:34">
      <c r="A315" s="99" t="s">
        <v>824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110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166.10000000000002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276.10000000000002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276.10000000000002</v>
      </c>
      <c r="AD315" s="48">
        <f>(ROUND(AC315-AC305,1)/AC305)</f>
        <v>0.32105263157894737</v>
      </c>
      <c r="AE315" s="113"/>
      <c r="AF315" s="60"/>
      <c r="AH315" s="59"/>
    </row>
    <row r="316" spans="1:34">
      <c r="A316" s="99" t="s">
        <v>825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110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166.10000000000002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276.10000000000002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276.10000000000002</v>
      </c>
      <c r="AD316" s="48">
        <f>(ROUND(AC316-AC305,1)/AC305)</f>
        <v>0.32105263157894737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110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166.10000000000002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276.10000000000002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276.10000000000002</v>
      </c>
      <c r="AD317" s="48">
        <f>(ROUND(AC317-AC305,1)/AC305)</f>
        <v>0.32105263157894737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110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137.5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247.5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247.5</v>
      </c>
      <c r="AD318" s="48">
        <f>(ROUND(AC318-AC305,1)/AC305)</f>
        <v>0.18421052631578946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110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151.25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261.25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261.3</v>
      </c>
      <c r="AD319" s="48">
        <f>(ROUND(AC319-AC305,1)/AC305)</f>
        <v>0.25023923444976076</v>
      </c>
      <c r="AE319" s="113"/>
      <c r="AF319" s="60"/>
      <c r="AH319" s="59"/>
    </row>
    <row r="320" spans="1:34">
      <c r="A320" s="107"/>
      <c r="B320" s="153" t="s">
        <v>1000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58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92.8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150.80000000000001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150.80000000000001</v>
      </c>
      <c r="AD321" s="58">
        <v>0</v>
      </c>
      <c r="AE321" s="113" t="s">
        <v>791</v>
      </c>
      <c r="AF321" s="60"/>
      <c r="AH321" s="59"/>
    </row>
    <row r="322" spans="1:34">
      <c r="A322" s="99" t="s">
        <v>792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58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127.6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185.6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185.6</v>
      </c>
      <c r="AD322" s="48">
        <f>(ROUND(AC322-AC321,1)/AC321)</f>
        <v>0.23076923076923073</v>
      </c>
      <c r="AE322" s="113"/>
      <c r="AF322" s="60"/>
      <c r="AH322" s="59"/>
    </row>
    <row r="323" spans="1:34">
      <c r="A323" s="99" t="s">
        <v>793</v>
      </c>
      <c r="B323" s="89">
        <v>18</v>
      </c>
      <c r="C323" s="21" t="s">
        <v>826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58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92.8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150.80000000000001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150.80000000000001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794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58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92.8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150.80000000000001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150.80000000000001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795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58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92.8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150.80000000000001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150.80000000000001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645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58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92.8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150.80000000000001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150.80000000000001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586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28</v>
      </c>
      <c r="O327" s="14">
        <f>E327*$E$9</f>
        <v>58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22.400000000000002</v>
      </c>
      <c r="T327" s="14">
        <f>(O327/100)*(K327*$K$9)</f>
        <v>81.199999999999989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50.400000000000006</v>
      </c>
      <c r="Y327" s="14">
        <f t="shared" si="120"/>
        <v>139.19999999999999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189.6</v>
      </c>
      <c r="AD327" s="48">
        <f>(ROUND(AC327-AC321,1)/AC321)</f>
        <v>0.25729442970822275</v>
      </c>
      <c r="AE327" s="113"/>
      <c r="AF327" s="60"/>
      <c r="AH327" s="59"/>
    </row>
    <row r="328" spans="1:34">
      <c r="A328" s="99" t="s">
        <v>821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28</v>
      </c>
      <c r="O328" s="14">
        <f>E328*$E$10</f>
        <v>0</v>
      </c>
      <c r="P328" s="14">
        <f>F328*$F$10</f>
        <v>58</v>
      </c>
      <c r="Q328" s="14">
        <f>G328*$G$10</f>
        <v>0</v>
      </c>
      <c r="R328" s="14">
        <f>H328*$H$10</f>
        <v>0</v>
      </c>
      <c r="S328" s="14">
        <f>(N328/100)*(I328*$I$10)+(N328/100)*(J328*$J$10)</f>
        <v>22.400000000000002</v>
      </c>
      <c r="T328" s="14">
        <f>(O328/100)*(K328*$J$10)</f>
        <v>0</v>
      </c>
      <c r="U328" s="14">
        <f>(P328/100)*(K328*$K$10)+(P328/100)*(L328*$L$10)</f>
        <v>81.199999999999989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50.400000000000006</v>
      </c>
      <c r="Y328" s="14">
        <f t="shared" si="120"/>
        <v>0</v>
      </c>
      <c r="Z328" s="14">
        <f t="shared" si="121"/>
        <v>139.19999999999999</v>
      </c>
      <c r="AA328" s="14">
        <f t="shared" si="122"/>
        <v>0</v>
      </c>
      <c r="AB328" s="14">
        <f t="shared" si="123"/>
        <v>0</v>
      </c>
      <c r="AC328" s="15">
        <f t="shared" si="124"/>
        <v>189.6</v>
      </c>
      <c r="AD328" s="48">
        <f>(ROUND(AC328-AC321,1)/AC321)</f>
        <v>0.25729442970822275</v>
      </c>
      <c r="AE328" s="113"/>
      <c r="AF328" s="60"/>
      <c r="AH328" s="59"/>
    </row>
    <row r="329" spans="1:34">
      <c r="A329" s="99" t="s">
        <v>822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28</v>
      </c>
      <c r="O329" s="14">
        <f>E329*$E$11</f>
        <v>0</v>
      </c>
      <c r="P329" s="14">
        <f>F329*$F$11</f>
        <v>0</v>
      </c>
      <c r="Q329" s="14">
        <f>G329*$G$11</f>
        <v>58</v>
      </c>
      <c r="R329" s="14">
        <f>H329*$H$11</f>
        <v>0</v>
      </c>
      <c r="S329" s="14">
        <f>(N329/100)*(I329*$I$11)+(N329/100)*(J329*$J$11)</f>
        <v>22.400000000000002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81.199999999999989</v>
      </c>
      <c r="W329" s="14">
        <f>(R329/100)*(K329*$K$11)+(R329/100)*(L329*$L$11)</f>
        <v>0</v>
      </c>
      <c r="X329" s="14">
        <f t="shared" si="119"/>
        <v>50.400000000000006</v>
      </c>
      <c r="Y329" s="14">
        <f t="shared" si="120"/>
        <v>0</v>
      </c>
      <c r="Z329" s="14">
        <f t="shared" si="121"/>
        <v>0</v>
      </c>
      <c r="AA329" s="14">
        <f t="shared" si="122"/>
        <v>139.19999999999999</v>
      </c>
      <c r="AB329" s="14">
        <f t="shared" si="123"/>
        <v>0</v>
      </c>
      <c r="AC329" s="15">
        <f t="shared" si="124"/>
        <v>189.6</v>
      </c>
      <c r="AD329" s="48">
        <f>(ROUND(AC329-AC321,1)/AC321)</f>
        <v>0.25729442970822275</v>
      </c>
      <c r="AE329" s="113"/>
      <c r="AF329" s="60"/>
      <c r="AH329" s="59"/>
    </row>
    <row r="330" spans="1:34">
      <c r="A330" s="99" t="s">
        <v>823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28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58</v>
      </c>
      <c r="S330" s="14">
        <f>(N330/100)*(I330*$I$12)+(N330/100)*(J330*$J$12)</f>
        <v>22.400000000000002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81.199999999999989</v>
      </c>
      <c r="X330" s="14">
        <f t="shared" si="119"/>
        <v>50.400000000000006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139.19999999999999</v>
      </c>
      <c r="AC330" s="15">
        <f t="shared" si="124"/>
        <v>189.6</v>
      </c>
      <c r="AD330" s="48">
        <f>(ROUND(AC330-AC321,1)/AC321)</f>
        <v>0.25729442970822275</v>
      </c>
      <c r="AE330" s="113"/>
      <c r="AF330" s="60"/>
      <c r="AH330" s="59"/>
    </row>
    <row r="331" spans="1:34">
      <c r="A331" s="99" t="s">
        <v>824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58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127.6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185.6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185.6</v>
      </c>
      <c r="AD331" s="48">
        <f>(ROUND(AC331-AC321,1)/AC321)</f>
        <v>0.23076923076923073</v>
      </c>
      <c r="AE331" s="113"/>
      <c r="AF331" s="60"/>
      <c r="AH331" s="59"/>
    </row>
    <row r="332" spans="1:34">
      <c r="A332" s="99" t="s">
        <v>825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58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127.6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185.6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185.6</v>
      </c>
      <c r="AD332" s="48">
        <f>(ROUND(AC332-AC321,1)/AC321)</f>
        <v>0.23076923076923073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58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127.6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185.6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185.6</v>
      </c>
      <c r="AD333" s="48">
        <f>(ROUND(AC333-AC321,1)/AC321)</f>
        <v>0.23076923076923073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58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120.34999999999998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178.34999999999997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178.4</v>
      </c>
      <c r="AD334" s="48">
        <f>(ROUND(AC334-AC321,1)/AC321)</f>
        <v>0.1830238726790451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58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121.8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179.8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179.8</v>
      </c>
      <c r="AD335" s="48">
        <f>(ROUND(AC335-AC321,1)/AC321)</f>
        <v>0.19230769230769229</v>
      </c>
      <c r="AE335" s="113"/>
      <c r="AF335" s="60"/>
      <c r="AH335" s="59"/>
    </row>
    <row r="336" spans="1:34">
      <c r="A336" s="106" t="s">
        <v>0</v>
      </c>
      <c r="B336" s="88" t="s">
        <v>875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68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95.2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163.19999999999999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163.19999999999999</v>
      </c>
      <c r="AD336" s="58">
        <v>0</v>
      </c>
      <c r="AE336" s="113" t="s">
        <v>791</v>
      </c>
      <c r="AF336" s="60"/>
      <c r="AH336" s="59"/>
    </row>
    <row r="337" spans="1:34">
      <c r="A337" s="99" t="s">
        <v>792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68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129.20000000000002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197.20000000000002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197.2</v>
      </c>
      <c r="AD337" s="48">
        <f>(ROUND(AC337-AC336,1)/AC336)</f>
        <v>0.20833333333333334</v>
      </c>
      <c r="AE337" s="113"/>
      <c r="AF337" s="60"/>
      <c r="AH337" s="59"/>
    </row>
    <row r="338" spans="1:34">
      <c r="A338" s="99" t="s">
        <v>793</v>
      </c>
      <c r="B338" s="89">
        <v>16</v>
      </c>
      <c r="C338" s="21" t="s">
        <v>826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68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95.2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163.19999999999999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163.19999999999999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794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68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95.2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163.19999999999999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163.19999999999999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795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68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95.2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163.19999999999999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163.19999999999999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645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68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95.2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163.19999999999999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163.19999999999999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586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34</v>
      </c>
      <c r="O342" s="14">
        <f>E342*$E$9</f>
        <v>65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23.8</v>
      </c>
      <c r="T342" s="14">
        <f>(O342/100)*(K342*$K$9)</f>
        <v>81.899999999999991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57.8</v>
      </c>
      <c r="Y342" s="14">
        <f t="shared" si="120"/>
        <v>146.89999999999998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204.7</v>
      </c>
      <c r="AD342" s="48">
        <f>(ROUND(AC342-AC336,1)/AC336)</f>
        <v>0.25428921568627455</v>
      </c>
      <c r="AE342" s="113"/>
      <c r="AF342" s="60"/>
      <c r="AH342" s="59"/>
    </row>
    <row r="343" spans="1:34">
      <c r="A343" s="99" t="s">
        <v>821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34</v>
      </c>
      <c r="O343" s="14">
        <f>E343*$E$10</f>
        <v>0</v>
      </c>
      <c r="P343" s="14">
        <f>F343*$F$10</f>
        <v>65</v>
      </c>
      <c r="Q343" s="14">
        <f>G343*$G$10</f>
        <v>0</v>
      </c>
      <c r="R343" s="14">
        <f>H343*$H$10</f>
        <v>0</v>
      </c>
      <c r="S343" s="14">
        <f>(N343/100)*(I343*$I$10)+(N343/100)*(J343*$J$10)</f>
        <v>23.8</v>
      </c>
      <c r="T343" s="14">
        <f>(O343/100)*(K343*$J$10)</f>
        <v>0</v>
      </c>
      <c r="U343" s="14">
        <f>(P343/100)*(K343*$K$10)+(P343/100)*(L343*$L$10)</f>
        <v>81.899999999999991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57.8</v>
      </c>
      <c r="Y343" s="14">
        <f t="shared" si="120"/>
        <v>0</v>
      </c>
      <c r="Z343" s="14">
        <f t="shared" si="121"/>
        <v>146.89999999999998</v>
      </c>
      <c r="AA343" s="14">
        <f t="shared" si="122"/>
        <v>0</v>
      </c>
      <c r="AB343" s="14">
        <f t="shared" si="123"/>
        <v>0</v>
      </c>
      <c r="AC343" s="15">
        <f t="shared" si="126"/>
        <v>204.7</v>
      </c>
      <c r="AD343" s="48">
        <f>(ROUND(AC343-AC336,1)/AC336)</f>
        <v>0.25428921568627455</v>
      </c>
      <c r="AE343" s="113"/>
      <c r="AF343" s="60"/>
      <c r="AH343" s="59"/>
    </row>
    <row r="344" spans="1:34">
      <c r="A344" s="99" t="s">
        <v>822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34</v>
      </c>
      <c r="O344" s="14">
        <f>E344*$E$11</f>
        <v>0</v>
      </c>
      <c r="P344" s="14">
        <f>F344*$F$11</f>
        <v>0</v>
      </c>
      <c r="Q344" s="14">
        <f>G344*$G$11</f>
        <v>65</v>
      </c>
      <c r="R344" s="14">
        <f>H344*$H$11</f>
        <v>0</v>
      </c>
      <c r="S344" s="14">
        <f>(N344/100)*(I344*$I$11)+(N344/100)*(J344*$J$11)</f>
        <v>23.8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81.899999999999991</v>
      </c>
      <c r="W344" s="14">
        <f>(R344/100)*(K344*$K$11)+(R344/100)*(L344*$L$11)</f>
        <v>0</v>
      </c>
      <c r="X344" s="14">
        <f t="shared" si="125"/>
        <v>57.8</v>
      </c>
      <c r="Y344" s="14">
        <f t="shared" si="120"/>
        <v>0</v>
      </c>
      <c r="Z344" s="14">
        <f t="shared" si="121"/>
        <v>0</v>
      </c>
      <c r="AA344" s="14">
        <f t="shared" si="122"/>
        <v>146.89999999999998</v>
      </c>
      <c r="AB344" s="14">
        <f t="shared" si="123"/>
        <v>0</v>
      </c>
      <c r="AC344" s="15">
        <f t="shared" si="126"/>
        <v>204.7</v>
      </c>
      <c r="AD344" s="48">
        <f>(ROUND(AC344-AC336,1)/AC336)</f>
        <v>0.25428921568627455</v>
      </c>
      <c r="AE344" s="113"/>
      <c r="AF344" s="60"/>
      <c r="AH344" s="59"/>
    </row>
    <row r="345" spans="1:34">
      <c r="A345" s="99" t="s">
        <v>823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34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65</v>
      </c>
      <c r="S345" s="14">
        <f>(N345/100)*(I345*$I$12)+(N345/100)*(J345*$J$12)</f>
        <v>23.8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81.899999999999991</v>
      </c>
      <c r="X345" s="14">
        <f t="shared" si="125"/>
        <v>57.8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146.89999999999998</v>
      </c>
      <c r="AC345" s="15">
        <f t="shared" si="126"/>
        <v>204.7</v>
      </c>
      <c r="AD345" s="48">
        <f>(ROUND(AC345-AC336,1)/AC336)</f>
        <v>0.25428921568627455</v>
      </c>
      <c r="AE345" s="113"/>
      <c r="AF345" s="60"/>
      <c r="AH345" s="59"/>
    </row>
    <row r="346" spans="1:34">
      <c r="A346" s="99" t="s">
        <v>824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68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136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204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204</v>
      </c>
      <c r="AD346" s="48">
        <f>(ROUND(AC346-AC336,1)/AC336)</f>
        <v>0.25</v>
      </c>
      <c r="AE346" s="113"/>
      <c r="AF346" s="60"/>
      <c r="AH346" s="59"/>
    </row>
    <row r="347" spans="1:34">
      <c r="A347" s="99" t="s">
        <v>825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68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136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204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204</v>
      </c>
      <c r="AD347" s="48">
        <f>(ROUND(AC347-AC336,1)/AC336)</f>
        <v>0.25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68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136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204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204</v>
      </c>
      <c r="AD348" s="48">
        <f>(ROUND(AC348-AC336,1)/AC336)</f>
        <v>0.25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68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125.80000000000001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193.8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193.8</v>
      </c>
      <c r="AD349" s="48">
        <f>(ROUND(AC349-AC336,1)/AC336)</f>
        <v>0.18750000000000003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68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132.60000000000002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200.60000000000002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200.6</v>
      </c>
      <c r="AD350" s="48">
        <f>(ROUND(AC350-AC336,1)/AC336)</f>
        <v>0.22916666666666669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70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168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168</v>
      </c>
      <c r="AD351" s="58"/>
      <c r="AE351" s="113" t="s">
        <v>791</v>
      </c>
      <c r="AF351" s="60"/>
      <c r="AH351" s="59"/>
    </row>
    <row r="352" spans="1:34">
      <c r="A352" s="99" t="s">
        <v>792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70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133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203</v>
      </c>
      <c r="AD352" s="48">
        <f>(ROUND(AC352-AC351,1)/AC351)</f>
        <v>0.20833333333333334</v>
      </c>
      <c r="AE352" s="113"/>
      <c r="AF352" s="60"/>
      <c r="AH352" s="59"/>
    </row>
    <row r="353" spans="1:34">
      <c r="A353" s="99" t="s">
        <v>793</v>
      </c>
      <c r="B353" s="93">
        <v>26</v>
      </c>
      <c r="C353" s="21" t="s">
        <v>826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70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168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168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794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70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168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168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795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70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168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168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645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70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168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168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586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35</v>
      </c>
      <c r="O357" s="14">
        <f>E357*$E$9</f>
        <v>68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24.5</v>
      </c>
      <c r="T357" s="14">
        <f>(O357/100)*(K357*$K$9)</f>
        <v>85.679999999999993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59.5</v>
      </c>
      <c r="Y357" s="14">
        <f t="shared" si="120"/>
        <v>153.68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213.2</v>
      </c>
      <c r="AD357" s="48">
        <f>(ROUND(AC357-AC351,1)/AC351)</f>
        <v>0.26904761904761909</v>
      </c>
      <c r="AE357" s="113"/>
      <c r="AF357" s="60"/>
      <c r="AH357" s="59"/>
    </row>
    <row r="358" spans="1:34">
      <c r="A358" s="99" t="s">
        <v>821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35</v>
      </c>
      <c r="O358" s="14">
        <f>E358*$E$10</f>
        <v>0</v>
      </c>
      <c r="P358" s="14">
        <f>F358*$F$10</f>
        <v>68</v>
      </c>
      <c r="Q358" s="14">
        <f>G358*$G$10</f>
        <v>0</v>
      </c>
      <c r="R358" s="14">
        <f>H358*$H$10</f>
        <v>0</v>
      </c>
      <c r="S358" s="14">
        <f>(N358/100)*(I358*$I$10)+(N358/100)*(J358*$J$10)</f>
        <v>24.5</v>
      </c>
      <c r="T358" s="14">
        <f>(O358/100)*(K358*$J$10)</f>
        <v>0</v>
      </c>
      <c r="U358" s="14">
        <f>(P358/100)*(K358*$K$10)+(P358/100)*(L358*$L$10)</f>
        <v>85.679999999999993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59.5</v>
      </c>
      <c r="Y358" s="14">
        <f t="shared" si="120"/>
        <v>0</v>
      </c>
      <c r="Z358" s="14">
        <f t="shared" si="121"/>
        <v>153.68</v>
      </c>
      <c r="AA358" s="14">
        <f t="shared" si="122"/>
        <v>0</v>
      </c>
      <c r="AB358" s="14">
        <f t="shared" si="129"/>
        <v>0</v>
      </c>
      <c r="AC358" s="15">
        <f t="shared" si="128"/>
        <v>213.2</v>
      </c>
      <c r="AD358" s="48">
        <f>(ROUND(AC358-AC351,1)/AC351)</f>
        <v>0.26904761904761909</v>
      </c>
      <c r="AE358" s="113"/>
      <c r="AF358" s="60"/>
      <c r="AH358" s="59"/>
    </row>
    <row r="359" spans="1:34">
      <c r="A359" s="99" t="s">
        <v>822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35</v>
      </c>
      <c r="O359" s="14">
        <f>E359*$E$11</f>
        <v>0</v>
      </c>
      <c r="P359" s="14">
        <f>F359*$F$11</f>
        <v>0</v>
      </c>
      <c r="Q359" s="14">
        <f>G359*$G$11</f>
        <v>68</v>
      </c>
      <c r="R359" s="14">
        <f>H359*$H$11</f>
        <v>0</v>
      </c>
      <c r="S359" s="14">
        <f>(N359/100)*(I359*$I$11)+(N359/100)*(J359*$J$11)</f>
        <v>24.5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85.679999999999993</v>
      </c>
      <c r="W359" s="14">
        <f>(R359/100)*(K359*$K$11)+(R359/100)*(L359*$L$11)</f>
        <v>0</v>
      </c>
      <c r="X359" s="14">
        <f t="shared" si="127"/>
        <v>59.5</v>
      </c>
      <c r="Y359" s="14">
        <f t="shared" si="120"/>
        <v>0</v>
      </c>
      <c r="Z359" s="14">
        <f t="shared" si="121"/>
        <v>0</v>
      </c>
      <c r="AA359" s="14">
        <f t="shared" si="122"/>
        <v>153.68</v>
      </c>
      <c r="AB359" s="14">
        <f t="shared" si="129"/>
        <v>0</v>
      </c>
      <c r="AC359" s="15">
        <f t="shared" si="128"/>
        <v>213.2</v>
      </c>
      <c r="AD359" s="48">
        <f>(ROUND(AC359-AC351,1)/AC351)</f>
        <v>0.26904761904761909</v>
      </c>
      <c r="AE359" s="113"/>
      <c r="AF359" s="60"/>
      <c r="AH359" s="59"/>
    </row>
    <row r="360" spans="1:34">
      <c r="A360" s="99" t="s">
        <v>823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35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68</v>
      </c>
      <c r="S360" s="14">
        <f>(N360/100)*(I360*$I$12)+(N360/100)*(J360*$J$12)</f>
        <v>24.5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85.679999999999993</v>
      </c>
      <c r="X360" s="14">
        <f t="shared" si="127"/>
        <v>59.5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153.68</v>
      </c>
      <c r="AC360" s="15">
        <f t="shared" si="128"/>
        <v>213.2</v>
      </c>
      <c r="AD360" s="48">
        <f>(ROUND(AC360-AC351,1)/AC351)</f>
        <v>0.26904761904761909</v>
      </c>
      <c r="AE360" s="113"/>
      <c r="AF360" s="60"/>
      <c r="AH360" s="59"/>
    </row>
    <row r="361" spans="1:34">
      <c r="A361" s="99" t="s">
        <v>824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70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147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217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217</v>
      </c>
      <c r="AD361" s="48">
        <f>(ROUND(AC361-AC351,1)/AC351)</f>
        <v>0.29166666666666669</v>
      </c>
      <c r="AE361" s="113"/>
      <c r="AF361" s="60"/>
      <c r="AH361" s="59"/>
    </row>
    <row r="362" spans="1:34">
      <c r="A362" s="99" t="s">
        <v>825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70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147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217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217</v>
      </c>
      <c r="AD362" s="48">
        <f>(ROUND(AC362-AC351,1)/AC351)</f>
        <v>0.29166666666666669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70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147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217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217</v>
      </c>
      <c r="AD363" s="48">
        <f>(ROUND(AC363-AC351,1)/AC351)</f>
        <v>0.29166666666666669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70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138.25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208.25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208.3</v>
      </c>
      <c r="AD364" s="48">
        <f>(ROUND(AC364-AC351,1)/AC351)</f>
        <v>0.23988095238095236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70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129.5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199.5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199.5</v>
      </c>
      <c r="AD365" s="48">
        <f>(ROUND(AC365-AC351,1)/AC351)</f>
        <v>0.1875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500</v>
      </c>
      <c r="AD366" s="18"/>
      <c r="AE366" s="113" t="s">
        <v>791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96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153.6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249.6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249.6</v>
      </c>
      <c r="AD367" s="48">
        <v>0</v>
      </c>
      <c r="AE367" s="113"/>
      <c r="AF367" s="60"/>
      <c r="AH367" s="59"/>
    </row>
    <row r="368" spans="1:34">
      <c r="A368" s="99" t="s">
        <v>792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96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211.2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307.2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307.2</v>
      </c>
      <c r="AD368" s="48">
        <f>(ROUND(AC368-AC367,1)/AC367)</f>
        <v>0.23076923076923078</v>
      </c>
      <c r="AE368" s="113"/>
      <c r="AF368" s="60"/>
      <c r="AH368" s="59"/>
    </row>
    <row r="369" spans="1:34">
      <c r="A369" s="99" t="s">
        <v>793</v>
      </c>
      <c r="B369" s="87">
        <v>10</v>
      </c>
      <c r="C369" s="21" t="s">
        <v>826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96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153.6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249.6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249.6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794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96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153.6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249.6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249.6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795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96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153.6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249.6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249.6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645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96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153.6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249.6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249.6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586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48</v>
      </c>
      <c r="O373" s="14">
        <f>E373*$E$9</f>
        <v>102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38.4</v>
      </c>
      <c r="T373" s="14">
        <f>(O373/100)*(K373*$K$9)</f>
        <v>121.37999999999998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86.4</v>
      </c>
      <c r="Y373" s="14">
        <f t="shared" si="132"/>
        <v>223.38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309.8</v>
      </c>
      <c r="AD373" s="48">
        <f>(ROUND(AC373-AC367,1)/AC367)</f>
        <v>0.24118589743589744</v>
      </c>
      <c r="AE373" s="113"/>
      <c r="AF373" s="60"/>
      <c r="AH373" s="59"/>
    </row>
    <row r="374" spans="1:34">
      <c r="A374" s="99" t="s">
        <v>821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48</v>
      </c>
      <c r="O374" s="14">
        <f>E374*$E$10</f>
        <v>0</v>
      </c>
      <c r="P374" s="14">
        <f>F374*$F$10</f>
        <v>102</v>
      </c>
      <c r="Q374" s="14">
        <f>G374*$G$10</f>
        <v>0</v>
      </c>
      <c r="R374" s="14">
        <f>H374*$H$10</f>
        <v>0</v>
      </c>
      <c r="S374" s="14">
        <f>(N374/100)*(I374*$I$10)+(N374/100)*(J374*$J$10)</f>
        <v>38.4</v>
      </c>
      <c r="T374" s="14">
        <f>(O374/100)*(K374*$J$10)</f>
        <v>0</v>
      </c>
      <c r="U374" s="14">
        <f>(P374/100)*(K374*$K$10)+(P374/100)*(L374*$L$10)</f>
        <v>121.37999999999998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86.4</v>
      </c>
      <c r="Y374" s="14">
        <f t="shared" si="132"/>
        <v>0</v>
      </c>
      <c r="Z374" s="14">
        <f t="shared" si="133"/>
        <v>223.38</v>
      </c>
      <c r="AA374" s="14">
        <f t="shared" si="134"/>
        <v>0</v>
      </c>
      <c r="AB374" s="14">
        <f t="shared" si="136"/>
        <v>0</v>
      </c>
      <c r="AC374" s="15">
        <f t="shared" si="135"/>
        <v>309.8</v>
      </c>
      <c r="AD374" s="48">
        <f>(ROUND(AC374-AC367,1)/AC367)</f>
        <v>0.24118589743589744</v>
      </c>
      <c r="AE374" s="113"/>
      <c r="AF374" s="60"/>
      <c r="AH374" s="59"/>
    </row>
    <row r="375" spans="1:34">
      <c r="A375" s="99" t="s">
        <v>822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48</v>
      </c>
      <c r="O375" s="14">
        <f>E375*$E$11</f>
        <v>0</v>
      </c>
      <c r="P375" s="14">
        <f>F375*$F$11</f>
        <v>0</v>
      </c>
      <c r="Q375" s="14">
        <f>G375*$G$11</f>
        <v>102</v>
      </c>
      <c r="R375" s="14">
        <f>H375*$H$11</f>
        <v>0</v>
      </c>
      <c r="S375" s="14">
        <f>(N375/100)*(I375*$I$11)+(N375/100)*(J375*$J$11)</f>
        <v>38.4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121.37999999999998</v>
      </c>
      <c r="W375" s="14">
        <f>(R375/100)*(K375*$K$11)+(R375/100)*(L375*$L$11)</f>
        <v>0</v>
      </c>
      <c r="X375" s="14">
        <f t="shared" si="131"/>
        <v>86.4</v>
      </c>
      <c r="Y375" s="14">
        <f t="shared" si="132"/>
        <v>0</v>
      </c>
      <c r="Z375" s="14">
        <f t="shared" si="133"/>
        <v>0</v>
      </c>
      <c r="AA375" s="14">
        <f t="shared" si="134"/>
        <v>223.38</v>
      </c>
      <c r="AB375" s="14">
        <f t="shared" si="136"/>
        <v>0</v>
      </c>
      <c r="AC375" s="15">
        <f t="shared" si="135"/>
        <v>309.8</v>
      </c>
      <c r="AD375" s="48">
        <f>(ROUND(AC375-AC367,1)/AC367)</f>
        <v>0.24118589743589744</v>
      </c>
      <c r="AE375" s="113"/>
      <c r="AF375" s="60"/>
      <c r="AH375" s="59"/>
    </row>
    <row r="376" spans="1:34">
      <c r="A376" s="99" t="s">
        <v>823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48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102</v>
      </c>
      <c r="S376" s="14">
        <f>(N376/100)*(I376*$I$12)+(N376/100)*(J376*$J$12)</f>
        <v>38.4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121.37999999999998</v>
      </c>
      <c r="X376" s="14">
        <f t="shared" si="131"/>
        <v>86.4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223.38</v>
      </c>
      <c r="AC376" s="15">
        <f t="shared" si="135"/>
        <v>309.8</v>
      </c>
      <c r="AD376" s="48">
        <f>(ROUND(AC376-AC367,1)/AC367)</f>
        <v>0.24118589743589744</v>
      </c>
      <c r="AE376" s="113"/>
      <c r="AF376" s="60"/>
      <c r="AH376" s="59"/>
    </row>
    <row r="377" spans="1:34">
      <c r="A377" s="99" t="s">
        <v>824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96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211.2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307.2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307.2</v>
      </c>
      <c r="AD377" s="48">
        <f>(ROUND(AC377-AC367,1)/AC367)</f>
        <v>0.23076923076923078</v>
      </c>
      <c r="AE377" s="113"/>
      <c r="AF377" s="60"/>
      <c r="AH377" s="59"/>
    </row>
    <row r="378" spans="1:34">
      <c r="A378" s="99" t="s">
        <v>825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96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211.2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307.2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307.2</v>
      </c>
      <c r="AD378" s="48">
        <f>(ROUND(AC378-AC367,1)/AC367)</f>
        <v>0.23076923076923078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96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211.2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307.2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307.2</v>
      </c>
      <c r="AD379" s="48">
        <f>(ROUND(AC379-AC367,1)/AC367)</f>
        <v>0.23076923076923078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96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218.39999999999998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314.39999999999998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314.39999999999998</v>
      </c>
      <c r="AD380" s="48">
        <f>(ROUND(AC380-AC367,1)/AC367)</f>
        <v>0.25961538461538464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96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189.6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285.60000000000002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285.60000000000002</v>
      </c>
      <c r="AD381" s="48">
        <f>(ROUND(AC381-AC367,1)/AC367)</f>
        <v>0.14423076923076925</v>
      </c>
      <c r="AE381" s="113" t="s">
        <v>791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97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155.19999999999999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252.2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252.2</v>
      </c>
      <c r="AD382" s="58">
        <v>0</v>
      </c>
      <c r="AE382" s="113"/>
      <c r="AF382" s="60"/>
      <c r="AH382" s="59"/>
    </row>
    <row r="383" spans="1:34">
      <c r="A383" s="99" t="s">
        <v>792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97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228.92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325.91999999999996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325.89999999999998</v>
      </c>
      <c r="AD383" s="48">
        <f>(ROUND(AC383-AC382,1)/AC382)</f>
        <v>0.29222839016653451</v>
      </c>
      <c r="AE383" s="113"/>
      <c r="AF383" s="60"/>
      <c r="AH383" s="59"/>
    </row>
    <row r="384" spans="1:34">
      <c r="A384" s="99" t="s">
        <v>793</v>
      </c>
      <c r="B384" s="89">
        <v>12</v>
      </c>
      <c r="C384" s="21" t="s">
        <v>826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97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155.19999999999999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252.2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252.2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794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97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155.19999999999999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252.2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252.2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795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97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155.19999999999999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252.2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252.2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645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97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155.19999999999999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252.2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252.2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586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48</v>
      </c>
      <c r="O388" s="14">
        <f>E388*$E$9</f>
        <v>105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38.4</v>
      </c>
      <c r="T388" s="14">
        <f>(O388/100)*(K388*$K$9)</f>
        <v>124.94999999999999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86.4</v>
      </c>
      <c r="Y388" s="14">
        <f t="shared" si="138"/>
        <v>229.95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316.39999999999998</v>
      </c>
      <c r="AD388" s="48">
        <f>(ROUND(AC388-AC382,1)/AC382)</f>
        <v>0.25455987311657419</v>
      </c>
      <c r="AE388" s="113"/>
      <c r="AF388" s="60"/>
      <c r="AH388" s="59"/>
    </row>
    <row r="389" spans="1:34">
      <c r="A389" s="99" t="s">
        <v>821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48</v>
      </c>
      <c r="O389" s="14">
        <f>E389*$E$10</f>
        <v>0</v>
      </c>
      <c r="P389" s="14">
        <f>F389*$F$10</f>
        <v>105</v>
      </c>
      <c r="Q389" s="14">
        <f>G389*$G$10</f>
        <v>0</v>
      </c>
      <c r="R389" s="14">
        <f>H389*$H$10</f>
        <v>0</v>
      </c>
      <c r="S389" s="14">
        <f>(N389/100)*(I389*$I$10)+(N389/100)*(J389*$J$10)</f>
        <v>38.4</v>
      </c>
      <c r="T389" s="14">
        <f>(O389/100)*(K389*$J$10)</f>
        <v>0</v>
      </c>
      <c r="U389" s="14">
        <f>(P389/100)*(K389*$K$10)+(P389/100)*(L389*$L$10)</f>
        <v>124.94999999999999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86.4</v>
      </c>
      <c r="Y389" s="14">
        <f t="shared" si="138"/>
        <v>0</v>
      </c>
      <c r="Z389" s="14">
        <f t="shared" si="139"/>
        <v>229.95</v>
      </c>
      <c r="AA389" s="14">
        <f t="shared" si="140"/>
        <v>0</v>
      </c>
      <c r="AB389" s="14">
        <f t="shared" si="142"/>
        <v>0</v>
      </c>
      <c r="AC389" s="15">
        <f t="shared" si="141"/>
        <v>316.39999999999998</v>
      </c>
      <c r="AD389" s="48">
        <f>(ROUND(AC389-AC382,1)/AC382)</f>
        <v>0.25455987311657419</v>
      </c>
      <c r="AE389" s="113"/>
      <c r="AF389" s="60"/>
      <c r="AH389" s="59"/>
    </row>
    <row r="390" spans="1:34">
      <c r="A390" s="99" t="s">
        <v>822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48</v>
      </c>
      <c r="O390" s="14">
        <f>E390*$E$11</f>
        <v>0</v>
      </c>
      <c r="P390" s="14">
        <f>F390*$F$11</f>
        <v>0</v>
      </c>
      <c r="Q390" s="14">
        <f>G390*$G$11</f>
        <v>105</v>
      </c>
      <c r="R390" s="14">
        <f>H390*$H$11</f>
        <v>0</v>
      </c>
      <c r="S390" s="14">
        <f>(N390/100)*(I390*$I$11)+(N390/100)*(J390*$J$11)</f>
        <v>38.4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124.94999999999999</v>
      </c>
      <c r="W390" s="14">
        <f>(R390/100)*(K390*$K$11)+(R390/100)*(L390*$L$11)</f>
        <v>0</v>
      </c>
      <c r="X390" s="14">
        <f t="shared" si="137"/>
        <v>86.4</v>
      </c>
      <c r="Y390" s="14">
        <f t="shared" si="138"/>
        <v>0</v>
      </c>
      <c r="Z390" s="14">
        <f t="shared" si="139"/>
        <v>0</v>
      </c>
      <c r="AA390" s="14">
        <f t="shared" si="140"/>
        <v>229.95</v>
      </c>
      <c r="AB390" s="14">
        <f t="shared" si="142"/>
        <v>0</v>
      </c>
      <c r="AC390" s="15">
        <f t="shared" si="141"/>
        <v>316.39999999999998</v>
      </c>
      <c r="AD390" s="48">
        <f>(ROUND(AC390-AC382,1)/AC382)</f>
        <v>0.25455987311657419</v>
      </c>
      <c r="AE390" s="113"/>
      <c r="AF390" s="60"/>
      <c r="AH390" s="59"/>
    </row>
    <row r="391" spans="1:34">
      <c r="A391" s="99" t="s">
        <v>823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48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105</v>
      </c>
      <c r="S391" s="14">
        <f>(N391/100)*(I391*$I$12)+(N391/100)*(J391*$J$12)</f>
        <v>38.4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124.94999999999999</v>
      </c>
      <c r="X391" s="14">
        <f t="shared" si="137"/>
        <v>86.4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229.95</v>
      </c>
      <c r="AC391" s="15">
        <f t="shared" si="141"/>
        <v>316.39999999999998</v>
      </c>
      <c r="AD391" s="48">
        <f>(ROUND(AC391-AC382,1)/AC382)</f>
        <v>0.25455987311657419</v>
      </c>
      <c r="AE391" s="113"/>
      <c r="AF391" s="60"/>
      <c r="AH391" s="59"/>
    </row>
    <row r="392" spans="1:34">
      <c r="A392" s="99" t="s">
        <v>824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97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213.39999999999998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310.39999999999998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310.39999999999998</v>
      </c>
      <c r="AD392" s="48">
        <f>(ROUND(AC392-AC382,1)/AC382)</f>
        <v>0.23076923076923078</v>
      </c>
      <c r="AE392" s="113"/>
      <c r="AF392" s="60"/>
      <c r="AH392" s="59"/>
    </row>
    <row r="393" spans="1:34">
      <c r="A393" s="99" t="s">
        <v>825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97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213.39999999999998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310.39999999999998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310.39999999999998</v>
      </c>
      <c r="AD393" s="48">
        <f>(ROUND(AC393-AC382,1)/AC382)</f>
        <v>0.23076923076923078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97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213.39999999999998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310.39999999999998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310.39999999999998</v>
      </c>
      <c r="AD394" s="48">
        <f>(ROUND(AC394-AC382,1)/AC382)</f>
        <v>0.23076923076923078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97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206.125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303.125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303.10000000000002</v>
      </c>
      <c r="AD395" s="48">
        <f>(ROUND(AC395-AC382,1)/AC382)</f>
        <v>0.20182394924662966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97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206.125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303.125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303.10000000000002</v>
      </c>
      <c r="AD396" s="48">
        <f>(ROUND(AC396-AC382,1)/AC382)</f>
        <v>0.20182394924662966</v>
      </c>
      <c r="AE396" s="113" t="s">
        <v>791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105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147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252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252</v>
      </c>
      <c r="AD397" s="58">
        <v>0</v>
      </c>
      <c r="AE397" s="113"/>
      <c r="AF397" s="60"/>
      <c r="AH397" s="59"/>
    </row>
    <row r="398" spans="1:34">
      <c r="A398" s="99" t="s">
        <v>792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105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207.9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312.89999999999998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312.89999999999998</v>
      </c>
      <c r="AD398" s="48">
        <f>(ROUND(AC398-AC397,1)/AC397)</f>
        <v>0.24166666666666667</v>
      </c>
      <c r="AE398" s="113"/>
      <c r="AF398" s="60"/>
      <c r="AH398" s="59"/>
    </row>
    <row r="399" spans="1:34">
      <c r="A399" s="99" t="s">
        <v>793</v>
      </c>
      <c r="B399" s="87">
        <v>10</v>
      </c>
      <c r="C399" s="21" t="s">
        <v>826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105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147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252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252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794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105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147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252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252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795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105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147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252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252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645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105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147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252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252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586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52</v>
      </c>
      <c r="O403" s="14">
        <f>E403*$E$9</f>
        <v>110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36.4</v>
      </c>
      <c r="T403" s="14">
        <f>(O403/100)*(K403*$K$9)</f>
        <v>115.50000000000001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88.4</v>
      </c>
      <c r="Y403" s="14">
        <f t="shared" si="144"/>
        <v>225.5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313.89999999999998</v>
      </c>
      <c r="AD403" s="48">
        <f>(ROUND(AC403-AC397,1)/AC397)</f>
        <v>0.24563492063492062</v>
      </c>
      <c r="AE403" s="113"/>
      <c r="AF403" s="60"/>
      <c r="AH403" s="59"/>
    </row>
    <row r="404" spans="1:34">
      <c r="A404" s="99" t="s">
        <v>821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52</v>
      </c>
      <c r="O404" s="14">
        <f>E404*$E$10</f>
        <v>0</v>
      </c>
      <c r="P404" s="14">
        <f>F404*$F$10</f>
        <v>110</v>
      </c>
      <c r="Q404" s="14">
        <f>G404*$G$10</f>
        <v>0</v>
      </c>
      <c r="R404" s="14">
        <f>H404*$H$10</f>
        <v>0</v>
      </c>
      <c r="S404" s="14">
        <f>(N404/100)*(I404*$I$10)+(N404/100)*(J404*$J$10)</f>
        <v>36.4</v>
      </c>
      <c r="T404" s="14">
        <f>(O404/100)*(K404*$J$10)</f>
        <v>0</v>
      </c>
      <c r="U404" s="14">
        <f>(P404/100)*(K404*$K$10)+(P404/100)*(L404*$L$10)</f>
        <v>115.50000000000001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88.4</v>
      </c>
      <c r="Y404" s="14">
        <f t="shared" si="144"/>
        <v>0</v>
      </c>
      <c r="Z404" s="14">
        <f t="shared" si="145"/>
        <v>225.5</v>
      </c>
      <c r="AA404" s="14">
        <f t="shared" si="146"/>
        <v>0</v>
      </c>
      <c r="AB404" s="14">
        <f t="shared" si="148"/>
        <v>0</v>
      </c>
      <c r="AC404" s="15">
        <f t="shared" si="147"/>
        <v>313.89999999999998</v>
      </c>
      <c r="AD404" s="48">
        <f>(ROUND(AC404-AC397,1)/AC397)</f>
        <v>0.24563492063492062</v>
      </c>
      <c r="AE404" s="113"/>
      <c r="AF404" s="60"/>
      <c r="AH404" s="59"/>
    </row>
    <row r="405" spans="1:34">
      <c r="A405" s="99" t="s">
        <v>822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52</v>
      </c>
      <c r="O405" s="14">
        <f>E405*$E$11</f>
        <v>0</v>
      </c>
      <c r="P405" s="14">
        <f>F405*$F$11</f>
        <v>0</v>
      </c>
      <c r="Q405" s="14">
        <f>G405*$G$11</f>
        <v>110</v>
      </c>
      <c r="R405" s="14">
        <f>H405*$H$11</f>
        <v>0</v>
      </c>
      <c r="S405" s="14">
        <f>(N405/100)*(I405*$I$11)+(N405/100)*(J405*$J$11)</f>
        <v>36.4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115.50000000000001</v>
      </c>
      <c r="W405" s="14">
        <f>(R405/100)*(K405*$K$11)+(R405/100)*(L405*$L$11)</f>
        <v>0</v>
      </c>
      <c r="X405" s="14">
        <f t="shared" si="143"/>
        <v>88.4</v>
      </c>
      <c r="Y405" s="14">
        <f t="shared" si="144"/>
        <v>0</v>
      </c>
      <c r="Z405" s="14">
        <f t="shared" si="145"/>
        <v>0</v>
      </c>
      <c r="AA405" s="14">
        <f t="shared" si="146"/>
        <v>225.5</v>
      </c>
      <c r="AB405" s="14">
        <f t="shared" si="148"/>
        <v>0</v>
      </c>
      <c r="AC405" s="15">
        <f t="shared" si="147"/>
        <v>313.89999999999998</v>
      </c>
      <c r="AD405" s="48">
        <f>(ROUND(AC405-AC397,1)/AC397)</f>
        <v>0.24563492063492062</v>
      </c>
      <c r="AE405" s="113"/>
      <c r="AF405" s="60"/>
      <c r="AH405" s="59"/>
    </row>
    <row r="406" spans="1:34">
      <c r="A406" s="99" t="s">
        <v>823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52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110</v>
      </c>
      <c r="S406" s="14">
        <f>(N406/100)*(I406*$I$12)+(N406/100)*(J406*$J$12)</f>
        <v>36.4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115.50000000000001</v>
      </c>
      <c r="X406" s="14">
        <f t="shared" si="143"/>
        <v>88.4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225.5</v>
      </c>
      <c r="AC406" s="15">
        <f t="shared" si="147"/>
        <v>313.89999999999998</v>
      </c>
      <c r="AD406" s="48">
        <f>(ROUND(AC406-AC397,1)/AC397)</f>
        <v>0.24563492063492062</v>
      </c>
      <c r="AE406" s="113"/>
      <c r="AF406" s="60"/>
      <c r="AH406" s="59"/>
    </row>
    <row r="407" spans="1:34">
      <c r="A407" s="99" t="s">
        <v>824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105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210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315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315</v>
      </c>
      <c r="AD407" s="48">
        <f>(ROUND(AC407-AC397,1)/AC397)</f>
        <v>0.25</v>
      </c>
      <c r="AE407" s="113"/>
      <c r="AF407" s="60"/>
      <c r="AH407" s="59"/>
    </row>
    <row r="408" spans="1:34">
      <c r="A408" s="99" t="s">
        <v>825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105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210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315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315</v>
      </c>
      <c r="AD408" s="48">
        <f>(ROUND(AC408-AC397,1)/AC397)</f>
        <v>0.25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105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210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315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315</v>
      </c>
      <c r="AD409" s="48">
        <f>(ROUND(AC409-AC397,1)/AC397)</f>
        <v>0.25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105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186.375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291.375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291.39999999999998</v>
      </c>
      <c r="AD410" s="48">
        <f>(ROUND(AC410-AC397,1)/AC397)</f>
        <v>0.15634920634920635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105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215.25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320.25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320.3</v>
      </c>
      <c r="AD411" s="48">
        <f>(ROUND(AC411-AC397,1)/AC397)</f>
        <v>0.27103174603174601</v>
      </c>
      <c r="AE411" s="113" t="s">
        <v>791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95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152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247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247</v>
      </c>
      <c r="AD412" s="58">
        <v>0</v>
      </c>
      <c r="AE412" s="113"/>
      <c r="AF412" s="60"/>
      <c r="AH412" s="59"/>
    </row>
    <row r="413" spans="1:34">
      <c r="A413" s="99" t="s">
        <v>792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95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224.2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319.2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319.2</v>
      </c>
      <c r="AD413" s="48">
        <f>(ROUND(AC413-AC412,1)/AC412)</f>
        <v>0.29230769230769232</v>
      </c>
      <c r="AE413" s="113"/>
      <c r="AF413" s="60"/>
      <c r="AH413" s="60"/>
    </row>
    <row r="414" spans="1:34">
      <c r="A414" s="99" t="s">
        <v>793</v>
      </c>
      <c r="B414" s="89">
        <v>0</v>
      </c>
      <c r="C414" s="21" t="s">
        <v>826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95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152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247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247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794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95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152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247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247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795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95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152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247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247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645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95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152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247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247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586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48</v>
      </c>
      <c r="O418" s="14">
        <f>E418*$E$9</f>
        <v>100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38.4</v>
      </c>
      <c r="T418" s="14">
        <f>(O418/100)*(K418*$K$9)</f>
        <v>118.99999999999999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86.4</v>
      </c>
      <c r="Y418" s="14">
        <f t="shared" si="150"/>
        <v>219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305.39999999999998</v>
      </c>
      <c r="AD418" s="48">
        <f>(ROUND(AC418-AC412,1)/AC412)</f>
        <v>0.23643724696356275</v>
      </c>
      <c r="AE418" s="113"/>
      <c r="AF418" s="60"/>
      <c r="AH418" s="59"/>
    </row>
    <row r="419" spans="1:34">
      <c r="A419" s="99" t="s">
        <v>821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48</v>
      </c>
      <c r="O419" s="14">
        <f>E419*$E$10</f>
        <v>0</v>
      </c>
      <c r="P419" s="14">
        <f>F419*$F$10</f>
        <v>100</v>
      </c>
      <c r="Q419" s="14">
        <f>G419*$G$10</f>
        <v>0</v>
      </c>
      <c r="R419" s="14">
        <f>H419*$H$10</f>
        <v>0</v>
      </c>
      <c r="S419" s="14">
        <f>(N419/100)*(I419*$I$10)+(N419/100)*(J419*$J$10)</f>
        <v>38.4</v>
      </c>
      <c r="T419" s="14">
        <f>(O419/100)*(K419*$J$10)</f>
        <v>0</v>
      </c>
      <c r="U419" s="14">
        <f>(P419/100)*(K419*$K$10)+(P419/100)*(L419*$L$10)</f>
        <v>118.99999999999999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86.4</v>
      </c>
      <c r="Y419" s="14">
        <f t="shared" si="150"/>
        <v>0</v>
      </c>
      <c r="Z419" s="14">
        <f t="shared" si="151"/>
        <v>219</v>
      </c>
      <c r="AA419" s="14">
        <f t="shared" si="152"/>
        <v>0</v>
      </c>
      <c r="AB419" s="14">
        <f t="shared" si="154"/>
        <v>0</v>
      </c>
      <c r="AC419" s="15">
        <f t="shared" si="153"/>
        <v>305.39999999999998</v>
      </c>
      <c r="AD419" s="48">
        <f>(ROUND(AC419-AC412,1)/AC412)</f>
        <v>0.23643724696356275</v>
      </c>
      <c r="AE419" s="113"/>
      <c r="AF419" s="60"/>
      <c r="AH419" s="59"/>
    </row>
    <row r="420" spans="1:34">
      <c r="A420" s="99" t="s">
        <v>822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48</v>
      </c>
      <c r="O420" s="14">
        <f>E420*$E$11</f>
        <v>0</v>
      </c>
      <c r="P420" s="14">
        <f>F420*$F$11</f>
        <v>0</v>
      </c>
      <c r="Q420" s="14">
        <f>G420*$G$11</f>
        <v>100</v>
      </c>
      <c r="R420" s="14">
        <f>H420*$H$11</f>
        <v>0</v>
      </c>
      <c r="S420" s="14">
        <f>(N420/100)*(I420*$I$11)+(N420/100)*(J420*$J$11)</f>
        <v>38.4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118.99999999999999</v>
      </c>
      <c r="W420" s="14">
        <f>(R420/100)*(K420*$K$11)+(R420/100)*(L420*$L$11)</f>
        <v>0</v>
      </c>
      <c r="X420" s="14">
        <f t="shared" si="149"/>
        <v>86.4</v>
      </c>
      <c r="Y420" s="14">
        <f t="shared" si="150"/>
        <v>0</v>
      </c>
      <c r="Z420" s="14">
        <f t="shared" si="151"/>
        <v>0</v>
      </c>
      <c r="AA420" s="14">
        <f t="shared" si="152"/>
        <v>219</v>
      </c>
      <c r="AB420" s="14">
        <f t="shared" si="154"/>
        <v>0</v>
      </c>
      <c r="AC420" s="15">
        <f t="shared" si="153"/>
        <v>305.39999999999998</v>
      </c>
      <c r="AD420" s="48">
        <f>(ROUND(AC420-AC412,1)/AC412)</f>
        <v>0.23643724696356275</v>
      </c>
      <c r="AE420" s="113"/>
      <c r="AF420" s="60"/>
      <c r="AH420" s="59"/>
    </row>
    <row r="421" spans="1:34">
      <c r="A421" s="99" t="s">
        <v>823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48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100</v>
      </c>
      <c r="S421" s="14">
        <f>(N421/100)*(I421*$I$12)+(N421/100)*(J421*$J$12)</f>
        <v>38.4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118.99999999999999</v>
      </c>
      <c r="X421" s="14">
        <f t="shared" si="149"/>
        <v>86.4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219</v>
      </c>
      <c r="AC421" s="15">
        <f t="shared" si="153"/>
        <v>305.39999999999998</v>
      </c>
      <c r="AD421" s="48">
        <f>(ROUND(AC421-AC412,1)/AC412)</f>
        <v>0.23643724696356275</v>
      </c>
      <c r="AE421" s="113"/>
      <c r="AF421" s="60"/>
      <c r="AH421" s="59"/>
    </row>
    <row r="422" spans="1:34">
      <c r="A422" s="99" t="s">
        <v>824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95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209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304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304</v>
      </c>
      <c r="AD422" s="48">
        <f>(ROUND(AC422-AC412,1)/AC412)</f>
        <v>0.23076923076923078</v>
      </c>
      <c r="AE422" s="113"/>
      <c r="AF422" s="60"/>
      <c r="AH422" s="59"/>
    </row>
    <row r="423" spans="1:34">
      <c r="A423" s="99" t="s">
        <v>825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95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209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304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304</v>
      </c>
      <c r="AD423" s="48">
        <f>(ROUND(AC423-AC412,1)/AC412)</f>
        <v>0.23076923076923078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95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209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304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304</v>
      </c>
      <c r="AD424" s="48">
        <f>(ROUND(AC424-AC412,1)/AC412)</f>
        <v>0.23076923076923078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95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201.875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296.875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296.89999999999998</v>
      </c>
      <c r="AD425" s="48">
        <f>(ROUND(AC425-AC412,1)/AC412)</f>
        <v>0.20202429149797571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95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201.875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296.875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296.89999999999998</v>
      </c>
      <c r="AD426" s="48">
        <f>(ROUND(AC426-AC412,1)/AC412)</f>
        <v>0.20202429149797571</v>
      </c>
      <c r="AE426" s="113" t="s">
        <v>791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250</v>
      </c>
      <c r="AD427" s="58">
        <v>0</v>
      </c>
      <c r="AE427" s="113"/>
      <c r="AF427" s="60"/>
      <c r="AH427" s="59"/>
    </row>
    <row r="428" spans="1:34">
      <c r="A428" s="99" t="s">
        <v>792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210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310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310</v>
      </c>
      <c r="AD428" s="48">
        <f>(ROUND(AC428-AC427,1)/AC427)</f>
        <v>0.24</v>
      </c>
      <c r="AE428" s="113"/>
      <c r="AF428" s="60"/>
      <c r="AH428" s="59"/>
    </row>
    <row r="429" spans="1:34">
      <c r="A429" s="99" t="s">
        <v>793</v>
      </c>
      <c r="B429" s="87">
        <v>16</v>
      </c>
      <c r="C429" s="21" t="s">
        <v>826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150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250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250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794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150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250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250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795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150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250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250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645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150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250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250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586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50</v>
      </c>
      <c r="O433" s="14">
        <f>E433*$E$9</f>
        <v>106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37.5</v>
      </c>
      <c r="T433" s="14">
        <f>(O433/100)*(K433*$K$9)</f>
        <v>118.72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87.5</v>
      </c>
      <c r="Y433" s="14">
        <f t="shared" si="156"/>
        <v>224.72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312.2</v>
      </c>
      <c r="AD433" s="48">
        <f>(ROUND(AC433-AC427,1)/AC427)</f>
        <v>0.24880000000000002</v>
      </c>
      <c r="AE433" s="113"/>
      <c r="AF433" s="60"/>
      <c r="AH433" s="59"/>
    </row>
    <row r="434" spans="1:34">
      <c r="A434" s="99" t="s">
        <v>821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50</v>
      </c>
      <c r="O434" s="14">
        <f>E434*$E$10</f>
        <v>0</v>
      </c>
      <c r="P434" s="14">
        <f>F434*$F$10</f>
        <v>106</v>
      </c>
      <c r="Q434" s="14">
        <f>G434*$G$10</f>
        <v>0</v>
      </c>
      <c r="R434" s="14">
        <f>H434*$H$10</f>
        <v>0</v>
      </c>
      <c r="S434" s="14">
        <f>(N434/100)*(I434*$I$10)+(N434/100)*(J434*$J$10)</f>
        <v>37.5</v>
      </c>
      <c r="T434" s="14">
        <f>(O434/100)*(K434*$J$10)</f>
        <v>0</v>
      </c>
      <c r="U434" s="14">
        <f>(P434/100)*(K434*$K$10)+(P434/100)*(L434*$L$10)</f>
        <v>118.72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87.5</v>
      </c>
      <c r="Y434" s="14">
        <f t="shared" si="156"/>
        <v>0</v>
      </c>
      <c r="Z434" s="14">
        <f t="shared" si="157"/>
        <v>224.72</v>
      </c>
      <c r="AA434" s="14">
        <f t="shared" si="158"/>
        <v>0</v>
      </c>
      <c r="AB434" s="14">
        <f t="shared" si="160"/>
        <v>0</v>
      </c>
      <c r="AC434" s="15">
        <f t="shared" si="159"/>
        <v>312.2</v>
      </c>
      <c r="AD434" s="48">
        <f>(ROUND(AC434-AC427,1)/AC427)</f>
        <v>0.24880000000000002</v>
      </c>
      <c r="AE434" s="113"/>
      <c r="AF434" s="60"/>
      <c r="AH434" s="59"/>
    </row>
    <row r="435" spans="1:34">
      <c r="A435" s="99" t="s">
        <v>822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50</v>
      </c>
      <c r="O435" s="14">
        <f>E435*$E$11</f>
        <v>0</v>
      </c>
      <c r="P435" s="14">
        <f>F435*$F$11</f>
        <v>0</v>
      </c>
      <c r="Q435" s="14">
        <f>G435*$G$11</f>
        <v>106</v>
      </c>
      <c r="R435" s="14">
        <f>H435*$H$11</f>
        <v>0</v>
      </c>
      <c r="S435" s="14">
        <f>(N435/100)*(I435*$I$11)+(N435/100)*(J435*$J$11)</f>
        <v>37.5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118.72</v>
      </c>
      <c r="W435" s="14">
        <f>(R435/100)*(K435*$K$11)+(R435/100)*(L435*$L$11)</f>
        <v>0</v>
      </c>
      <c r="X435" s="14">
        <f t="shared" si="155"/>
        <v>87.5</v>
      </c>
      <c r="Y435" s="14">
        <f t="shared" si="156"/>
        <v>0</v>
      </c>
      <c r="Z435" s="14">
        <f t="shared" si="157"/>
        <v>0</v>
      </c>
      <c r="AA435" s="14">
        <f t="shared" si="158"/>
        <v>224.72</v>
      </c>
      <c r="AB435" s="14">
        <f t="shared" si="160"/>
        <v>0</v>
      </c>
      <c r="AC435" s="15">
        <f t="shared" si="159"/>
        <v>312.2</v>
      </c>
      <c r="AD435" s="48">
        <f>(ROUND(AC435-AC427,1)/AC427)</f>
        <v>0.24880000000000002</v>
      </c>
      <c r="AE435" s="113"/>
      <c r="AF435" s="60"/>
      <c r="AH435" s="59"/>
    </row>
    <row r="436" spans="1:34">
      <c r="A436" s="99" t="s">
        <v>823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50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106</v>
      </c>
      <c r="S436" s="14">
        <f>(N436/100)*(I436*$I$12)+(N436/100)*(J436*$J$12)</f>
        <v>37.5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118.72</v>
      </c>
      <c r="X436" s="14">
        <f t="shared" si="155"/>
        <v>87.5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224.72</v>
      </c>
      <c r="AC436" s="15">
        <f t="shared" si="159"/>
        <v>312.2</v>
      </c>
      <c r="AD436" s="48">
        <f>(ROUND(AC436-AC427,1)/AC427)</f>
        <v>0.24880000000000002</v>
      </c>
      <c r="AE436" s="113"/>
      <c r="AF436" s="60"/>
      <c r="AH436" s="59"/>
    </row>
    <row r="437" spans="1:34">
      <c r="A437" s="99" t="s">
        <v>824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209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309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309</v>
      </c>
      <c r="AD437" s="48">
        <f>(ROUND(AC437-AC427,1)/AC427)</f>
        <v>0.23599999999999999</v>
      </c>
      <c r="AE437" s="113"/>
      <c r="AF437" s="60"/>
      <c r="AH437" s="59"/>
    </row>
    <row r="438" spans="1:34">
      <c r="A438" s="99" t="s">
        <v>825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209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309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309</v>
      </c>
      <c r="AD438" s="48">
        <f>(ROUND(AC438-AC427,1)/AC427)</f>
        <v>0.23599999999999999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209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309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309</v>
      </c>
      <c r="AD439" s="48">
        <f>(ROUND(AC439-AC427,1)/AC427)</f>
        <v>0.23599999999999999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217.5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317.5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317.5</v>
      </c>
      <c r="AD440" s="48">
        <f>(ROUND(AC440-AC427,1)/AC427)</f>
        <v>0.27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187.5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287.5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287.5</v>
      </c>
      <c r="AD441" s="48">
        <f>(ROUND(AC441-AC427,1)/AC427)</f>
        <v>0.15</v>
      </c>
      <c r="AE441" s="113" t="s">
        <v>791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98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156.80000000000001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254.8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254.8</v>
      </c>
      <c r="AD442" s="58">
        <v>0</v>
      </c>
      <c r="AE442" s="113"/>
      <c r="AF442" s="60"/>
      <c r="AH442" s="59"/>
    </row>
    <row r="443" spans="1:34">
      <c r="A443" s="99" t="s">
        <v>792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98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215.6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313.60000000000002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313.60000000000002</v>
      </c>
      <c r="AD443" s="48">
        <f>(ROUND(AC443-AC442,1)/AC442)</f>
        <v>0.23076923076923075</v>
      </c>
      <c r="AE443" s="113"/>
      <c r="AF443" s="60"/>
      <c r="AH443" s="59"/>
    </row>
    <row r="444" spans="1:34">
      <c r="A444" s="99" t="s">
        <v>793</v>
      </c>
      <c r="B444" s="89">
        <v>14</v>
      </c>
      <c r="C444" s="21" t="s">
        <v>826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98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156.80000000000001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254.8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254.8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794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98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156.80000000000001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254.8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254.8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795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98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156.80000000000001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254.8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254.8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645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98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156.80000000000001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254.8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254.8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586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49</v>
      </c>
      <c r="O448" s="14">
        <f>E448*$E$9</f>
        <v>105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39.200000000000003</v>
      </c>
      <c r="T448" s="14">
        <f>(O448/100)*(K448*$K$9)</f>
        <v>124.94999999999999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88.2</v>
      </c>
      <c r="Y448" s="14">
        <f t="shared" si="162"/>
        <v>229.95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318.2</v>
      </c>
      <c r="AD448" s="48">
        <f>(ROUND(AC448-AC442,1)/AC442)</f>
        <v>0.2488226059654631</v>
      </c>
      <c r="AE448" s="113"/>
      <c r="AF448" s="60"/>
      <c r="AH448" s="59"/>
    </row>
    <row r="449" spans="1:34">
      <c r="A449" s="99" t="s">
        <v>821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49</v>
      </c>
      <c r="O449" s="14">
        <f>E449*$E$10</f>
        <v>0</v>
      </c>
      <c r="P449" s="14">
        <f>F449*$F$10</f>
        <v>105</v>
      </c>
      <c r="Q449" s="14">
        <f>G449*$G$10</f>
        <v>0</v>
      </c>
      <c r="R449" s="14">
        <f>H449*$H$10</f>
        <v>0</v>
      </c>
      <c r="S449" s="14">
        <f>(N449/100)*(I449*$I$10)+(N449/100)*(J449*$J$10)</f>
        <v>39.200000000000003</v>
      </c>
      <c r="T449" s="14">
        <f>(O449/100)*(K449*$J$10)</f>
        <v>0</v>
      </c>
      <c r="U449" s="14">
        <f>(P449/100)*(K449*$K$10)+(P449/100)*(L449*$L$10)</f>
        <v>124.94999999999999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88.2</v>
      </c>
      <c r="Y449" s="14">
        <f t="shared" si="162"/>
        <v>0</v>
      </c>
      <c r="Z449" s="14">
        <f t="shared" si="163"/>
        <v>229.95</v>
      </c>
      <c r="AA449" s="14">
        <f t="shared" si="164"/>
        <v>0</v>
      </c>
      <c r="AB449" s="14">
        <f t="shared" si="166"/>
        <v>0</v>
      </c>
      <c r="AC449" s="15">
        <f t="shared" si="165"/>
        <v>318.2</v>
      </c>
      <c r="AD449" s="48">
        <f>(ROUND(AC449-AC442,1)/AC442)</f>
        <v>0.2488226059654631</v>
      </c>
      <c r="AE449" s="113"/>
      <c r="AF449" s="60"/>
      <c r="AH449" s="59"/>
    </row>
    <row r="450" spans="1:34">
      <c r="A450" s="99" t="s">
        <v>822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49</v>
      </c>
      <c r="O450" s="14">
        <f>E450*$E$11</f>
        <v>0</v>
      </c>
      <c r="P450" s="14">
        <f>F450*$F$11</f>
        <v>0</v>
      </c>
      <c r="Q450" s="14">
        <f>G450*$G$11</f>
        <v>105</v>
      </c>
      <c r="R450" s="14">
        <f>H450*$H$11</f>
        <v>0</v>
      </c>
      <c r="S450" s="14">
        <f>(N450/100)*(I450*$I$11)+(N450/100)*(J450*$J$11)</f>
        <v>39.200000000000003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124.94999999999999</v>
      </c>
      <c r="W450" s="14">
        <f>(R450/100)*(K450*$K$11)+(R450/100)*(L450*$L$11)</f>
        <v>0</v>
      </c>
      <c r="X450" s="14">
        <f t="shared" si="161"/>
        <v>88.2</v>
      </c>
      <c r="Y450" s="14">
        <f t="shared" si="162"/>
        <v>0</v>
      </c>
      <c r="Z450" s="14">
        <f t="shared" si="163"/>
        <v>0</v>
      </c>
      <c r="AA450" s="14">
        <f t="shared" si="164"/>
        <v>229.95</v>
      </c>
      <c r="AB450" s="14">
        <f t="shared" si="166"/>
        <v>0</v>
      </c>
      <c r="AC450" s="15">
        <f t="shared" si="165"/>
        <v>318.2</v>
      </c>
      <c r="AD450" s="48">
        <f>(ROUND(AC450-AC442,1)/AC442)</f>
        <v>0.2488226059654631</v>
      </c>
      <c r="AE450" s="113"/>
      <c r="AF450" s="60"/>
      <c r="AH450" s="59"/>
    </row>
    <row r="451" spans="1:34">
      <c r="A451" s="99" t="s">
        <v>823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49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105</v>
      </c>
      <c r="S451" s="14">
        <f>(N451/100)*(I451*$I$12)+(N451/100)*(J451*$J$12)</f>
        <v>39.200000000000003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124.94999999999999</v>
      </c>
      <c r="X451" s="14">
        <f t="shared" si="161"/>
        <v>88.2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229.95</v>
      </c>
      <c r="AC451" s="15">
        <f t="shared" si="165"/>
        <v>318.2</v>
      </c>
      <c r="AD451" s="48">
        <f>(ROUND(AC451-AC442,1)/AC442)</f>
        <v>0.2488226059654631</v>
      </c>
      <c r="AE451" s="113"/>
      <c r="AF451" s="60"/>
      <c r="AH451" s="60"/>
    </row>
    <row r="452" spans="1:34">
      <c r="A452" s="99" t="s">
        <v>824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98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215.6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313.60000000000002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313.60000000000002</v>
      </c>
      <c r="AD452" s="48">
        <f>(ROUND(AC452-AC442,1)/AC442)</f>
        <v>0.23076923076923075</v>
      </c>
      <c r="AE452" s="113"/>
      <c r="AF452" s="60"/>
      <c r="AH452" s="59"/>
    </row>
    <row r="453" spans="1:34">
      <c r="A453" s="99" t="s">
        <v>825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98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215.6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313.60000000000002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313.60000000000002</v>
      </c>
      <c r="AD453" s="48">
        <f>(ROUND(AC453-AC442,1)/AC442)</f>
        <v>0.23076923076923075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98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215.6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313.60000000000002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313.60000000000002</v>
      </c>
      <c r="AD454" s="48">
        <f>(ROUND(AC454-AC442,1)/AC442)</f>
        <v>0.23076923076923075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98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222.95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320.95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321</v>
      </c>
      <c r="AD455" s="48">
        <f>(ROUND(AC455-AC442,1)/AC442)</f>
        <v>0.25981161695447408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98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193.55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291.55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291.60000000000002</v>
      </c>
      <c r="AD456" s="48">
        <f>(ROUND(AC456-AC442,1)/AC442)</f>
        <v>0.14442700156985869</v>
      </c>
      <c r="AE456" s="113" t="s">
        <v>791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96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153.6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249.6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249.6</v>
      </c>
      <c r="AD457" s="58">
        <v>0</v>
      </c>
      <c r="AE457" s="113"/>
      <c r="AF457" s="60"/>
      <c r="AH457" s="59"/>
    </row>
    <row r="458" spans="1:34">
      <c r="A458" s="99" t="s">
        <v>792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96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226.56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322.56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322.60000000000002</v>
      </c>
      <c r="AD458" s="48">
        <f>(ROUND(AC458-AC457,1)/AC457)</f>
        <v>0.29246794871794873</v>
      </c>
      <c r="AE458" s="113"/>
      <c r="AF458" s="60"/>
      <c r="AH458" s="59"/>
    </row>
    <row r="459" spans="1:34">
      <c r="A459" s="99" t="s">
        <v>793</v>
      </c>
      <c r="B459" s="87">
        <v>12</v>
      </c>
      <c r="C459" s="21" t="s">
        <v>826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96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153.6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249.6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249.6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794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96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153.6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249.6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249.6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795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96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153.6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249.6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249.6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645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96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153.6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249.6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249.6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586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48</v>
      </c>
      <c r="O463" s="14">
        <f>E463*$E$9</f>
        <v>102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38.4</v>
      </c>
      <c r="T463" s="14">
        <f>(O463/100)*(K463*$K$9)</f>
        <v>121.37999999999998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86.4</v>
      </c>
      <c r="Y463" s="14">
        <f t="shared" si="168"/>
        <v>223.38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309.8</v>
      </c>
      <c r="AD463" s="48">
        <f>(ROUND(AC463-AC457,1)/AC457)</f>
        <v>0.24118589743589744</v>
      </c>
      <c r="AE463" s="113"/>
      <c r="AF463" s="60"/>
      <c r="AH463" s="59"/>
    </row>
    <row r="464" spans="1:34">
      <c r="A464" s="99" t="s">
        <v>821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48</v>
      </c>
      <c r="O464" s="14">
        <f>E464*$E$10</f>
        <v>0</v>
      </c>
      <c r="P464" s="14">
        <f>F464*$F$10</f>
        <v>102</v>
      </c>
      <c r="Q464" s="14">
        <f>G464*$G$10</f>
        <v>0</v>
      </c>
      <c r="R464" s="14">
        <f>H464*$H$10</f>
        <v>0</v>
      </c>
      <c r="S464" s="14">
        <f>(N464/100)*(I464*$I$10)+(N464/100)*(J464*$J$10)</f>
        <v>38.4</v>
      </c>
      <c r="T464" s="14">
        <f>(O464/100)*(K464*$J$10)</f>
        <v>0</v>
      </c>
      <c r="U464" s="14">
        <f>(P464/100)*(K464*$K$10)+(P464/100)*(L464*$L$10)</f>
        <v>121.37999999999998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86.4</v>
      </c>
      <c r="Y464" s="14">
        <f t="shared" si="168"/>
        <v>0</v>
      </c>
      <c r="Z464" s="14">
        <f t="shared" si="169"/>
        <v>223.38</v>
      </c>
      <c r="AA464" s="14">
        <f t="shared" si="170"/>
        <v>0</v>
      </c>
      <c r="AB464" s="14">
        <f t="shared" si="172"/>
        <v>0</v>
      </c>
      <c r="AC464" s="15">
        <f t="shared" si="171"/>
        <v>309.8</v>
      </c>
      <c r="AD464" s="48">
        <f>(ROUND(AC464-AC457,1)/AC457)</f>
        <v>0.24118589743589744</v>
      </c>
      <c r="AE464" s="113"/>
      <c r="AF464" s="60"/>
      <c r="AH464" s="59"/>
    </row>
    <row r="465" spans="1:34">
      <c r="A465" s="99" t="s">
        <v>822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48</v>
      </c>
      <c r="O465" s="14">
        <f>E465*$E$11</f>
        <v>0</v>
      </c>
      <c r="P465" s="14">
        <f>F465*$F$11</f>
        <v>0</v>
      </c>
      <c r="Q465" s="14">
        <f>G465*$G$11</f>
        <v>102</v>
      </c>
      <c r="R465" s="14">
        <f>H465*$H$11</f>
        <v>0</v>
      </c>
      <c r="S465" s="14">
        <f>(N465/100)*(I465*$I$11)+(N465/100)*(J465*$J$11)</f>
        <v>38.4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121.37999999999998</v>
      </c>
      <c r="W465" s="14">
        <f>(R465/100)*(K465*$K$11)+(R465/100)*(L465*$L$11)</f>
        <v>0</v>
      </c>
      <c r="X465" s="14">
        <f t="shared" si="167"/>
        <v>86.4</v>
      </c>
      <c r="Y465" s="14">
        <f t="shared" si="168"/>
        <v>0</v>
      </c>
      <c r="Z465" s="14">
        <f t="shared" si="169"/>
        <v>0</v>
      </c>
      <c r="AA465" s="14">
        <f t="shared" si="170"/>
        <v>223.38</v>
      </c>
      <c r="AB465" s="14">
        <f t="shared" si="172"/>
        <v>0</v>
      </c>
      <c r="AC465" s="15">
        <f t="shared" si="171"/>
        <v>309.8</v>
      </c>
      <c r="AD465" s="48">
        <f>(ROUND(AC465-AC457,1)/AC457)</f>
        <v>0.24118589743589744</v>
      </c>
      <c r="AE465" s="113"/>
      <c r="AF465" s="60"/>
      <c r="AH465" s="59"/>
    </row>
    <row r="466" spans="1:34">
      <c r="A466" s="99" t="s">
        <v>823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48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102</v>
      </c>
      <c r="S466" s="14">
        <f>(N466/100)*(I466*$I$12)+(N466/100)*(J466*$J$12)</f>
        <v>38.4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121.37999999999998</v>
      </c>
      <c r="X466" s="14">
        <f t="shared" si="167"/>
        <v>86.4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223.38</v>
      </c>
      <c r="AC466" s="15">
        <f t="shared" si="171"/>
        <v>309.8</v>
      </c>
      <c r="AD466" s="48">
        <f>(ROUND(AC466-AC457,1)/AC457)</f>
        <v>0.24118589743589744</v>
      </c>
      <c r="AE466" s="113"/>
      <c r="AF466" s="60"/>
      <c r="AH466" s="59"/>
    </row>
    <row r="467" spans="1:34">
      <c r="A467" s="99" t="s">
        <v>824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96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211.2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307.2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307.2</v>
      </c>
      <c r="AD467" s="48">
        <f>(ROUND(AC467-AC457,1)/AC457)</f>
        <v>0.23076923076923078</v>
      </c>
      <c r="AE467" s="113"/>
      <c r="AF467" s="60"/>
      <c r="AH467" s="59"/>
    </row>
    <row r="468" spans="1:34">
      <c r="A468" s="99" t="s">
        <v>825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96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211.2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307.2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307.2</v>
      </c>
      <c r="AD468" s="48">
        <f>(ROUND(AC468-AC457,1)/AC457)</f>
        <v>0.23076923076923078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96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211.2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307.2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307.2</v>
      </c>
      <c r="AD469" s="48">
        <f>(ROUND(AC469-AC457,1)/AC457)</f>
        <v>0.23076923076923078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96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204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300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300</v>
      </c>
      <c r="AD470" s="48">
        <f>(ROUND(AC470-AC457,1)/AC457)</f>
        <v>0.20192307692307693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96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204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300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300</v>
      </c>
      <c r="AD471" s="48">
        <f>(ROUND(AC471-AC457,1)/AC457)</f>
        <v>0.20192307692307693</v>
      </c>
      <c r="AE471" s="113" t="s">
        <v>791</v>
      </c>
      <c r="AF471" s="60"/>
      <c r="AH471" s="59"/>
    </row>
    <row r="472" spans="1:34">
      <c r="A472" s="129" t="s">
        <v>0</v>
      </c>
      <c r="B472" s="86" t="s">
        <v>605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84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184.8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268.8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268.8</v>
      </c>
      <c r="AD472" s="58" t="s">
        <v>326</v>
      </c>
      <c r="AE472" s="113"/>
      <c r="AF472" s="60"/>
      <c r="AH472" s="60"/>
    </row>
    <row r="473" spans="1:34">
      <c r="A473" s="99" t="s">
        <v>792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252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336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336</v>
      </c>
      <c r="AD473" s="48">
        <f>(ROUND(AC473-AC472,1)/AC472)</f>
        <v>0.25</v>
      </c>
      <c r="AE473" s="113"/>
      <c r="AF473" s="60"/>
      <c r="AH473" s="59"/>
    </row>
    <row r="474" spans="1:34">
      <c r="A474" s="99" t="s">
        <v>793</v>
      </c>
      <c r="B474" s="87">
        <v>18</v>
      </c>
      <c r="C474" s="21" t="s">
        <v>826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84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184.8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268.8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268.8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794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84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184.8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268.8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268.8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795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84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184.8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268.8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268.8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645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84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184.8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268.8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268.8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586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42</v>
      </c>
      <c r="O478" s="14">
        <f>E478*$E$9</f>
        <v>84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46.2</v>
      </c>
      <c r="T478" s="14">
        <f>(O478/100)*(K478*$K$9)+(N478/100)*(M478*$M$9)</f>
        <v>146.16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88.2</v>
      </c>
      <c r="Y478" s="14">
        <f t="shared" si="173"/>
        <v>230.16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318.39999999999998</v>
      </c>
      <c r="AD478" s="48">
        <f>(ROUND(AC478-AC472,1)/AC472)</f>
        <v>0.18452380952380953</v>
      </c>
      <c r="AE478" s="113"/>
      <c r="AF478" s="60"/>
      <c r="AH478" s="59"/>
    </row>
    <row r="479" spans="1:34">
      <c r="A479" s="99" t="s">
        <v>821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42</v>
      </c>
      <c r="O479" s="14">
        <f>E479*$E$10</f>
        <v>0</v>
      </c>
      <c r="P479" s="14">
        <f>F479*$F$10</f>
        <v>84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46.2</v>
      </c>
      <c r="T479" s="14">
        <f>(O479/100)*(K479*$J$10)</f>
        <v>0</v>
      </c>
      <c r="U479" s="14">
        <f>(P479/100)*(K479*$K$10)+(P479/100)*(L479*$L$10)+(N479/100)*(M479*$M$10)</f>
        <v>146.16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88.2</v>
      </c>
      <c r="Y479" s="14">
        <f t="shared" si="173"/>
        <v>0</v>
      </c>
      <c r="Z479" s="14">
        <f t="shared" si="174"/>
        <v>230.16</v>
      </c>
      <c r="AA479" s="14">
        <f t="shared" si="175"/>
        <v>0</v>
      </c>
      <c r="AB479" s="14">
        <f t="shared" si="178"/>
        <v>0</v>
      </c>
      <c r="AC479" s="15">
        <f t="shared" si="179"/>
        <v>318.39999999999998</v>
      </c>
      <c r="AD479" s="48">
        <f>(ROUND(AC479-AC472,1)/AC472)</f>
        <v>0.18452380952380953</v>
      </c>
      <c r="AE479" s="113"/>
      <c r="AF479" s="60"/>
      <c r="AH479" s="59"/>
    </row>
    <row r="480" spans="1:34">
      <c r="A480" s="99" t="s">
        <v>822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42</v>
      </c>
      <c r="O480" s="14">
        <f>E480*$E$11</f>
        <v>0</v>
      </c>
      <c r="P480" s="14">
        <f>F480*$F$11</f>
        <v>0</v>
      </c>
      <c r="Q480" s="14">
        <f>G480*$G$11</f>
        <v>84</v>
      </c>
      <c r="R480" s="14">
        <f>H480*$H$11</f>
        <v>0</v>
      </c>
      <c r="S480" s="14">
        <f>(N480/100)*(I480*$I$11)+(N480/100)*(J480*$J$11)+(N480/100)*(M480*$M$11)</f>
        <v>46.2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146.16</v>
      </c>
      <c r="W480" s="14">
        <f>(R480/100)*(K480*$K$11)+(R480/100)*(L480*$L$11)</f>
        <v>0</v>
      </c>
      <c r="X480" s="14">
        <f t="shared" si="177"/>
        <v>88.2</v>
      </c>
      <c r="Y480" s="14">
        <f t="shared" si="173"/>
        <v>0</v>
      </c>
      <c r="Z480" s="14">
        <f t="shared" si="174"/>
        <v>0</v>
      </c>
      <c r="AA480" s="14">
        <f t="shared" si="175"/>
        <v>230.16</v>
      </c>
      <c r="AB480" s="14">
        <f t="shared" si="178"/>
        <v>0</v>
      </c>
      <c r="AC480" s="15">
        <f t="shared" si="179"/>
        <v>318.39999999999998</v>
      </c>
      <c r="AD480" s="48">
        <f>(ROUND(AC480-AC472,1)/AC472)</f>
        <v>0.18452380952380953</v>
      </c>
      <c r="AE480" s="113"/>
      <c r="AF480" s="60"/>
      <c r="AH480" s="59"/>
    </row>
    <row r="481" spans="1:34">
      <c r="A481" s="99" t="s">
        <v>823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84</v>
      </c>
      <c r="S481" s="14">
        <f>(N481/100)*(I481*$I$12)+(N481/100)*(J481*$J$12)+(N481/100)*(M481*$M$12)</f>
        <v>46.2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146.16</v>
      </c>
      <c r="X481" s="14">
        <f t="shared" si="177"/>
        <v>88.2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230.16</v>
      </c>
      <c r="AC481" s="15">
        <f t="shared" si="179"/>
        <v>318.39999999999998</v>
      </c>
      <c r="AD481" s="48">
        <f>(ROUND(AC481-AC472,1)/AC472)</f>
        <v>0.18452380952380953</v>
      </c>
      <c r="AE481" s="113"/>
      <c r="AF481" s="60"/>
      <c r="AH481" s="59"/>
    </row>
    <row r="482" spans="1:34">
      <c r="A482" s="99" t="s">
        <v>824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294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378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378</v>
      </c>
      <c r="AD482" s="48">
        <f>(ROUND(AC482-AC472,1)/AC472)</f>
        <v>0.40625</v>
      </c>
      <c r="AE482" s="113"/>
      <c r="AF482" s="60"/>
      <c r="AH482" s="59"/>
    </row>
    <row r="483" spans="1:34">
      <c r="A483" s="99" t="s">
        <v>825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277.2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361.2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361.2</v>
      </c>
      <c r="AD483" s="48">
        <f>(ROUND(AC483-AC472,1)/AC472)</f>
        <v>0.34375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277.2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361.2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361.2</v>
      </c>
      <c r="AD484" s="48">
        <f>(ROUND(AC484-AC472,1)/AC472)</f>
        <v>0.34375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218.4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302.39999999999998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302.39999999999998</v>
      </c>
      <c r="AD485" s="48">
        <f>(ROUND(AC485-AC472,1)/AC472)</f>
        <v>0.125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222.6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306.60000000000002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306.60000000000002</v>
      </c>
      <c r="AD486" s="48">
        <f>(ROUND(AC486-AC472,1)/AC472)</f>
        <v>0.14062499999999997</v>
      </c>
      <c r="AE486" s="113" t="s">
        <v>791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80</v>
      </c>
      <c r="O487" s="52">
        <f>E487*$E$3</f>
        <v>0</v>
      </c>
      <c r="P487" s="52">
        <f>F487*$F$3</f>
        <v>54</v>
      </c>
      <c r="Q487" s="52">
        <f>G487*$G$3</f>
        <v>0</v>
      </c>
      <c r="R487" s="52">
        <f>H487*$H$3</f>
        <v>0</v>
      </c>
      <c r="S487" s="52">
        <f>(N487/100)*(I487*$I$3)+(N487/100)*(J487*$J$3)</f>
        <v>80</v>
      </c>
      <c r="T487" s="52">
        <f>(O487/100)*(K487*$K$3)</f>
        <v>0</v>
      </c>
      <c r="U487" s="52">
        <f>(P487/100)*(K487*$K$3)+(P487/100)*(L487*$L$3)</f>
        <v>43.2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160</v>
      </c>
      <c r="Y487" s="52">
        <f t="shared" si="173"/>
        <v>0</v>
      </c>
      <c r="Z487" s="52">
        <f t="shared" si="174"/>
        <v>97.2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257.2</v>
      </c>
      <c r="AD487" s="58"/>
      <c r="AE487" s="113"/>
      <c r="AF487" s="60"/>
      <c r="AH487" s="59"/>
    </row>
    <row r="488" spans="1:34">
      <c r="A488" s="99" t="s">
        <v>792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80</v>
      </c>
      <c r="O488" s="14">
        <f>E488*$E$4</f>
        <v>0</v>
      </c>
      <c r="P488" s="14">
        <f>F488*$F$4</f>
        <v>54</v>
      </c>
      <c r="Q488" s="14">
        <f>G488*$G$4</f>
        <v>0</v>
      </c>
      <c r="R488" s="14">
        <f>H488*$H$4</f>
        <v>0</v>
      </c>
      <c r="S488" s="14">
        <f>(N488/100)*(I488*$I$4)+(N488/100)*(J488*$J$4)</f>
        <v>163.20000000000002</v>
      </c>
      <c r="T488" s="14">
        <f>(O488/100)*(K488*$K$4)</f>
        <v>0</v>
      </c>
      <c r="U488" s="14">
        <f>(P488/100)*(K488*$K$4)+(P488/100)*(L488*$L$4)</f>
        <v>43.2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243.20000000000002</v>
      </c>
      <c r="Y488" s="14">
        <f t="shared" ref="Y488:Y501" si="182">O488+T488</f>
        <v>0</v>
      </c>
      <c r="Z488" s="14">
        <f t="shared" ref="Z488:Z501" si="183">P488+U488</f>
        <v>97.2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340.4</v>
      </c>
      <c r="AD488" s="48">
        <f>(ROUND(AC488-AC487,1)/AC487)</f>
        <v>0.32348367029548991</v>
      </c>
      <c r="AE488" s="113"/>
      <c r="AF488" s="60"/>
      <c r="AH488" s="59"/>
    </row>
    <row r="489" spans="1:34">
      <c r="A489" s="99" t="s">
        <v>793</v>
      </c>
      <c r="B489" s="91">
        <v>16</v>
      </c>
      <c r="C489" s="21" t="s">
        <v>826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80</v>
      </c>
      <c r="O489" s="14">
        <f>E489*$E$5</f>
        <v>0</v>
      </c>
      <c r="P489" s="14">
        <f>F489*$F$5</f>
        <v>54</v>
      </c>
      <c r="Q489" s="14">
        <f>G489*$G$5</f>
        <v>0</v>
      </c>
      <c r="R489" s="14">
        <f>H489*$H$5</f>
        <v>0</v>
      </c>
      <c r="S489" s="14">
        <f>(N489/100)*(I489*$I$5)+(N489/100)*(J489*$J$5)</f>
        <v>80</v>
      </c>
      <c r="T489" s="14">
        <f>(O489/100)*(K489*$K$5)</f>
        <v>0</v>
      </c>
      <c r="U489" s="14">
        <f>(P489/100)*(K489*$K$5)+(P489/100)*(L489*$L$5)</f>
        <v>43.2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160</v>
      </c>
      <c r="Y489" s="14">
        <f t="shared" si="182"/>
        <v>0</v>
      </c>
      <c r="Z489" s="14">
        <f t="shared" si="183"/>
        <v>97.2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257.2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794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80</v>
      </c>
      <c r="O490" s="14">
        <f>E490*$E$6</f>
        <v>0</v>
      </c>
      <c r="P490" s="14">
        <f>F490*$F$6</f>
        <v>54</v>
      </c>
      <c r="Q490" s="14">
        <f>G490*$G$6</f>
        <v>0</v>
      </c>
      <c r="R490" s="14">
        <f>H490*$H$6</f>
        <v>0</v>
      </c>
      <c r="S490" s="14">
        <f>(N490/100)*(I490*$I$6)+(N490/100)*(J490*$J$6)</f>
        <v>80</v>
      </c>
      <c r="T490" s="14">
        <f>(O490/100)*(K490*$K$6)</f>
        <v>0</v>
      </c>
      <c r="U490" s="14">
        <f>(P490/100)*(K490*$K$6)+(P490/100)*(L490*$L$6)</f>
        <v>43.2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160</v>
      </c>
      <c r="Y490" s="14">
        <f t="shared" si="182"/>
        <v>0</v>
      </c>
      <c r="Z490" s="14">
        <f t="shared" si="183"/>
        <v>97.2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257.2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795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80</v>
      </c>
      <c r="O491" s="14">
        <f>E491*$E$7</f>
        <v>0</v>
      </c>
      <c r="P491" s="14">
        <f>F491*$F$7</f>
        <v>54</v>
      </c>
      <c r="Q491" s="14">
        <f>G491*$G$7</f>
        <v>0</v>
      </c>
      <c r="R491" s="14">
        <f>H491*$H$7</f>
        <v>0</v>
      </c>
      <c r="S491" s="14">
        <f>(N491/100)*(I491*$I$7)+(N491/100)*(J491*$J$7)</f>
        <v>80</v>
      </c>
      <c r="T491" s="14">
        <f>(O491/100)*(K491*$K$7)</f>
        <v>0</v>
      </c>
      <c r="U491" s="14">
        <f>(P491/100)*(K491*$K$7)+(P491/100)*(L491*$L$7)</f>
        <v>43.2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160</v>
      </c>
      <c r="Y491" s="14">
        <f t="shared" si="182"/>
        <v>0</v>
      </c>
      <c r="Z491" s="14">
        <f t="shared" si="183"/>
        <v>97.2</v>
      </c>
      <c r="AA491" s="14">
        <f t="shared" si="184"/>
        <v>0</v>
      </c>
      <c r="AB491" s="14">
        <f t="shared" si="186"/>
        <v>0</v>
      </c>
      <c r="AC491" s="15">
        <f t="shared" si="185"/>
        <v>257.2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645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80</v>
      </c>
      <c r="O492" s="14">
        <f>E492*$E$8</f>
        <v>0</v>
      </c>
      <c r="P492" s="14">
        <f>F492*$F$8</f>
        <v>54</v>
      </c>
      <c r="Q492" s="14">
        <f>G492*$G$8</f>
        <v>0</v>
      </c>
      <c r="R492" s="14">
        <f>H492*$H$8</f>
        <v>0</v>
      </c>
      <c r="S492" s="14">
        <f>(N492/100)*(I492*$I$8)+(N492/100)*(J492*$J$8)</f>
        <v>80</v>
      </c>
      <c r="T492" s="14">
        <f>(O492/100)*(K492*$K$8)</f>
        <v>0</v>
      </c>
      <c r="U492" s="14">
        <f>(P492/100)*(K492*$K$8)+(P492/100)*(L492*$L$8)</f>
        <v>43.2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160</v>
      </c>
      <c r="Y492" s="14">
        <f t="shared" si="182"/>
        <v>0</v>
      </c>
      <c r="Z492" s="14">
        <f t="shared" si="183"/>
        <v>97.2</v>
      </c>
      <c r="AA492" s="14">
        <f t="shared" si="184"/>
        <v>0</v>
      </c>
      <c r="AB492" s="14">
        <f t="shared" si="186"/>
        <v>0</v>
      </c>
      <c r="AC492" s="15">
        <f t="shared" si="185"/>
        <v>257.2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586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40</v>
      </c>
      <c r="O493" s="14">
        <f>E493*$E$9</f>
        <v>110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20</v>
      </c>
      <c r="T493" s="14">
        <f>(O493/100)*(K493*$K$9)</f>
        <v>154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60</v>
      </c>
      <c r="Y493" s="14">
        <f t="shared" si="182"/>
        <v>264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324</v>
      </c>
      <c r="AD493" s="48">
        <f>(ROUND(AC493-AC487,1)/AC487)</f>
        <v>0.25972006220839816</v>
      </c>
      <c r="AE493" s="113"/>
      <c r="AF493" s="60"/>
      <c r="AH493" s="59"/>
    </row>
    <row r="494" spans="1:34">
      <c r="A494" s="99" t="s">
        <v>821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40</v>
      </c>
      <c r="O494" s="14">
        <f>E494*$E$10</f>
        <v>0</v>
      </c>
      <c r="P494" s="14">
        <f>F494*$F$10</f>
        <v>110</v>
      </c>
      <c r="Q494" s="14">
        <f>G494*$G$10</f>
        <v>0</v>
      </c>
      <c r="R494" s="14">
        <f>H494*$H$10</f>
        <v>0</v>
      </c>
      <c r="S494" s="14">
        <f>(N494/100)*(I494*$I$10)+(N494/100)*(J494*$J$10)</f>
        <v>20</v>
      </c>
      <c r="T494" s="14">
        <f>(O494/100)*(K494*$J$10)</f>
        <v>0</v>
      </c>
      <c r="U494" s="14">
        <f>(P494/100)*(K494*$K$10)+(P494/100)*(L494*$L$10)</f>
        <v>169.4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60</v>
      </c>
      <c r="Y494" s="14">
        <f t="shared" si="182"/>
        <v>0</v>
      </c>
      <c r="Z494" s="14">
        <f t="shared" si="183"/>
        <v>279.39999999999998</v>
      </c>
      <c r="AA494" s="14">
        <f t="shared" si="184"/>
        <v>0</v>
      </c>
      <c r="AB494" s="14">
        <f t="shared" si="186"/>
        <v>0</v>
      </c>
      <c r="AC494" s="15">
        <f t="shared" si="185"/>
        <v>339.4</v>
      </c>
      <c r="AD494" s="48">
        <f>(ROUND(AC494-AC487,1)/AC487)</f>
        <v>0.31959564541213065</v>
      </c>
      <c r="AE494" s="113"/>
      <c r="AF494" s="60"/>
      <c r="AH494" s="59"/>
    </row>
    <row r="495" spans="1:34">
      <c r="A495" s="99" t="s">
        <v>822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40</v>
      </c>
      <c r="O495" s="14">
        <f>E495*$E$11</f>
        <v>0</v>
      </c>
      <c r="P495" s="14">
        <f>F495*$F$11</f>
        <v>0</v>
      </c>
      <c r="Q495" s="14">
        <f>G495*$G$11</f>
        <v>110</v>
      </c>
      <c r="R495" s="14">
        <f>H495*$H$11</f>
        <v>0</v>
      </c>
      <c r="S495" s="14">
        <f>(N495/100)*(I495*$I$11)+(N495/100)*(J495*$J$11)</f>
        <v>20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154</v>
      </c>
      <c r="W495" s="14">
        <f>(R495/100)*(K495*$K$11)+(R495/100)*(L495*$L$11)</f>
        <v>0</v>
      </c>
      <c r="X495" s="14">
        <f t="shared" si="181"/>
        <v>60</v>
      </c>
      <c r="Y495" s="14">
        <f t="shared" si="182"/>
        <v>0</v>
      </c>
      <c r="Z495" s="14">
        <f t="shared" si="183"/>
        <v>0</v>
      </c>
      <c r="AA495" s="14">
        <f t="shared" si="184"/>
        <v>264</v>
      </c>
      <c r="AB495" s="14">
        <f t="shared" si="186"/>
        <v>0</v>
      </c>
      <c r="AC495" s="15">
        <f t="shared" si="185"/>
        <v>324</v>
      </c>
      <c r="AD495" s="48">
        <f>(ROUND(AC495-AC487,1)/AC487)</f>
        <v>0.25972006220839816</v>
      </c>
      <c r="AE495" s="113"/>
      <c r="AF495" s="60"/>
      <c r="AH495" s="59"/>
    </row>
    <row r="496" spans="1:34">
      <c r="A496" s="99" t="s">
        <v>823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40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110</v>
      </c>
      <c r="S496" s="14">
        <f>(N496/100)*(I496*$I$12)+(N496/100)*(J496*$J$12)</f>
        <v>20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154</v>
      </c>
      <c r="X496" s="14">
        <f t="shared" si="181"/>
        <v>60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264</v>
      </c>
      <c r="AC496" s="15">
        <f t="shared" si="185"/>
        <v>324</v>
      </c>
      <c r="AD496" s="48">
        <f>(ROUND(AC496-AC487,1)/AC487)</f>
        <v>0.25972006220839816</v>
      </c>
      <c r="AE496" s="113"/>
      <c r="AF496" s="60"/>
      <c r="AH496" s="59"/>
    </row>
    <row r="497" spans="1:34">
      <c r="A497" s="99" t="s">
        <v>824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80</v>
      </c>
      <c r="O497" s="14">
        <f>E497*$E$13</f>
        <v>0</v>
      </c>
      <c r="P497" s="14">
        <f>F497*$F$13</f>
        <v>54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120</v>
      </c>
      <c r="T497" s="14">
        <f>(O497/100)*(K497*$K$13)+(O497/100)*(M497*$M$13)</f>
        <v>0</v>
      </c>
      <c r="U497" s="14">
        <f>(P497/100)*(K497*$K$13)+(P497/100)*(L497*$L$13)+(P497/100)*(M497*$M$13)</f>
        <v>75.599999999999994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200</v>
      </c>
      <c r="Y497" s="14">
        <f t="shared" si="182"/>
        <v>0</v>
      </c>
      <c r="Z497" s="14">
        <f t="shared" si="183"/>
        <v>129.6</v>
      </c>
      <c r="AA497" s="14">
        <f t="shared" si="184"/>
        <v>0</v>
      </c>
      <c r="AB497" s="14">
        <f t="shared" si="186"/>
        <v>0</v>
      </c>
      <c r="AC497" s="15">
        <f t="shared" si="185"/>
        <v>329.6</v>
      </c>
      <c r="AD497" s="48">
        <f>(ROUND(AC497-AC487,1)/AC487)</f>
        <v>0.28149300155521001</v>
      </c>
      <c r="AE497" s="113"/>
      <c r="AF497" s="60"/>
      <c r="AH497" s="59"/>
    </row>
    <row r="498" spans="1:34">
      <c r="A498" s="99" t="s">
        <v>825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110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231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341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341</v>
      </c>
      <c r="AD498" s="48">
        <f>(ROUND(AC498-AC487,1)/AC487)</f>
        <v>0.32581648522550544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110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231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341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341</v>
      </c>
      <c r="AD499" s="48">
        <f>(ROUND(AC499-AC487,1)/AC487)</f>
        <v>0.32581648522550544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80</v>
      </c>
      <c r="O500" s="14">
        <f>E500*$E$16</f>
        <v>0</v>
      </c>
      <c r="P500" s="14">
        <f>F500*$F$16</f>
        <v>54</v>
      </c>
      <c r="Q500" s="14">
        <f>G500*$G$16</f>
        <v>0</v>
      </c>
      <c r="R500" s="14">
        <f>H500*$H$16</f>
        <v>0</v>
      </c>
      <c r="S500" s="14">
        <f>(N500/100)*(I500*$I$16)+(N500/100)*(J500*$J$16)</f>
        <v>144</v>
      </c>
      <c r="T500" s="14">
        <f>(O500/100)*(K500*$K$16)</f>
        <v>0</v>
      </c>
      <c r="U500" s="14">
        <f>(P500/100)*(K500*$K$16)+(P500/100)*(L500*$L$16)</f>
        <v>21.6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224</v>
      </c>
      <c r="Y500" s="14">
        <f t="shared" si="182"/>
        <v>0</v>
      </c>
      <c r="Z500" s="14">
        <f t="shared" si="183"/>
        <v>75.599999999999994</v>
      </c>
      <c r="AA500" s="14">
        <f t="shared" si="184"/>
        <v>0</v>
      </c>
      <c r="AB500" s="14">
        <f t="shared" si="186"/>
        <v>0</v>
      </c>
      <c r="AC500" s="15">
        <f t="shared" si="185"/>
        <v>299.60000000000002</v>
      </c>
      <c r="AD500" s="48">
        <f>(ROUND(AC500-AC487,1)/AC487)</f>
        <v>0.16485225505443235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80</v>
      </c>
      <c r="O501" s="14">
        <f>E501*$E$17</f>
        <v>0</v>
      </c>
      <c r="P501" s="14">
        <f>F501*$F$17</f>
        <v>54</v>
      </c>
      <c r="Q501" s="14">
        <f>G501*$G$17</f>
        <v>0</v>
      </c>
      <c r="R501" s="14">
        <f>H501*$H$17</f>
        <v>0</v>
      </c>
      <c r="S501" s="14">
        <f>(N501/100)*(I501*$I$17)+(N501/100)*(J501*$J$17)</f>
        <v>144</v>
      </c>
      <c r="T501" s="14">
        <f>(O501/100)*(K501*$K$17)</f>
        <v>0</v>
      </c>
      <c r="U501" s="14">
        <f>(P501/100)*(K501*$K$17)+(P501/100)*(L501*$L$17)</f>
        <v>21.6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224</v>
      </c>
      <c r="Y501" s="14">
        <f t="shared" si="182"/>
        <v>0</v>
      </c>
      <c r="Z501" s="14">
        <f t="shared" si="183"/>
        <v>75.599999999999994</v>
      </c>
      <c r="AA501" s="14">
        <f t="shared" si="184"/>
        <v>0</v>
      </c>
      <c r="AB501" s="14">
        <f t="shared" si="186"/>
        <v>0</v>
      </c>
      <c r="AC501" s="15">
        <f t="shared" si="185"/>
        <v>299.60000000000002</v>
      </c>
      <c r="AD501" s="48">
        <f>(ROUND(AC501-AC487,1)/AC487)</f>
        <v>0.16485225505443235</v>
      </c>
      <c r="AE501" s="113" t="s">
        <v>791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102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30</v>
      </c>
      <c r="S502" s="52">
        <f>(N502/100)*(I502*$I$3)+(N502/100)*(J502*$J$3)</f>
        <v>122.39999999999999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224.39999999999998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30</v>
      </c>
      <c r="AC502" s="53">
        <f>ROUND(X502+Y502+Z502+AA502+AB502,1)</f>
        <v>254.4</v>
      </c>
      <c r="AD502" s="58"/>
      <c r="AE502" s="113"/>
      <c r="AF502" s="60"/>
      <c r="AH502" s="59"/>
    </row>
    <row r="503" spans="1:34">
      <c r="A503" s="99" t="s">
        <v>792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30</v>
      </c>
      <c r="S503" s="14">
        <f>(N503/100)*(I503*$I$4)+(N503/100)*(J503*$J$4)</f>
        <v>183.60000000000002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285.60000000000002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30</v>
      </c>
      <c r="AC503" s="15">
        <f>ROUND(X503+Y503+Z503+AA503+AB503,1)</f>
        <v>315.60000000000002</v>
      </c>
      <c r="AD503" s="48">
        <f>(ROUND(AC503-AC502,1)/AC502)</f>
        <v>0.24056603773584906</v>
      </c>
      <c r="AE503" s="113"/>
      <c r="AF503" s="60"/>
      <c r="AH503" s="59"/>
    </row>
    <row r="504" spans="1:34">
      <c r="A504" s="99" t="s">
        <v>793</v>
      </c>
      <c r="B504" s="93">
        <v>10</v>
      </c>
      <c r="C504" s="21" t="s">
        <v>826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102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30</v>
      </c>
      <c r="S504" s="14">
        <f>(N504/100)*(I504*$I$5)+(N504/100)*(J504*$J$5)</f>
        <v>122.39999999999999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224.39999999999998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30</v>
      </c>
      <c r="AC504" s="15">
        <f t="shared" ref="AC504:AC516" si="187">ROUND(X504+Y504+Z504+AA504+AB504,1)</f>
        <v>254.4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794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102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30</v>
      </c>
      <c r="S505" s="14">
        <f>(N505/100)*(I505*$I$6)+(N505/100)*(J505*$J$6)</f>
        <v>122.39999999999999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224.39999999999998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30</v>
      </c>
      <c r="AC505" s="15">
        <f t="shared" si="187"/>
        <v>254.4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795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102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30</v>
      </c>
      <c r="S506" s="14">
        <f>(N506/100)*(I506*$I$7)+(N506/100)*(J506*$J$7)</f>
        <v>122.39999999999999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224.39999999999998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30</v>
      </c>
      <c r="AC506" s="15">
        <f t="shared" si="187"/>
        <v>254.4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645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102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30</v>
      </c>
      <c r="S507" s="14">
        <f>(N507/100)*(I507*$I$8)+(N507/100)*(J507*$J$8)</f>
        <v>122.39999999999999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224.39999999999998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30</v>
      </c>
      <c r="AC507" s="15">
        <f t="shared" si="187"/>
        <v>254.4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586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51</v>
      </c>
      <c r="O508" s="14">
        <f>E508*$E$9</f>
        <v>115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30.599999999999998</v>
      </c>
      <c r="T508" s="14">
        <f>(O508/100)*(K508*$K$9)</f>
        <v>128.79999999999998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81.599999999999994</v>
      </c>
      <c r="Y508" s="14">
        <f t="shared" si="173"/>
        <v>243.79999999999998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325.39999999999998</v>
      </c>
      <c r="AD508" s="48">
        <f>(ROUND(AC508-AC502,1)/AC502)</f>
        <v>0.27908805031446543</v>
      </c>
      <c r="AE508" s="113"/>
      <c r="AF508" s="60"/>
      <c r="AH508" s="59"/>
    </row>
    <row r="509" spans="1:34">
      <c r="A509" s="99" t="s">
        <v>821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51</v>
      </c>
      <c r="O509" s="14">
        <f>E509*$E$10</f>
        <v>0</v>
      </c>
      <c r="P509" s="14">
        <f>F509*$F$10</f>
        <v>115</v>
      </c>
      <c r="Q509" s="14">
        <f>G509*$G$10</f>
        <v>0</v>
      </c>
      <c r="R509" s="14">
        <f>H509*$H$10</f>
        <v>0</v>
      </c>
      <c r="S509" s="14">
        <f>(N509/100)*(I509*$I$10)+(N509/100)*(J509*$J$10)</f>
        <v>30.599999999999998</v>
      </c>
      <c r="T509" s="14">
        <f>(O509/100)*(K509*$J$10)</f>
        <v>0</v>
      </c>
      <c r="U509" s="14">
        <f>(P509/100)*(K509*$K$10)+(P509/100)*(L509*$L$10)</f>
        <v>128.79999999999998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81.599999999999994</v>
      </c>
      <c r="Y509" s="14">
        <f t="shared" si="173"/>
        <v>0</v>
      </c>
      <c r="Z509" s="14">
        <f t="shared" si="174"/>
        <v>243.79999999999998</v>
      </c>
      <c r="AA509" s="14">
        <f t="shared" si="175"/>
        <v>0</v>
      </c>
      <c r="AB509" s="14">
        <f t="shared" si="188"/>
        <v>0</v>
      </c>
      <c r="AC509" s="15">
        <f t="shared" si="187"/>
        <v>325.39999999999998</v>
      </c>
      <c r="AD509" s="48">
        <f>(ROUND(AC509-AC502,1)/AC502)</f>
        <v>0.27908805031446543</v>
      </c>
      <c r="AE509" s="113"/>
      <c r="AF509" s="60"/>
      <c r="AH509" s="59"/>
    </row>
    <row r="510" spans="1:34">
      <c r="A510" s="99" t="s">
        <v>822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51</v>
      </c>
      <c r="O510" s="14">
        <f>E510*$E$11</f>
        <v>0</v>
      </c>
      <c r="P510" s="14">
        <f>F510*$F$11</f>
        <v>0</v>
      </c>
      <c r="Q510" s="14">
        <f>G510*$G$11</f>
        <v>115</v>
      </c>
      <c r="R510" s="14">
        <f>H510*$H$11</f>
        <v>0</v>
      </c>
      <c r="S510" s="14">
        <f>(N510/100)*(I510*$I$11)+(N510/100)*(J510*$J$11)</f>
        <v>30.599999999999998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128.79999999999998</v>
      </c>
      <c r="W510" s="14">
        <f>(R510/100)*(K510*$K$11)+(R510/100)*(L510*$L$11)</f>
        <v>0</v>
      </c>
      <c r="X510" s="14">
        <f t="shared" si="177"/>
        <v>81.599999999999994</v>
      </c>
      <c r="Y510" s="14">
        <f t="shared" si="173"/>
        <v>0</v>
      </c>
      <c r="Z510" s="14">
        <f t="shared" si="174"/>
        <v>0</v>
      </c>
      <c r="AA510" s="14">
        <f t="shared" si="175"/>
        <v>243.79999999999998</v>
      </c>
      <c r="AB510" s="14">
        <f t="shared" si="188"/>
        <v>0</v>
      </c>
      <c r="AC510" s="15">
        <f t="shared" si="187"/>
        <v>325.39999999999998</v>
      </c>
      <c r="AD510" s="48">
        <f>(ROUND(AC510-AC502,1)/AC502)</f>
        <v>0.27908805031446543</v>
      </c>
      <c r="AE510" s="113"/>
      <c r="AF510" s="60"/>
      <c r="AH510" s="59"/>
    </row>
    <row r="511" spans="1:34">
      <c r="A511" s="99" t="s">
        <v>823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51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115</v>
      </c>
      <c r="S511" s="14">
        <f>(N511/100)*(I511*$I$12)+(N511/100)*(J511*$J$12)</f>
        <v>30.599999999999998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144.89999999999998</v>
      </c>
      <c r="X511" s="14">
        <f t="shared" si="177"/>
        <v>81.599999999999994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259.89999999999998</v>
      </c>
      <c r="AC511" s="15">
        <f t="shared" si="187"/>
        <v>341.5</v>
      </c>
      <c r="AD511" s="48">
        <f>(ROUND(AC511-AC502,1)/AC502)</f>
        <v>0.34237421383647798</v>
      </c>
      <c r="AE511" s="113"/>
      <c r="AF511" s="60"/>
      <c r="AH511" s="59"/>
    </row>
    <row r="512" spans="1:34">
      <c r="A512" s="99" t="s">
        <v>824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30</v>
      </c>
      <c r="S512" s="14">
        <f>(N512/100)*(I512*$I$13)+(N512/100)*(J512*$J$13)+(N512/100)*(M512*$M$13)</f>
        <v>163.19999999999999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30</v>
      </c>
      <c r="X512" s="14">
        <f>N512+S512</f>
        <v>265.2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60</v>
      </c>
      <c r="AC512" s="15">
        <f t="shared" si="187"/>
        <v>325.2</v>
      </c>
      <c r="AD512" s="48">
        <f>(ROUND(AC512-AC502,1)/AC502)</f>
        <v>0.27830188679245282</v>
      </c>
      <c r="AE512" s="113"/>
      <c r="AF512" s="60"/>
      <c r="AH512" s="59"/>
    </row>
    <row r="513" spans="1:34">
      <c r="A513" s="99" t="s">
        <v>825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110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220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330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330</v>
      </c>
      <c r="AD513" s="48">
        <f>(ROUND(AC513-AC502,1)/AC502)</f>
        <v>0.29716981132075471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110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220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330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330</v>
      </c>
      <c r="AD514" s="48">
        <f>(ROUND(AC514-AC502,1)/AC502)</f>
        <v>0.29716981132075471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30</v>
      </c>
      <c r="S515" s="14">
        <f>(N515/100)*(I515*$I$16)+(N515/100)*(J515*$J$16)</f>
        <v>175.95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277.95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30</v>
      </c>
      <c r="AC515" s="15">
        <f t="shared" si="187"/>
        <v>308</v>
      </c>
      <c r="AD515" s="48">
        <f>(ROUND(AC515-AC502,1)/AC502)</f>
        <v>0.21069182389937108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30</v>
      </c>
      <c r="S516" s="14">
        <f>(N516/100)*(I516*$I$17)+(N516/100)*(J516*$J$17)</f>
        <v>193.8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295.8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30</v>
      </c>
      <c r="AC516" s="15">
        <f t="shared" si="187"/>
        <v>325.8</v>
      </c>
      <c r="AD516" s="48">
        <f>(ROUND(AC516-AC502,1)/AC502)</f>
        <v>0.28066037735849059</v>
      </c>
      <c r="AE516" s="113" t="s">
        <v>791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78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171.60000000000002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249.60000000000002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249.6</v>
      </c>
      <c r="AD517" s="58"/>
      <c r="AE517" s="113"/>
      <c r="AF517" s="60"/>
      <c r="AH517" s="59"/>
    </row>
    <row r="518" spans="1:34">
      <c r="A518" s="99" t="s">
        <v>792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78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224.64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302.64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302.60000000000002</v>
      </c>
      <c r="AD518" s="48">
        <f>(ROUND(AC518-AC517,1)/AC517)</f>
        <v>0.21233974358974358</v>
      </c>
      <c r="AE518" s="113"/>
      <c r="AF518" s="60"/>
      <c r="AH518" s="59"/>
    </row>
    <row r="519" spans="1:34">
      <c r="A519" s="99" t="s">
        <v>793</v>
      </c>
      <c r="B519" s="91">
        <v>16</v>
      </c>
      <c r="C519" s="21" t="s">
        <v>826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78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78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78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794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78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171.60000000000002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249.60000000000002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249.6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795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78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171.60000000000002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249.60000000000002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249.6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645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78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171.60000000000002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249.60000000000002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249.6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586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39</v>
      </c>
      <c r="O523" s="14">
        <f>E523*$E$9</f>
        <v>85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42.900000000000006</v>
      </c>
      <c r="T523" s="14">
        <f>(O523/100)*(K523*$K$9)</f>
        <v>138.03999999999996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81.900000000000006</v>
      </c>
      <c r="Y523" s="14">
        <f t="shared" si="190"/>
        <v>223.03999999999996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304.89999999999998</v>
      </c>
      <c r="AD523" s="48">
        <f>(ROUND(AC523-AC517,1)/AC517)</f>
        <v>0.22155448717948717</v>
      </c>
      <c r="AE523" s="113"/>
      <c r="AF523" s="60"/>
      <c r="AH523" s="59"/>
    </row>
    <row r="524" spans="1:34">
      <c r="A524" s="99" t="s">
        <v>821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39</v>
      </c>
      <c r="O524" s="14">
        <f>E524*$E$10</f>
        <v>0</v>
      </c>
      <c r="P524" s="14">
        <f>F524*$F$10</f>
        <v>85</v>
      </c>
      <c r="Q524" s="14">
        <f>G524*$G$10</f>
        <v>0</v>
      </c>
      <c r="R524" s="14">
        <f>H524*$H$10</f>
        <v>0</v>
      </c>
      <c r="S524" s="14">
        <f>(N524/100)*(I524*$I$10)+(N524/100)*(J524*$J$10)</f>
        <v>42.900000000000006</v>
      </c>
      <c r="T524" s="14">
        <f>(O524/100)*(K524*$J$10)</f>
        <v>0</v>
      </c>
      <c r="U524" s="14">
        <f>(P524/100)*(K524*$K$10)+(P524/100)*(L524*$L$10)</f>
        <v>138.03999999999996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81.900000000000006</v>
      </c>
      <c r="Y524" s="14">
        <f t="shared" si="190"/>
        <v>0</v>
      </c>
      <c r="Z524" s="14">
        <f t="shared" si="191"/>
        <v>223.03999999999996</v>
      </c>
      <c r="AA524" s="14">
        <f t="shared" si="192"/>
        <v>0</v>
      </c>
      <c r="AB524" s="14">
        <f t="shared" si="194"/>
        <v>0</v>
      </c>
      <c r="AC524" s="15">
        <f t="shared" si="193"/>
        <v>304.89999999999998</v>
      </c>
      <c r="AD524" s="48">
        <f>(ROUND(AC524-AC517,1)/AC517)</f>
        <v>0.22155448717948717</v>
      </c>
      <c r="AE524" s="113"/>
      <c r="AF524" s="60"/>
      <c r="AH524" s="60"/>
    </row>
    <row r="525" spans="1:34">
      <c r="A525" s="99" t="s">
        <v>822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39</v>
      </c>
      <c r="O525" s="14">
        <f>E525*$E$11</f>
        <v>0</v>
      </c>
      <c r="P525" s="14">
        <f>F525*$F$11</f>
        <v>0</v>
      </c>
      <c r="Q525" s="14">
        <f>G525*$G$11</f>
        <v>85</v>
      </c>
      <c r="R525" s="14">
        <f>H525*$H$11</f>
        <v>0</v>
      </c>
      <c r="S525" s="14">
        <f>(N525/100)*(I525*$I$11)+(N525/100)*(J525*$J$11)</f>
        <v>42.900000000000006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138.03999999999996</v>
      </c>
      <c r="W525" s="14">
        <f>(R525/100)*(K525*$K$11)+(R525/100)*(L525*$L$11)</f>
        <v>0</v>
      </c>
      <c r="X525" s="14">
        <f t="shared" si="189"/>
        <v>81.900000000000006</v>
      </c>
      <c r="Y525" s="14">
        <f t="shared" si="190"/>
        <v>0</v>
      </c>
      <c r="Z525" s="14">
        <f t="shared" si="191"/>
        <v>0</v>
      </c>
      <c r="AA525" s="14">
        <f t="shared" si="192"/>
        <v>223.03999999999996</v>
      </c>
      <c r="AB525" s="14">
        <f t="shared" si="194"/>
        <v>0</v>
      </c>
      <c r="AC525" s="15">
        <f t="shared" si="193"/>
        <v>304.89999999999998</v>
      </c>
      <c r="AD525" s="48">
        <f>(ROUND(AC525-AC517,1)/AC517)</f>
        <v>0.22155448717948717</v>
      </c>
      <c r="AE525" s="113"/>
      <c r="AF525" s="60"/>
      <c r="AH525" s="59"/>
    </row>
    <row r="526" spans="1:34">
      <c r="A526" s="99" t="s">
        <v>823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39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85</v>
      </c>
      <c r="S526" s="14">
        <f>(N526/100)*(I526*$I$12)+(N526/100)*(J526*$J$12)</f>
        <v>42.900000000000006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138.03999999999996</v>
      </c>
      <c r="X526" s="14">
        <f t="shared" si="189"/>
        <v>81.900000000000006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223.03999999999996</v>
      </c>
      <c r="AC526" s="15">
        <f t="shared" si="193"/>
        <v>304.89999999999998</v>
      </c>
      <c r="AD526" s="48">
        <f>(ROUND(AC526-AC517,1)/AC517)</f>
        <v>0.22155448717948717</v>
      </c>
      <c r="AE526" s="113"/>
      <c r="AF526" s="60"/>
      <c r="AH526" s="59"/>
    </row>
    <row r="527" spans="1:34">
      <c r="A527" s="99" t="s">
        <v>824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78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218.4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296.39999999999998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296.39999999999998</v>
      </c>
      <c r="AD527" s="48">
        <f>(ROUND(AC527-AC517,1)/AC517)</f>
        <v>0.1875</v>
      </c>
      <c r="AE527" s="113"/>
      <c r="AF527" s="60"/>
      <c r="AH527" s="59"/>
    </row>
    <row r="528" spans="1:34">
      <c r="A528" s="99" t="s">
        <v>825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78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218.4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296.39999999999998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296.39999999999998</v>
      </c>
      <c r="AD528" s="48">
        <f>(ROUND(AC528-AC517,1)/AC517)</f>
        <v>0.1875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78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218.4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296.39999999999998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296.39999999999998</v>
      </c>
      <c r="AD529" s="48">
        <f>(ROUND(AC529-AC517,1)/AC517)</f>
        <v>0.1875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78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232.05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310.05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310.10000000000002</v>
      </c>
      <c r="AD530" s="48">
        <f>(ROUND(AC530-AC517,1)/AC517)</f>
        <v>0.24238782051282051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78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202.8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280.8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280.8</v>
      </c>
      <c r="AD531" s="48">
        <f>(ROUND(AC531-AC517,1)/AC517)</f>
        <v>0.125</v>
      </c>
      <c r="AE531" s="113" t="s">
        <v>791</v>
      </c>
      <c r="AF531" s="60"/>
      <c r="AH531" s="59"/>
    </row>
    <row r="532" spans="1:34">
      <c r="A532" s="106" t="s">
        <v>0</v>
      </c>
      <c r="B532" s="92" t="s">
        <v>876</v>
      </c>
      <c r="C532" s="50" t="s">
        <v>240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92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165.60000000000002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257.60000000000002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257.60000000000002</v>
      </c>
      <c r="AD532" s="58" t="s">
        <v>328</v>
      </c>
      <c r="AE532" s="113"/>
      <c r="AF532" s="60"/>
      <c r="AH532" s="59"/>
    </row>
    <row r="533" spans="1:34">
      <c r="A533" s="99" t="s">
        <v>792</v>
      </c>
      <c r="B533" s="93">
        <v>10</v>
      </c>
      <c r="C533" s="21" t="s">
        <v>323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92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261.27999999999997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353.28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353.3</v>
      </c>
      <c r="AD533" s="48">
        <f>(ROUND(AC533-AC532,1)/AC532)</f>
        <v>0.37150621118012422</v>
      </c>
      <c r="AE533" s="113"/>
      <c r="AF533" s="60"/>
      <c r="AH533" s="59"/>
    </row>
    <row r="534" spans="1:34">
      <c r="A534" s="99" t="s">
        <v>793</v>
      </c>
      <c r="B534" s="93">
        <v>10</v>
      </c>
      <c r="C534" s="21" t="s">
        <v>826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165.60000000000002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257.60000000000002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257.60000000000002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794</v>
      </c>
      <c r="B535" s="93">
        <v>0</v>
      </c>
      <c r="C535" s="21" t="s">
        <v>336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165.60000000000002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257.60000000000002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257.60000000000002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795</v>
      </c>
      <c r="B536" s="93">
        <v>25</v>
      </c>
      <c r="C536" s="21" t="s">
        <v>337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165.60000000000002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257.60000000000002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257.60000000000002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645</v>
      </c>
      <c r="B537" s="93"/>
      <c r="C537" s="21" t="s">
        <v>338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165.60000000000002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257.60000000000002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257.60000000000002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586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46</v>
      </c>
      <c r="O538" s="14">
        <f>E538*$E$9</f>
        <v>170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18.400000000000002</v>
      </c>
      <c r="T538" s="14">
        <f>(O538/100)*(K538*$K$9)</f>
        <v>119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64.400000000000006</v>
      </c>
      <c r="Y538" s="14">
        <f t="shared" si="173"/>
        <v>289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353.4</v>
      </c>
      <c r="AD538" s="48">
        <f>(ROUND(AC538-AC532,1)/AC532)</f>
        <v>0.37189440993788814</v>
      </c>
      <c r="AE538" s="113"/>
      <c r="AF538" s="60"/>
      <c r="AH538" s="59"/>
    </row>
    <row r="539" spans="1:34">
      <c r="A539" s="99" t="s">
        <v>821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46</v>
      </c>
      <c r="O539" s="14">
        <f>E539*$E$10</f>
        <v>0</v>
      </c>
      <c r="P539" s="14">
        <f>F539*$F$10</f>
        <v>150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34.5</v>
      </c>
      <c r="T539" s="14">
        <f>(O539/100)*(K539*$J$10)</f>
        <v>0</v>
      </c>
      <c r="U539" s="14">
        <f>(P539/100)*(K539*$K$10)+(P539/100)*(L539*$L$10)</f>
        <v>105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80.5</v>
      </c>
      <c r="Y539" s="14">
        <f t="shared" si="173"/>
        <v>0</v>
      </c>
      <c r="Z539" s="14">
        <f t="shared" si="174"/>
        <v>255</v>
      </c>
      <c r="AA539" s="14">
        <f t="shared" si="175"/>
        <v>0</v>
      </c>
      <c r="AB539" s="14">
        <f t="shared" si="196"/>
        <v>0</v>
      </c>
      <c r="AC539" s="15">
        <f t="shared" si="195"/>
        <v>335.5</v>
      </c>
      <c r="AD539" s="48">
        <f>(ROUND(AC539-AC532,1)/AC532)</f>
        <v>0.30240683229813664</v>
      </c>
      <c r="AE539" s="113"/>
      <c r="AF539" s="60"/>
      <c r="AH539" s="59"/>
    </row>
    <row r="540" spans="1:34">
      <c r="A540" s="99" t="s">
        <v>822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46</v>
      </c>
      <c r="O540" s="14">
        <f>E540*$E$11</f>
        <v>0</v>
      </c>
      <c r="P540" s="14">
        <f>F540*$F$11</f>
        <v>0</v>
      </c>
      <c r="Q540" s="14">
        <f>G540*$G$11</f>
        <v>150</v>
      </c>
      <c r="R540" s="14">
        <f>H540*$H$11</f>
        <v>0</v>
      </c>
      <c r="S540" s="14">
        <f>(N540/100)*(I540*$I$11)+(N540/100)*(J540*$J$11)+(N540/100)*(L540*$L$11)</f>
        <v>50.600000000000009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105</v>
      </c>
      <c r="W540" s="14">
        <f>(R540/100)*(K540*$K$11)+(R540/100)*(L540*$L$11)</f>
        <v>0</v>
      </c>
      <c r="X540" s="14">
        <f t="shared" si="177"/>
        <v>96.600000000000009</v>
      </c>
      <c r="Y540" s="14">
        <f t="shared" si="173"/>
        <v>0</v>
      </c>
      <c r="Z540" s="14">
        <f t="shared" si="174"/>
        <v>0</v>
      </c>
      <c r="AA540" s="14">
        <f t="shared" si="175"/>
        <v>255</v>
      </c>
      <c r="AB540" s="14">
        <f t="shared" si="196"/>
        <v>0</v>
      </c>
      <c r="AC540" s="15">
        <f t="shared" si="195"/>
        <v>351.6</v>
      </c>
      <c r="AD540" s="48">
        <f>(ROUND(AC540-AC532,1)/AC532)</f>
        <v>0.36490683229813664</v>
      </c>
      <c r="AE540" s="113"/>
      <c r="AF540" s="60"/>
      <c r="AH540" s="59"/>
    </row>
    <row r="541" spans="1:34">
      <c r="A541" s="99" t="s">
        <v>823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46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150</v>
      </c>
      <c r="S541" s="14">
        <f>(N541/100)*(I541*$I$12)+(N541/100)*(J541*$J$12)+(N541/100)*(L541*$L$12)</f>
        <v>34.5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105</v>
      </c>
      <c r="X541" s="14">
        <f t="shared" si="177"/>
        <v>80.5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255</v>
      </c>
      <c r="AC541" s="15">
        <f t="shared" si="195"/>
        <v>335.5</v>
      </c>
      <c r="AD541" s="48">
        <f>(ROUND(AC541-AC532,1)/AC532)</f>
        <v>0.30240683229813664</v>
      </c>
      <c r="AE541" s="113"/>
      <c r="AF541" s="60"/>
      <c r="AH541" s="59"/>
    </row>
    <row r="542" spans="1:34">
      <c r="A542" s="99" t="s">
        <v>824</v>
      </c>
      <c r="B542" s="93"/>
      <c r="C542" s="21" t="s">
        <v>326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120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168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288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288</v>
      </c>
      <c r="AD542" s="48">
        <f>(ROUND(AC542-AC532,1)/AC532)</f>
        <v>0.11801242236024843</v>
      </c>
      <c r="AE542" s="113"/>
      <c r="AF542" s="60"/>
      <c r="AH542" s="59"/>
    </row>
    <row r="543" spans="1:34">
      <c r="A543" s="99" t="s">
        <v>825</v>
      </c>
      <c r="B543" s="93"/>
      <c r="C543" s="21" t="s">
        <v>327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142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198.8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340.8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340.8</v>
      </c>
      <c r="AD543" s="48">
        <f>(ROUND(AC543-AC532,1)/AC532)</f>
        <v>0.32298136645962733</v>
      </c>
      <c r="AE543" s="113"/>
      <c r="AF543" s="60"/>
      <c r="AH543" s="59"/>
    </row>
    <row r="544" spans="1:34">
      <c r="A544" s="99"/>
      <c r="B544" s="93"/>
      <c r="C544" s="21" t="s">
        <v>328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142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198.8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340.8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340.8</v>
      </c>
      <c r="AD544" s="48">
        <f>(ROUND(AC544-AC532,1)/AC532)</f>
        <v>0.32298136645962733</v>
      </c>
      <c r="AE544" s="113"/>
      <c r="AF544" s="60"/>
      <c r="AH544" s="59"/>
    </row>
    <row r="545" spans="1:34">
      <c r="A545" s="99"/>
      <c r="B545" s="93"/>
      <c r="C545" s="21" t="s">
        <v>324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92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193.20000000000002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285.20000000000005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285.2</v>
      </c>
      <c r="AD545" s="48">
        <f>(ROUND(AC545-AC532,1)/AC532)</f>
        <v>0.10714285714285714</v>
      </c>
      <c r="AE545" s="113"/>
      <c r="AF545" s="60"/>
      <c r="AH545" s="59"/>
    </row>
    <row r="546" spans="1:34">
      <c r="A546" s="99"/>
      <c r="B546" s="93"/>
      <c r="C546" s="21" t="s">
        <v>325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92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193.20000000000002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285.20000000000005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285.2</v>
      </c>
      <c r="AD546" s="48">
        <f>(ROUND(AC546-AC532,1)/AC532)</f>
        <v>0.10714285714285714</v>
      </c>
      <c r="AE546" s="113" t="s">
        <v>791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80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176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256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256</v>
      </c>
      <c r="AD547" s="58" t="s">
        <v>326</v>
      </c>
      <c r="AE547" s="113"/>
      <c r="AF547" s="60"/>
      <c r="AH547" s="59"/>
    </row>
    <row r="548" spans="1:34">
      <c r="A548" s="99" t="s">
        <v>792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80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256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336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336</v>
      </c>
      <c r="AD548" s="48">
        <f>(ROUND(AC548-AC547,1)/AC547)</f>
        <v>0.3125</v>
      </c>
      <c r="AE548" s="113"/>
      <c r="AF548" s="60"/>
      <c r="AH548" s="59"/>
    </row>
    <row r="549" spans="1:34">
      <c r="A549" s="99" t="s">
        <v>793</v>
      </c>
      <c r="B549" s="91">
        <v>20</v>
      </c>
      <c r="C549" s="21" t="s">
        <v>826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80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176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256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256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794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80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176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256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256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795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80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176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256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256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645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80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176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256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256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586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40</v>
      </c>
      <c r="O553" s="14">
        <f>E553*$E$9</f>
        <v>70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44</v>
      </c>
      <c r="T553" s="14">
        <f>(O553/100)*(K553*$K$9)+(N553/100)*(M553*$M$9)</f>
        <v>141.6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84</v>
      </c>
      <c r="Y553" s="14">
        <f t="shared" si="197"/>
        <v>211.6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295.60000000000002</v>
      </c>
      <c r="AD553" s="48">
        <f>(ROUND(AC553-AC547,1)/AC547)</f>
        <v>0.15468750000000001</v>
      </c>
      <c r="AE553" s="113"/>
      <c r="AF553" s="60"/>
      <c r="AH553" s="59"/>
    </row>
    <row r="554" spans="1:34">
      <c r="A554" s="99" t="s">
        <v>821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40</v>
      </c>
      <c r="O554" s="14">
        <f>E554*$E$10</f>
        <v>0</v>
      </c>
      <c r="P554" s="14">
        <f>F554*$F$10</f>
        <v>70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44</v>
      </c>
      <c r="T554" s="14">
        <f>(O554/100)*(K554*$J$10)</f>
        <v>0</v>
      </c>
      <c r="U554" s="14">
        <f>(P554/100)*(K554*$K$10)+(P554/100)*(L554*$L$10)+(N554/100)*(M554*$M$10)</f>
        <v>141.6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84</v>
      </c>
      <c r="Y554" s="14">
        <f t="shared" si="197"/>
        <v>0</v>
      </c>
      <c r="Z554" s="14">
        <f t="shared" si="198"/>
        <v>211.6</v>
      </c>
      <c r="AA554" s="14">
        <f t="shared" si="199"/>
        <v>0</v>
      </c>
      <c r="AB554" s="14">
        <f t="shared" si="202"/>
        <v>0</v>
      </c>
      <c r="AC554" s="15">
        <f t="shared" si="200"/>
        <v>295.60000000000002</v>
      </c>
      <c r="AD554" s="48">
        <f>(ROUND(AC554-AC547,1)/AC547)</f>
        <v>0.15468750000000001</v>
      </c>
      <c r="AE554" s="113"/>
      <c r="AF554" s="60"/>
      <c r="AH554" s="59"/>
    </row>
    <row r="555" spans="1:34">
      <c r="A555" s="99" t="s">
        <v>822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40</v>
      </c>
      <c r="O555" s="14">
        <f>E555*$E$11</f>
        <v>0</v>
      </c>
      <c r="P555" s="14">
        <f>F555*$F$11</f>
        <v>0</v>
      </c>
      <c r="Q555" s="14">
        <f>G555*$G$11</f>
        <v>70</v>
      </c>
      <c r="R555" s="14">
        <f>H555*$H$11</f>
        <v>0</v>
      </c>
      <c r="S555" s="14">
        <f>(N555/100)*(I555*$I$11)+(N555/100)*(J555*$J$11)+(N555/100)*(M555*$M$11)</f>
        <v>44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141.6</v>
      </c>
      <c r="W555" s="14">
        <f>(R555/100)*(K555*$K$11)+(R555/100)*(L555*$L$11)</f>
        <v>0</v>
      </c>
      <c r="X555" s="14">
        <f t="shared" si="201"/>
        <v>84</v>
      </c>
      <c r="Y555" s="14">
        <f t="shared" si="197"/>
        <v>0</v>
      </c>
      <c r="Z555" s="14">
        <f t="shared" si="198"/>
        <v>0</v>
      </c>
      <c r="AA555" s="14">
        <f t="shared" si="199"/>
        <v>211.6</v>
      </c>
      <c r="AB555" s="14">
        <f t="shared" si="202"/>
        <v>0</v>
      </c>
      <c r="AC555" s="15">
        <f t="shared" si="200"/>
        <v>295.60000000000002</v>
      </c>
      <c r="AD555" s="48">
        <f>(ROUND(AC555-AC547,1)/AC547)</f>
        <v>0.15468750000000001</v>
      </c>
      <c r="AE555" s="113"/>
      <c r="AF555" s="60"/>
      <c r="AH555" s="59"/>
    </row>
    <row r="556" spans="1:34">
      <c r="A556" s="99" t="s">
        <v>823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40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70</v>
      </c>
      <c r="S556" s="14">
        <f>(N556/100)*(I556*$I$12)+(N556/100)*(J556*$J$12)+(N556/100)*(M556*$M$12)</f>
        <v>44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141.6</v>
      </c>
      <c r="X556" s="14">
        <f t="shared" si="201"/>
        <v>84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211.6</v>
      </c>
      <c r="AC556" s="15">
        <f t="shared" si="200"/>
        <v>295.60000000000002</v>
      </c>
      <c r="AD556" s="48">
        <f>(ROUND(AC556-AC547,1)/AC547)</f>
        <v>0.15468750000000001</v>
      </c>
      <c r="AE556" s="113"/>
      <c r="AF556" s="60"/>
      <c r="AH556" s="59"/>
    </row>
    <row r="557" spans="1:34">
      <c r="A557" s="99" t="s">
        <v>824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80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296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376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376</v>
      </c>
      <c r="AD557" s="48">
        <f>(ROUND(AC557-AC547,1)/AC547)</f>
        <v>0.46875</v>
      </c>
      <c r="AE557" s="113"/>
      <c r="AF557" s="60"/>
      <c r="AH557" s="59"/>
    </row>
    <row r="558" spans="1:34">
      <c r="A558" s="99" t="s">
        <v>825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100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250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350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350</v>
      </c>
      <c r="AD558" s="48">
        <f>(ROUND(AC558-AC547,1)/AC547)</f>
        <v>0.3671875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100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250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350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350</v>
      </c>
      <c r="AD559" s="48">
        <f>(ROUND(AC559-AC547,1)/AC547)</f>
        <v>0.3671875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80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190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270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270</v>
      </c>
      <c r="AD560" s="48">
        <f>(ROUND(AC560-AC547,1)/AC547)</f>
        <v>5.46875E-2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80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190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270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270</v>
      </c>
      <c r="AD561" s="48">
        <f>(ROUND(AC561-AC547,1)/AC547)</f>
        <v>5.46875E-2</v>
      </c>
      <c r="AE561" s="113" t="s">
        <v>791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81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178.20000000000002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259.20000000000005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259.2</v>
      </c>
      <c r="AD562" s="58" t="s">
        <v>328</v>
      </c>
      <c r="AE562" s="113"/>
      <c r="AF562" s="60"/>
      <c r="AH562" s="59"/>
    </row>
    <row r="563" spans="1:34">
      <c r="A563" s="99" t="s">
        <v>792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81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243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324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324</v>
      </c>
      <c r="AD563" s="48">
        <f>(ROUND(AC563-AC562,1)/AC562)</f>
        <v>0.25</v>
      </c>
      <c r="AE563" s="113"/>
      <c r="AF563" s="60"/>
      <c r="AH563" s="59"/>
    </row>
    <row r="564" spans="1:34">
      <c r="A564" s="99" t="s">
        <v>793</v>
      </c>
      <c r="B564" s="93">
        <v>10</v>
      </c>
      <c r="C564" s="21" t="s">
        <v>826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81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178.20000000000002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259.20000000000005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259.2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794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81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178.20000000000002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259.20000000000005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259.2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795</v>
      </c>
      <c r="B566" s="93">
        <v>20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81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178.20000000000002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259.20000000000005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259.2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645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81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178.20000000000002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259.20000000000005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259.2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586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40</v>
      </c>
      <c r="O568" s="14">
        <f>E568*$E$9</f>
        <v>85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24</v>
      </c>
      <c r="T568" s="14">
        <f>(O568/100)*(K568*$K$9)</f>
        <v>154.69999999999999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64</v>
      </c>
      <c r="Y568" s="14">
        <f t="shared" si="205"/>
        <v>239.7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303.7</v>
      </c>
      <c r="AD568" s="48">
        <f>(ROUND(AC568-AC562,1)/AC562)</f>
        <v>0.17168209876543211</v>
      </c>
      <c r="AE568" s="113"/>
      <c r="AF568" s="60"/>
      <c r="AH568" s="59"/>
    </row>
    <row r="569" spans="1:34">
      <c r="A569" s="99" t="s">
        <v>821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40</v>
      </c>
      <c r="O569" s="14">
        <f>E569*$E$10</f>
        <v>0</v>
      </c>
      <c r="P569" s="14">
        <f>F569*$F$10</f>
        <v>85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54.8</v>
      </c>
      <c r="T569" s="14">
        <f>(O569/100)*(K569*$J$10)</f>
        <v>0</v>
      </c>
      <c r="U569" s="14">
        <f>(P569/100)*(K569*$K$10)+(P569/100)*(L569*$L$10)</f>
        <v>130.9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94.8</v>
      </c>
      <c r="Y569" s="14">
        <f t="shared" si="205"/>
        <v>0</v>
      </c>
      <c r="Z569" s="14">
        <f t="shared" si="206"/>
        <v>215.9</v>
      </c>
      <c r="AA569" s="14">
        <f t="shared" si="207"/>
        <v>0</v>
      </c>
      <c r="AB569" s="14">
        <f t="shared" si="209"/>
        <v>0</v>
      </c>
      <c r="AC569" s="15">
        <f t="shared" si="208"/>
        <v>310.7</v>
      </c>
      <c r="AD569" s="48">
        <f>(ROUND(AC569-AC562,1)/AC562)</f>
        <v>0.19868827160493829</v>
      </c>
      <c r="AE569" s="113"/>
      <c r="AF569" s="60"/>
      <c r="AH569" s="59"/>
    </row>
    <row r="570" spans="1:34">
      <c r="A570" s="99" t="s">
        <v>822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40</v>
      </c>
      <c r="O570" s="14">
        <f>E570*$E$11</f>
        <v>0</v>
      </c>
      <c r="P570" s="14">
        <f>F570*$F$11</f>
        <v>0</v>
      </c>
      <c r="Q570" s="14">
        <f>G570*$G$11</f>
        <v>85</v>
      </c>
      <c r="R570" s="14">
        <f>H570*$H$11</f>
        <v>0</v>
      </c>
      <c r="S570" s="14">
        <f>(N570/100)*(I570*$I$11)+(N570/100)*(J570*$J$11)+(N570/100)*(L570*$L$11)</f>
        <v>77.2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113.05</v>
      </c>
      <c r="W570" s="14">
        <f>(R570/100)*(K570*$K$11)+(R570/100)*(L570*$L$11)</f>
        <v>0</v>
      </c>
      <c r="X570" s="14">
        <f t="shared" si="204"/>
        <v>117.2</v>
      </c>
      <c r="Y570" s="14">
        <f t="shared" si="205"/>
        <v>0</v>
      </c>
      <c r="Z570" s="14">
        <f t="shared" si="206"/>
        <v>0</v>
      </c>
      <c r="AA570" s="14">
        <f t="shared" si="207"/>
        <v>198.05</v>
      </c>
      <c r="AB570" s="14">
        <f t="shared" si="209"/>
        <v>0</v>
      </c>
      <c r="AC570" s="15">
        <f t="shared" si="208"/>
        <v>315.3</v>
      </c>
      <c r="AD570" s="48">
        <f>(ROUND(AC570-AC562,1)/AC562)</f>
        <v>0.2164351851851852</v>
      </c>
      <c r="AE570" s="113"/>
      <c r="AF570" s="60"/>
      <c r="AH570" s="59"/>
    </row>
    <row r="571" spans="1:34">
      <c r="A571" s="99" t="s">
        <v>823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40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85</v>
      </c>
      <c r="S571" s="14">
        <f>(N571/100)*(I571*$I$12)+(N571/100)*(J571*$J$12)+(N571/100)*(L571*$L$12)</f>
        <v>54.8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130.9</v>
      </c>
      <c r="X571" s="14">
        <f t="shared" si="204"/>
        <v>94.8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215.9</v>
      </c>
      <c r="AC571" s="15">
        <f t="shared" si="208"/>
        <v>310.7</v>
      </c>
      <c r="AD571" s="48">
        <f>(ROUND(AC571-AC562,1)/AC562)</f>
        <v>0.19868827160493829</v>
      </c>
      <c r="AE571" s="113"/>
      <c r="AF571" s="60"/>
      <c r="AH571" s="59"/>
    </row>
    <row r="572" spans="1:34">
      <c r="A572" s="99" t="s">
        <v>824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81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226.8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307.8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307.8</v>
      </c>
      <c r="AD572" s="48">
        <f>(ROUND(AC572-AC562,1)/AC562)</f>
        <v>0.1875</v>
      </c>
      <c r="AE572" s="113"/>
      <c r="AF572" s="60"/>
      <c r="AH572" s="59"/>
    </row>
    <row r="573" spans="1:34">
      <c r="A573" s="99" t="s">
        <v>825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81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267.3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348.3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348.3</v>
      </c>
      <c r="AD573" s="48">
        <f>(ROUND(AC573-AC562,1)/AC562)</f>
        <v>0.34375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81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267.3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348.3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348.3</v>
      </c>
      <c r="AD574" s="48">
        <f>(ROUND(AC574-AC562,1)/AC562)</f>
        <v>0.34375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81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186.3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267.3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267.3</v>
      </c>
      <c r="AD575" s="48">
        <f>(ROUND(AC575-AC562,1)/AC562)</f>
        <v>3.125E-2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81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208.57499999999999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289.57499999999999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289.60000000000002</v>
      </c>
      <c r="AD576" s="48">
        <f>(ROUND(AC576-AC562,1)/AC562)</f>
        <v>0.11728395061728394</v>
      </c>
      <c r="AE576" s="113" t="s">
        <v>791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72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50</v>
      </c>
      <c r="S577" s="52">
        <f>(N577/100)*(I577*$I$3)+(N577/100)*(J577*$J$3)</f>
        <v>115.19999999999999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20</v>
      </c>
      <c r="X577" s="52">
        <f t="shared" si="177"/>
        <v>187.2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70</v>
      </c>
      <c r="AC577" s="53">
        <f>ROUND(X577+Y577+Z577+AA577+AB577,1)</f>
        <v>257.2</v>
      </c>
      <c r="AD577" s="58"/>
      <c r="AE577" s="113"/>
      <c r="AF577" s="60"/>
      <c r="AH577" s="59"/>
    </row>
    <row r="578" spans="1:34">
      <c r="A578" s="99" t="s">
        <v>792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72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50</v>
      </c>
      <c r="S578" s="14">
        <f>(N578/100)*(I578*$I$4)+(N578/100)*(J578*$J$4)</f>
        <v>180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20</v>
      </c>
      <c r="X578" s="14">
        <f t="shared" ref="X578:X591" si="210">N578+S578</f>
        <v>252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70</v>
      </c>
      <c r="AC578" s="15">
        <f>ROUND(X578+Y578+Z578+AA578+AB578,1)</f>
        <v>322</v>
      </c>
      <c r="AD578" s="48">
        <f>(ROUND(AC578-AC577,1)/AC577)</f>
        <v>0.25194401244167963</v>
      </c>
      <c r="AE578" s="113"/>
      <c r="AF578" s="60"/>
      <c r="AH578" s="59"/>
    </row>
    <row r="579" spans="1:34">
      <c r="A579" s="99" t="s">
        <v>793</v>
      </c>
      <c r="B579" s="91">
        <v>20</v>
      </c>
      <c r="C579" s="21" t="s">
        <v>826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72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50</v>
      </c>
      <c r="S579" s="14">
        <f>(N579/100)*(I579*$I$5)+(N579/100)*(J579*$J$5)</f>
        <v>115.19999999999999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20</v>
      </c>
      <c r="X579" s="14">
        <f t="shared" si="210"/>
        <v>187.2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70</v>
      </c>
      <c r="AC579" s="15">
        <f t="shared" ref="AC579:AC591" si="214">ROUND(X579+Y579+Z579+AA579+AB579,1)</f>
        <v>257.2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794</v>
      </c>
      <c r="B580" s="91">
        <v>0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72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50</v>
      </c>
      <c r="S580" s="14">
        <f>(N580/100)*(I580*$I$6)+(N580/100)*(J580*$J$6)</f>
        <v>115.19999999999999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20</v>
      </c>
      <c r="X580" s="14">
        <f t="shared" si="210"/>
        <v>187.2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70</v>
      </c>
      <c r="AC580" s="15">
        <f t="shared" si="214"/>
        <v>257.2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795</v>
      </c>
      <c r="B581" s="91">
        <v>0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72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50</v>
      </c>
      <c r="S581" s="14">
        <f>(N581/100)*(I581*$I$7)+(N581/100)*(J581*$J$7)</f>
        <v>115.19999999999999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20</v>
      </c>
      <c r="X581" s="14">
        <f t="shared" si="210"/>
        <v>187.2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70</v>
      </c>
      <c r="AC581" s="15">
        <f t="shared" si="214"/>
        <v>257.2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645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72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50</v>
      </c>
      <c r="S582" s="14">
        <f>(N582/100)*(I582*$I$8)+(N582/100)*(J582*$J$8)</f>
        <v>115.19999999999999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20</v>
      </c>
      <c r="X582" s="14">
        <f t="shared" si="210"/>
        <v>187.2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70</v>
      </c>
      <c r="AC582" s="15">
        <f t="shared" si="214"/>
        <v>257.2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586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36</v>
      </c>
      <c r="O583" s="14">
        <f>E583*$E$9</f>
        <v>106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28.799999999999997</v>
      </c>
      <c r="T583" s="14">
        <f>(O583/100)*(K583*$K$9)</f>
        <v>148.4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64.8</v>
      </c>
      <c r="Y583" s="14">
        <f t="shared" si="211"/>
        <v>254.4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319.2</v>
      </c>
      <c r="AD583" s="48">
        <f>(ROUND(AC583-AC577,1)/AC577)</f>
        <v>0.24105754276827374</v>
      </c>
      <c r="AE583" s="113"/>
      <c r="AF583" s="60"/>
      <c r="AH583" s="59"/>
    </row>
    <row r="584" spans="1:34">
      <c r="A584" s="99" t="s">
        <v>821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36</v>
      </c>
      <c r="O584" s="14">
        <f>E584*$E$10</f>
        <v>0</v>
      </c>
      <c r="P584" s="14">
        <f>F584*$F$10</f>
        <v>106</v>
      </c>
      <c r="Q584" s="14">
        <f>G584*$G$10</f>
        <v>0</v>
      </c>
      <c r="R584" s="14">
        <f>H584*$H$10</f>
        <v>0</v>
      </c>
      <c r="S584" s="14">
        <f>(N584/100)*(I584*$I$10)+(N584/100)*(J584*$J$10)</f>
        <v>28.799999999999997</v>
      </c>
      <c r="T584" s="14">
        <f>(O584/100)*(K584*$J$10)</f>
        <v>0</v>
      </c>
      <c r="U584" s="14">
        <f>(P584/100)*(K584*$K$10)+(P584/100)*(L584*$L$10)</f>
        <v>148.4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64.8</v>
      </c>
      <c r="Y584" s="14">
        <f t="shared" si="211"/>
        <v>0</v>
      </c>
      <c r="Z584" s="14">
        <f t="shared" si="212"/>
        <v>254.4</v>
      </c>
      <c r="AA584" s="14">
        <f t="shared" si="213"/>
        <v>0</v>
      </c>
      <c r="AB584" s="14">
        <f t="shared" si="215"/>
        <v>0</v>
      </c>
      <c r="AC584" s="15">
        <f t="shared" si="214"/>
        <v>319.2</v>
      </c>
      <c r="AD584" s="48">
        <f>(ROUND(AC584-AC577,1)/AC577)</f>
        <v>0.24105754276827374</v>
      </c>
      <c r="AE584" s="113"/>
      <c r="AF584" s="60"/>
      <c r="AH584" s="59"/>
    </row>
    <row r="585" spans="1:34">
      <c r="A585" s="99" t="s">
        <v>822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36</v>
      </c>
      <c r="O585" s="14">
        <f>E585*$E$11</f>
        <v>0</v>
      </c>
      <c r="P585" s="14">
        <f>F585*$F$11</f>
        <v>0</v>
      </c>
      <c r="Q585" s="14">
        <f>G585*$G$11</f>
        <v>106</v>
      </c>
      <c r="R585" s="14">
        <f>H585*$H$11</f>
        <v>0</v>
      </c>
      <c r="S585" s="14">
        <f>(N585/100)*(I585*$I$11)+(N585/100)*(J585*$J$11)</f>
        <v>28.799999999999997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148.4</v>
      </c>
      <c r="W585" s="14">
        <f>(R585/100)*(K585*$K$11)+(R585/100)*(L585*$L$11)</f>
        <v>0</v>
      </c>
      <c r="X585" s="14">
        <f t="shared" si="210"/>
        <v>64.8</v>
      </c>
      <c r="Y585" s="14">
        <f t="shared" si="211"/>
        <v>0</v>
      </c>
      <c r="Z585" s="14">
        <f t="shared" si="212"/>
        <v>0</v>
      </c>
      <c r="AA585" s="14">
        <f t="shared" si="213"/>
        <v>254.4</v>
      </c>
      <c r="AB585" s="14">
        <f t="shared" si="215"/>
        <v>0</v>
      </c>
      <c r="AC585" s="15">
        <f t="shared" si="214"/>
        <v>319.2</v>
      </c>
      <c r="AD585" s="48">
        <f>(ROUND(AC585-AC577,1)/AC577)</f>
        <v>0.24105754276827374</v>
      </c>
      <c r="AE585" s="113"/>
      <c r="AF585" s="60"/>
      <c r="AH585" s="83"/>
    </row>
    <row r="586" spans="1:34">
      <c r="A586" s="99" t="s">
        <v>823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36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106</v>
      </c>
      <c r="S586" s="14">
        <f>(N586/100)*(I586*$I$12)+(N586/100)*(J586*$J$12)</f>
        <v>28.799999999999997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163.24</v>
      </c>
      <c r="X586" s="14">
        <f t="shared" si="210"/>
        <v>64.8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269.24</v>
      </c>
      <c r="AC586" s="15">
        <f t="shared" si="214"/>
        <v>334</v>
      </c>
      <c r="AD586" s="48">
        <f>(ROUND(AC586-AC577,1)/AC577)</f>
        <v>0.2986003110419907</v>
      </c>
      <c r="AE586" s="113"/>
      <c r="AF586" s="60"/>
      <c r="AH586" s="59"/>
    </row>
    <row r="587" spans="1:34">
      <c r="A587" s="99" t="s">
        <v>824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72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50</v>
      </c>
      <c r="S587" s="14">
        <f>(N587/100)*(I587*$I$13)+(N587/100)*(J587*$J$13)+(N587/100)*(M587*$M$13)</f>
        <v>129.6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60</v>
      </c>
      <c r="X587" s="14">
        <f>N587+S587</f>
        <v>201.6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110</v>
      </c>
      <c r="AC587" s="15">
        <f t="shared" si="214"/>
        <v>311.60000000000002</v>
      </c>
      <c r="AD587" s="48">
        <f>(ROUND(AC587-AC577,1)/AC577)</f>
        <v>0.21150855365474339</v>
      </c>
      <c r="AE587" s="113"/>
      <c r="AF587" s="60"/>
      <c r="AH587" s="59"/>
    </row>
    <row r="588" spans="1:34">
      <c r="A588" s="99" t="s">
        <v>825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90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234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324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324</v>
      </c>
      <c r="AD588" s="48">
        <f>(ROUND(AC588-AC577,1)/AC577)</f>
        <v>0.25972006220839816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90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234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324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324</v>
      </c>
      <c r="AD589" s="48">
        <f>(ROUND(AC589-AC577,1)/AC577)</f>
        <v>0.25972006220839816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72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50</v>
      </c>
      <c r="S590" s="14">
        <f>(N590/100)*(I590*$I$16)+(N590/100)*(J590*$J$16)</f>
        <v>189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10</v>
      </c>
      <c r="X590" s="14">
        <f t="shared" si="210"/>
        <v>261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60</v>
      </c>
      <c r="AC590" s="15">
        <f t="shared" si="214"/>
        <v>321</v>
      </c>
      <c r="AD590" s="48">
        <f>(ROUND(AC590-AC577,1)/AC577)</f>
        <v>0.24805598755832037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72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50</v>
      </c>
      <c r="S591" s="14">
        <f>(N591/100)*(I591*$I$17)+(N591/100)*(J591*$J$17)</f>
        <v>158.39999999999998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10</v>
      </c>
      <c r="X591" s="14">
        <f t="shared" si="210"/>
        <v>230.39999999999998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60</v>
      </c>
      <c r="AC591" s="15">
        <f t="shared" si="214"/>
        <v>290.39999999999998</v>
      </c>
      <c r="AD591" s="48">
        <f>(ROUND(AC591-AC577,1)/AC577)</f>
        <v>0.12908242612752724</v>
      </c>
      <c r="AE591" s="113" t="s">
        <v>791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70</v>
      </c>
      <c r="O592" s="52">
        <f>E592*$E$3</f>
        <v>0</v>
      </c>
      <c r="P592" s="52">
        <f>F592*$F$3</f>
        <v>35</v>
      </c>
      <c r="Q592" s="52">
        <f>G592*$G$3</f>
        <v>0</v>
      </c>
      <c r="R592" s="52">
        <f>H592*$H$3</f>
        <v>0</v>
      </c>
      <c r="S592" s="52">
        <f>(N592/100)*(I592*$I$3)+(N592/100)*(J592*$J$3)</f>
        <v>126</v>
      </c>
      <c r="T592" s="52">
        <f>(O592/100)*(K592*$K$3)</f>
        <v>0</v>
      </c>
      <c r="U592" s="52">
        <f>(P592/100)*(K592*$K$3)+(P592/100)*(L592*$L$3)</f>
        <v>28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196</v>
      </c>
      <c r="Y592" s="52">
        <f t="shared" si="173"/>
        <v>0</v>
      </c>
      <c r="Z592" s="52">
        <f t="shared" si="174"/>
        <v>63</v>
      </c>
      <c r="AA592" s="52">
        <f t="shared" si="175"/>
        <v>0</v>
      </c>
      <c r="AB592" s="52">
        <f>R592+W592</f>
        <v>0</v>
      </c>
      <c r="AC592" s="53">
        <f>ROUND(X592+Y592+Z592+AA592+AB592,1)</f>
        <v>259</v>
      </c>
      <c r="AD592" s="58"/>
      <c r="AE592" s="113"/>
      <c r="AF592" s="60"/>
      <c r="AH592" s="59"/>
    </row>
    <row r="593" spans="1:34">
      <c r="A593" s="99" t="s">
        <v>792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70</v>
      </c>
      <c r="O593" s="14">
        <f>E593*$E$4</f>
        <v>0</v>
      </c>
      <c r="P593" s="14">
        <f>F593*$F$4</f>
        <v>35</v>
      </c>
      <c r="Q593" s="14">
        <f>G593*$G$4</f>
        <v>0</v>
      </c>
      <c r="R593" s="14">
        <f>H593*$H$4</f>
        <v>0</v>
      </c>
      <c r="S593" s="14">
        <f>(N593/100)*(I593*$I$4)+(N593/100)*(J593*$J$4)</f>
        <v>182</v>
      </c>
      <c r="T593" s="14">
        <f>(O593/100)*(K593*$K$4)</f>
        <v>0</v>
      </c>
      <c r="U593" s="14">
        <f>(P593/100)*(K593*$K$4)+(P593/100)*(L593*$L$4)</f>
        <v>28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252</v>
      </c>
      <c r="Y593" s="14">
        <f t="shared" si="173"/>
        <v>0</v>
      </c>
      <c r="Z593" s="14">
        <f t="shared" si="174"/>
        <v>63</v>
      </c>
      <c r="AA593" s="14">
        <f t="shared" si="175"/>
        <v>0</v>
      </c>
      <c r="AB593" s="14">
        <f>R593+W593</f>
        <v>0</v>
      </c>
      <c r="AC593" s="15">
        <f>ROUND(X593+Y593+Z593+AA593+AB593,1)</f>
        <v>315</v>
      </c>
      <c r="AD593" s="48">
        <f>(ROUND(AC593-AC592,1)/AC592)</f>
        <v>0.21621621621621623</v>
      </c>
      <c r="AE593" s="113"/>
      <c r="AF593" s="60"/>
      <c r="AH593" s="59"/>
    </row>
    <row r="594" spans="1:34">
      <c r="A594" s="99" t="s">
        <v>793</v>
      </c>
      <c r="B594" s="93">
        <v>16</v>
      </c>
      <c r="C594" s="21" t="s">
        <v>826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70</v>
      </c>
      <c r="O594" s="14">
        <f>E594*$E$5</f>
        <v>0</v>
      </c>
      <c r="P594" s="14">
        <f>F594*$F$5</f>
        <v>35</v>
      </c>
      <c r="Q594" s="14">
        <f>G594*$G$5</f>
        <v>0</v>
      </c>
      <c r="R594" s="14">
        <f>H594*$H$5</f>
        <v>0</v>
      </c>
      <c r="S594" s="14">
        <f>(N594/100)*(I594*$I$5)+(N594/100)*(J594*$J$5)</f>
        <v>126</v>
      </c>
      <c r="T594" s="14">
        <f>(O594/100)*(K594*$K$5)</f>
        <v>0</v>
      </c>
      <c r="U594" s="14">
        <f>(P594/100)*(K594*$K$5)+(P594/100)*(L594*$L$5)</f>
        <v>28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196</v>
      </c>
      <c r="Y594" s="14">
        <f t="shared" si="173"/>
        <v>0</v>
      </c>
      <c r="Z594" s="14">
        <f t="shared" si="174"/>
        <v>63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259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794</v>
      </c>
      <c r="B595" s="93">
        <v>0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70</v>
      </c>
      <c r="O595" s="14">
        <f>E595*$E$6</f>
        <v>0</v>
      </c>
      <c r="P595" s="14">
        <f>F595*$F$6</f>
        <v>35</v>
      </c>
      <c r="Q595" s="14">
        <f>G595*$G$6</f>
        <v>0</v>
      </c>
      <c r="R595" s="14">
        <f>H595*$H$6</f>
        <v>0</v>
      </c>
      <c r="S595" s="14">
        <f>(N595/100)*(I595*$I$6)+(N595/100)*(J595*$J$6)</f>
        <v>126</v>
      </c>
      <c r="T595" s="14">
        <f>(O595/100)*(K595*$K$6)</f>
        <v>0</v>
      </c>
      <c r="U595" s="14">
        <f>(P595/100)*(K595*$K$6)+(P595/100)*(L595*$L$6)</f>
        <v>28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196</v>
      </c>
      <c r="Y595" s="14">
        <f t="shared" si="173"/>
        <v>0</v>
      </c>
      <c r="Z595" s="14">
        <f t="shared" si="174"/>
        <v>63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259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795</v>
      </c>
      <c r="B596" s="93">
        <v>0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70</v>
      </c>
      <c r="O596" s="14">
        <f>E596*$E$7</f>
        <v>0</v>
      </c>
      <c r="P596" s="14">
        <f>F596*$F$7</f>
        <v>35</v>
      </c>
      <c r="Q596" s="14">
        <f>G596*$G$7</f>
        <v>0</v>
      </c>
      <c r="R596" s="14">
        <f>H596*$H$7</f>
        <v>0</v>
      </c>
      <c r="S596" s="14">
        <f>(N596/100)*(I596*$I$7)+(N596/100)*(J596*$J$7)</f>
        <v>126</v>
      </c>
      <c r="T596" s="14">
        <f>(O596/100)*(K596*$K$7)</f>
        <v>0</v>
      </c>
      <c r="U596" s="14">
        <f>(P596/100)*(K596*$K$7)+(P596/100)*(L596*$L$7)</f>
        <v>28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196</v>
      </c>
      <c r="Y596" s="14">
        <f t="shared" si="173"/>
        <v>0</v>
      </c>
      <c r="Z596" s="14">
        <f t="shared" si="174"/>
        <v>63</v>
      </c>
      <c r="AA596" s="14">
        <f t="shared" si="175"/>
        <v>0</v>
      </c>
      <c r="AB596" s="14">
        <f t="shared" si="217"/>
        <v>0</v>
      </c>
      <c r="AC596" s="15">
        <f t="shared" si="216"/>
        <v>259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645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70</v>
      </c>
      <c r="O597" s="14">
        <f>E597*$E$8</f>
        <v>0</v>
      </c>
      <c r="P597" s="14">
        <f>F597*$F$8</f>
        <v>35</v>
      </c>
      <c r="Q597" s="14">
        <f>G597*$G$8</f>
        <v>0</v>
      </c>
      <c r="R597" s="14">
        <f>H597*$H$8</f>
        <v>0</v>
      </c>
      <c r="S597" s="14">
        <f>(N597/100)*(I597*$I$8)+(N597/100)*(J597*$J$8)</f>
        <v>126</v>
      </c>
      <c r="T597" s="14">
        <f>(O597/100)*(K597*$K$8)</f>
        <v>0</v>
      </c>
      <c r="U597" s="14">
        <f>(P597/100)*(K597*$K$8)+(P597/100)*(L597*$L$8)</f>
        <v>28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196</v>
      </c>
      <c r="Y597" s="14">
        <f t="shared" si="173"/>
        <v>0</v>
      </c>
      <c r="Z597" s="14">
        <f t="shared" si="174"/>
        <v>63</v>
      </c>
      <c r="AA597" s="14">
        <f t="shared" si="175"/>
        <v>0</v>
      </c>
      <c r="AB597" s="14">
        <f t="shared" si="217"/>
        <v>0</v>
      </c>
      <c r="AC597" s="15">
        <f t="shared" si="216"/>
        <v>259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586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35</v>
      </c>
      <c r="O598" s="14">
        <f>E598*$E$9</f>
        <v>90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31.5</v>
      </c>
      <c r="T598" s="14">
        <f>(O598/100)*(K598*$K$9)</f>
        <v>163.80000000000001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66.5</v>
      </c>
      <c r="Y598" s="14">
        <f t="shared" si="173"/>
        <v>253.8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320.3</v>
      </c>
      <c r="AD598" s="48">
        <f>(ROUND(AC598-AC592,1)/AC592)</f>
        <v>0.23667953667953667</v>
      </c>
      <c r="AE598" s="113"/>
      <c r="AF598" s="60"/>
      <c r="AH598" s="59"/>
    </row>
    <row r="599" spans="1:34">
      <c r="A599" s="99" t="s">
        <v>821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35</v>
      </c>
      <c r="O599" s="14">
        <f>E599*$E$10</f>
        <v>0</v>
      </c>
      <c r="P599" s="14">
        <f>F599*$F$10</f>
        <v>90</v>
      </c>
      <c r="Q599" s="14">
        <f>G599*$G$10</f>
        <v>0</v>
      </c>
      <c r="R599" s="14">
        <f>H599*$H$10</f>
        <v>0</v>
      </c>
      <c r="S599" s="14">
        <f>(N599/100)*(I599*$I$10)+(N599/100)*(J599*$J$10)</f>
        <v>31.5</v>
      </c>
      <c r="T599" s="14">
        <f>(O599/100)*(K599*$J$10)</f>
        <v>0</v>
      </c>
      <c r="U599" s="14">
        <f>(P599/100)*(K599*$K$10)+(P599/100)*(L599*$L$10)</f>
        <v>176.4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66.5</v>
      </c>
      <c r="Y599" s="14">
        <f t="shared" si="173"/>
        <v>0</v>
      </c>
      <c r="Z599" s="14">
        <f t="shared" si="174"/>
        <v>266.39999999999998</v>
      </c>
      <c r="AA599" s="14">
        <f t="shared" si="175"/>
        <v>0</v>
      </c>
      <c r="AB599" s="14">
        <f t="shared" si="217"/>
        <v>0</v>
      </c>
      <c r="AC599" s="15">
        <f t="shared" si="216"/>
        <v>332.9</v>
      </c>
      <c r="AD599" s="48">
        <f>(ROUND(AC599-AC592,1)/AC592)</f>
        <v>0.28532818532818532</v>
      </c>
      <c r="AE599" s="113"/>
      <c r="AF599" s="60"/>
      <c r="AH599" s="59"/>
    </row>
    <row r="600" spans="1:34">
      <c r="A600" s="99" t="s">
        <v>822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35</v>
      </c>
      <c r="O600" s="14">
        <f>E600*$E$11</f>
        <v>0</v>
      </c>
      <c r="P600" s="14">
        <f>F600*$F$11</f>
        <v>0</v>
      </c>
      <c r="Q600" s="14">
        <f>G600*$G$11</f>
        <v>90</v>
      </c>
      <c r="R600" s="14">
        <f>H600*$H$11</f>
        <v>0</v>
      </c>
      <c r="S600" s="14">
        <f>(N600/100)*(I600*$I$11)+(N600/100)*(J600*$J$11)</f>
        <v>31.5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163.80000000000001</v>
      </c>
      <c r="W600" s="14">
        <f>(R600/100)*(K600*$K$11)+(R600/100)*(L600*$L$11)</f>
        <v>0</v>
      </c>
      <c r="X600" s="14">
        <f t="shared" si="177"/>
        <v>66.5</v>
      </c>
      <c r="Y600" s="14">
        <f t="shared" si="173"/>
        <v>0</v>
      </c>
      <c r="Z600" s="14">
        <f t="shared" si="174"/>
        <v>0</v>
      </c>
      <c r="AA600" s="14">
        <f t="shared" si="175"/>
        <v>253.8</v>
      </c>
      <c r="AB600" s="14">
        <f t="shared" si="217"/>
        <v>0</v>
      </c>
      <c r="AC600" s="15">
        <f t="shared" si="216"/>
        <v>320.3</v>
      </c>
      <c r="AD600" s="48">
        <f>(ROUND(AC600-AC592,1)/AC592)</f>
        <v>0.23667953667953667</v>
      </c>
      <c r="AE600" s="113"/>
      <c r="AF600" s="60"/>
      <c r="AH600" s="59"/>
    </row>
    <row r="601" spans="1:34">
      <c r="A601" s="99" t="s">
        <v>823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35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90</v>
      </c>
      <c r="S601" s="14">
        <f>(N601/100)*(I601*$I$12)+(N601/100)*(J601*$J$12)</f>
        <v>31.5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163.80000000000001</v>
      </c>
      <c r="X601" s="14">
        <f t="shared" si="177"/>
        <v>66.5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253.8</v>
      </c>
      <c r="AC601" s="15">
        <f t="shared" si="216"/>
        <v>320.3</v>
      </c>
      <c r="AD601" s="48">
        <f>(ROUND(AC601-AC592,1)/AC592)</f>
        <v>0.23667953667953667</v>
      </c>
      <c r="AE601" s="113"/>
      <c r="AF601" s="60"/>
      <c r="AH601" s="59"/>
    </row>
    <row r="602" spans="1:34">
      <c r="A602" s="99" t="s">
        <v>824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70</v>
      </c>
      <c r="O602" s="14">
        <f>E602*$E$13</f>
        <v>0</v>
      </c>
      <c r="P602" s="14">
        <f>F602*$F$13</f>
        <v>35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147</v>
      </c>
      <c r="T602" s="14">
        <f>(O602/100)*(K602*$K$13)+(O602/100)*(M602*$M$13)</f>
        <v>0</v>
      </c>
      <c r="U602" s="14">
        <f>(P602/100)*(K602*$K$13)+(P602/100)*(L602*$L$13)+(P602/100)*(M602*$M$13)</f>
        <v>56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217</v>
      </c>
      <c r="Y602" s="14">
        <f t="shared" si="173"/>
        <v>0</v>
      </c>
      <c r="Z602" s="14">
        <f t="shared" si="174"/>
        <v>91</v>
      </c>
      <c r="AA602" s="14">
        <f t="shared" si="175"/>
        <v>0</v>
      </c>
      <c r="AB602" s="14">
        <f t="shared" si="217"/>
        <v>0</v>
      </c>
      <c r="AC602" s="15">
        <f t="shared" si="216"/>
        <v>308</v>
      </c>
      <c r="AD602" s="48">
        <f>(ROUND(AC602-AC592,1)/AC592)</f>
        <v>0.1891891891891892</v>
      </c>
      <c r="AE602" s="113"/>
      <c r="AF602" s="60"/>
      <c r="AH602" s="59"/>
    </row>
    <row r="603" spans="1:34">
      <c r="A603" s="99" t="s">
        <v>825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85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246.5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331.5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331.5</v>
      </c>
      <c r="AD603" s="48">
        <f>(ROUND(AC603-AC592,1)/AC592)</f>
        <v>0.27992277992277992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85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246.5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331.5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331.5</v>
      </c>
      <c r="AD604" s="48">
        <f>(ROUND(AC604-AC592,1)/AC592)</f>
        <v>0.27992277992277992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70</v>
      </c>
      <c r="O605" s="14">
        <f>E605*$E$16</f>
        <v>0</v>
      </c>
      <c r="P605" s="14">
        <f>F605*$F$16</f>
        <v>35</v>
      </c>
      <c r="Q605" s="14">
        <f>G605*$G$16</f>
        <v>0</v>
      </c>
      <c r="R605" s="14">
        <f>H605*$H$16</f>
        <v>0</v>
      </c>
      <c r="S605" s="14">
        <f>(N605/100)*(I605*$I$16)+(N605/100)*(J605*$J$16)</f>
        <v>162.75</v>
      </c>
      <c r="T605" s="14">
        <f>(O605/100)*(K605*$K$16)</f>
        <v>0</v>
      </c>
      <c r="U605" s="14">
        <f>(P605/100)*(K605*$K$16)+(P605/100)*(L605*$L$16)</f>
        <v>14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232.75</v>
      </c>
      <c r="Y605" s="14">
        <f t="shared" si="173"/>
        <v>0</v>
      </c>
      <c r="Z605" s="14">
        <f t="shared" si="174"/>
        <v>49</v>
      </c>
      <c r="AA605" s="14">
        <f t="shared" si="175"/>
        <v>0</v>
      </c>
      <c r="AB605" s="14">
        <f t="shared" si="217"/>
        <v>0</v>
      </c>
      <c r="AC605" s="15">
        <f t="shared" si="216"/>
        <v>281.8</v>
      </c>
      <c r="AD605" s="48">
        <f>(ROUND(AC605-AC592,1)/AC592)</f>
        <v>8.803088803088803E-2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70</v>
      </c>
      <c r="O606" s="14">
        <f>E606*$E$17</f>
        <v>0</v>
      </c>
      <c r="P606" s="14">
        <f>F606*$F$17</f>
        <v>35</v>
      </c>
      <c r="Q606" s="14">
        <f>G606*$G$17</f>
        <v>0</v>
      </c>
      <c r="R606" s="14">
        <f>H606*$H$17</f>
        <v>0</v>
      </c>
      <c r="S606" s="14">
        <f>(N606/100)*(I606*$I$17)+(N606/100)*(J606*$J$17)</f>
        <v>189</v>
      </c>
      <c r="T606" s="14">
        <f>(O606/100)*(K606*$K$17)</f>
        <v>0</v>
      </c>
      <c r="U606" s="14">
        <f>(P606/100)*(K606*$K$17)+(P606/100)*(L606*$L$17)</f>
        <v>14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259</v>
      </c>
      <c r="Y606" s="14">
        <f t="shared" si="173"/>
        <v>0</v>
      </c>
      <c r="Z606" s="14">
        <f t="shared" si="174"/>
        <v>49</v>
      </c>
      <c r="AA606" s="14">
        <f t="shared" si="175"/>
        <v>0</v>
      </c>
      <c r="AB606" s="14">
        <f t="shared" si="217"/>
        <v>0</v>
      </c>
      <c r="AC606" s="15">
        <f t="shared" si="216"/>
        <v>308</v>
      </c>
      <c r="AD606" s="48">
        <f>(ROUND(AC606-AC592,1)/AC592)</f>
        <v>0.1891891891891892</v>
      </c>
      <c r="AE606" s="113" t="s">
        <v>791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90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162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252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252</v>
      </c>
      <c r="AD607" s="58" t="s">
        <v>328</v>
      </c>
      <c r="AE607" s="113"/>
      <c r="AF607" s="60"/>
      <c r="AH607" s="59"/>
    </row>
    <row r="608" spans="1:34">
      <c r="A608" s="99" t="s">
        <v>792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90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234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324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324</v>
      </c>
      <c r="AD608" s="48">
        <f>(ROUND(AC608-AC607,1)/AC607)</f>
        <v>0.2857142857142857</v>
      </c>
      <c r="AE608" s="113"/>
      <c r="AF608" s="60"/>
      <c r="AH608" s="59"/>
    </row>
    <row r="609" spans="1:34">
      <c r="A609" s="99" t="s">
        <v>793</v>
      </c>
      <c r="B609" s="91">
        <v>16</v>
      </c>
      <c r="C609" s="21" t="s">
        <v>826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90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162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252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252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794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90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162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252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252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795</v>
      </c>
      <c r="B611" s="91">
        <v>30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90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162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252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252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645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90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162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252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252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586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45</v>
      </c>
      <c r="O613" s="14">
        <f>E613*$E$9</f>
        <v>95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18</v>
      </c>
      <c r="T613" s="14">
        <f>(O613/100)*(K613*$K$9)</f>
        <v>156.93999999999997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63</v>
      </c>
      <c r="Y613" s="14">
        <f t="shared" si="173"/>
        <v>251.93999999999997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314.89999999999998</v>
      </c>
      <c r="AD613" s="48">
        <f>(ROUND(AC613-AC607,1)/AC607)</f>
        <v>0.2496031746031746</v>
      </c>
      <c r="AE613" s="113"/>
      <c r="AF613" s="60"/>
      <c r="AH613" s="59"/>
    </row>
    <row r="614" spans="1:34">
      <c r="A614" s="99" t="s">
        <v>821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45</v>
      </c>
      <c r="O614" s="14">
        <f>E614*$E$10</f>
        <v>0</v>
      </c>
      <c r="P614" s="14">
        <f>F614*$F$10</f>
        <v>95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48.239999999999995</v>
      </c>
      <c r="T614" s="14">
        <f>(O614/100)*(K614*$J$10)</f>
        <v>0</v>
      </c>
      <c r="U614" s="14">
        <f>(P614/100)*(K614*$K$10)+(P614/100)*(L614*$L$10)</f>
        <v>127.67999999999998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93.24</v>
      </c>
      <c r="Y614" s="14">
        <f t="shared" si="173"/>
        <v>0</v>
      </c>
      <c r="Z614" s="14">
        <f t="shared" si="174"/>
        <v>222.67999999999998</v>
      </c>
      <c r="AA614" s="14">
        <f t="shared" si="175"/>
        <v>0</v>
      </c>
      <c r="AB614" s="14">
        <f t="shared" si="219"/>
        <v>0</v>
      </c>
      <c r="AC614" s="15">
        <f t="shared" si="218"/>
        <v>315.89999999999998</v>
      </c>
      <c r="AD614" s="48">
        <f>(ROUND(AC614-AC607,1)/AC607)</f>
        <v>0.25357142857142856</v>
      </c>
      <c r="AE614" s="113"/>
      <c r="AF614" s="60"/>
      <c r="AH614" s="59"/>
    </row>
    <row r="615" spans="1:34">
      <c r="A615" s="99" t="s">
        <v>822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45</v>
      </c>
      <c r="O615" s="14">
        <f>E615*$E$11</f>
        <v>0</v>
      </c>
      <c r="P615" s="14">
        <f>F615*$F$11</f>
        <v>0</v>
      </c>
      <c r="Q615" s="14">
        <f>G615*$G$11</f>
        <v>95</v>
      </c>
      <c r="R615" s="14">
        <f>H615*$H$11</f>
        <v>0</v>
      </c>
      <c r="S615" s="14">
        <f>(N615/100)*(I615*$I$11)+(N615/100)*(J615*$J$11)+(N615/100)*(L615*$L$11)</f>
        <v>69.03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107.72999999999999</v>
      </c>
      <c r="W615" s="14">
        <f>(R615/100)*(K615*$K$11)+(R615/100)*(L615*$L$11)</f>
        <v>0</v>
      </c>
      <c r="X615" s="14">
        <f t="shared" si="177"/>
        <v>114.03</v>
      </c>
      <c r="Y615" s="14">
        <f t="shared" si="173"/>
        <v>0</v>
      </c>
      <c r="Z615" s="14">
        <f t="shared" si="174"/>
        <v>0</v>
      </c>
      <c r="AA615" s="14">
        <f t="shared" si="175"/>
        <v>202.73</v>
      </c>
      <c r="AB615" s="14">
        <f t="shared" si="219"/>
        <v>0</v>
      </c>
      <c r="AC615" s="15">
        <f t="shared" si="218"/>
        <v>316.8</v>
      </c>
      <c r="AD615" s="48">
        <f>(ROUND(AC615-AC607,1)/AC607)</f>
        <v>0.25714285714285712</v>
      </c>
      <c r="AE615" s="113"/>
      <c r="AF615" s="60"/>
      <c r="AH615" s="59"/>
    </row>
    <row r="616" spans="1:34">
      <c r="A616" s="99" t="s">
        <v>823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45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95</v>
      </c>
      <c r="S616" s="14">
        <f>(N616/100)*(I616*$I$12)+(N616/100)*(J616*$J$12)+(N616/100)*(L616*$L$12)</f>
        <v>48.239999999999995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127.67999999999998</v>
      </c>
      <c r="X616" s="14">
        <f t="shared" si="177"/>
        <v>93.24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222.67999999999998</v>
      </c>
      <c r="AC616" s="15">
        <f t="shared" si="218"/>
        <v>315.89999999999998</v>
      </c>
      <c r="AD616" s="48">
        <f>(ROUND(AC616-AC607,1)/AC607)</f>
        <v>0.25357142857142856</v>
      </c>
      <c r="AE616" s="113"/>
      <c r="AF616" s="60"/>
      <c r="AH616" s="59"/>
    </row>
    <row r="617" spans="1:34">
      <c r="A617" s="99" t="s">
        <v>824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90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216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306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306</v>
      </c>
      <c r="AD617" s="48">
        <f>(ROUND(AC617-AC607,1)/AC607)</f>
        <v>0.21428571428571427</v>
      </c>
      <c r="AE617" s="113"/>
      <c r="AF617" s="60"/>
      <c r="AH617" s="59"/>
    </row>
    <row r="618" spans="1:34">
      <c r="A618" s="99" t="s">
        <v>825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114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227.99999999999997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342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342</v>
      </c>
      <c r="AD618" s="48">
        <f>(ROUND(AC618-AC607,1)/AC607)</f>
        <v>0.35714285714285715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114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227.99999999999997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342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342</v>
      </c>
      <c r="AD619" s="48">
        <f>(ROUND(AC619-AC607,1)/AC607)</f>
        <v>0.35714285714285715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90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189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279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279</v>
      </c>
      <c r="AD620" s="48">
        <f>(ROUND(AC620-AC607,1)/AC607)</f>
        <v>0.10714285714285714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90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171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261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261</v>
      </c>
      <c r="AD621" s="48">
        <f>(ROUND(AC621-AC607,1)/AC607)</f>
        <v>3.5714285714285712E-2</v>
      </c>
      <c r="AE621" s="113" t="s">
        <v>791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70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40</v>
      </c>
      <c r="S622" s="52">
        <f>(N622/100)*(I622*$I$3)+(N622/100)*(J622*$J$3)</f>
        <v>98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48</v>
      </c>
      <c r="X622" s="52">
        <f t="shared" si="177"/>
        <v>168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88</v>
      </c>
      <c r="AC622" s="53">
        <f>ROUND(X622+Y622+Z622+AA622+AB622,1)</f>
        <v>256</v>
      </c>
      <c r="AD622" s="58"/>
      <c r="AE622" s="113"/>
      <c r="AF622" s="60"/>
      <c r="AH622" s="59"/>
    </row>
    <row r="623" spans="1:34">
      <c r="A623" s="99" t="s">
        <v>792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70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40</v>
      </c>
      <c r="S623" s="14">
        <f>(N623/100)*(I623*$I$4)+(N623/100)*(J623*$J$4)</f>
        <v>140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48</v>
      </c>
      <c r="X623" s="14">
        <f t="shared" ref="X623:X636" si="220">N623+S623</f>
        <v>210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88</v>
      </c>
      <c r="AC623" s="15">
        <f>ROUND(X623+Y623+Z623+AA623+AB623,1)</f>
        <v>298</v>
      </c>
      <c r="AD623" s="48">
        <f>(ROUND(AC623-AC622,1)/AC622)</f>
        <v>0.1640625</v>
      </c>
      <c r="AE623" s="113"/>
      <c r="AF623" s="60"/>
      <c r="AH623" s="59"/>
    </row>
    <row r="624" spans="1:34">
      <c r="A624" s="99" t="s">
        <v>793</v>
      </c>
      <c r="B624" s="93">
        <v>16</v>
      </c>
      <c r="C624" s="21" t="s">
        <v>826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70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40</v>
      </c>
      <c r="S624" s="14">
        <f>(N624/100)*(I624*$I$5)+(N624/100)*(J624*$J$5)</f>
        <v>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48</v>
      </c>
      <c r="X624" s="14">
        <f t="shared" si="220"/>
        <v>168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88</v>
      </c>
      <c r="AC624" s="15">
        <f t="shared" ref="AC624:AC636" si="224">ROUND(X624+Y624+Z624+AA624+AB624,1)</f>
        <v>256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794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70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40</v>
      </c>
      <c r="S625" s="14">
        <f>(N625/100)*(I625*$I$6)+(N625/100)*(J625*$J$6)</f>
        <v>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48</v>
      </c>
      <c r="X625" s="14">
        <f t="shared" si="220"/>
        <v>168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88</v>
      </c>
      <c r="AC625" s="15">
        <f t="shared" si="224"/>
        <v>256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795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70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40</v>
      </c>
      <c r="S626" s="14">
        <f>(N626/100)*(I626*$I$7)+(N626/100)*(J626*$J$7)</f>
        <v>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48</v>
      </c>
      <c r="X626" s="14">
        <f t="shared" si="220"/>
        <v>168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88</v>
      </c>
      <c r="AC626" s="15">
        <f t="shared" si="224"/>
        <v>256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645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70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40</v>
      </c>
      <c r="S627" s="14">
        <f>(N627/100)*(I627*$I$8)+(N627/100)*(J627*$J$8)</f>
        <v>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48</v>
      </c>
      <c r="X627" s="14">
        <f t="shared" si="220"/>
        <v>168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88</v>
      </c>
      <c r="AC627" s="15">
        <f t="shared" si="224"/>
        <v>256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586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35</v>
      </c>
      <c r="O628" s="14">
        <f>E628*$E$9</f>
        <v>115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24.5</v>
      </c>
      <c r="T628" s="14">
        <f>(O628/100)*(K628*$K$9)</f>
        <v>144.89999999999998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59.5</v>
      </c>
      <c r="Y628" s="14">
        <f t="shared" si="221"/>
        <v>259.89999999999998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319.39999999999998</v>
      </c>
      <c r="AD628" s="48">
        <f>(ROUND(AC628-AC622,1)/AC622)</f>
        <v>0.24765624999999999</v>
      </c>
      <c r="AE628" s="113"/>
      <c r="AF628" s="60"/>
      <c r="AH628" s="59"/>
    </row>
    <row r="629" spans="1:34">
      <c r="A629" s="99" t="s">
        <v>821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35</v>
      </c>
      <c r="O629" s="14">
        <f>E629*$E$10</f>
        <v>0</v>
      </c>
      <c r="P629" s="14">
        <f>F629*$F$10</f>
        <v>115</v>
      </c>
      <c r="Q629" s="14">
        <f>G629*$G$10</f>
        <v>0</v>
      </c>
      <c r="R629" s="14">
        <f>H629*$H$10</f>
        <v>0</v>
      </c>
      <c r="S629" s="14">
        <f>(N629/100)*(I629*$I$10)+(N629/100)*(J629*$J$10)</f>
        <v>24.5</v>
      </c>
      <c r="T629" s="14">
        <f>(O629/100)*(K629*$J$10)</f>
        <v>0</v>
      </c>
      <c r="U629" s="14">
        <f>(P629/100)*(K629*$K$10)+(P629/100)*(L629*$L$10)</f>
        <v>144.89999999999998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59.5</v>
      </c>
      <c r="Y629" s="14">
        <f t="shared" si="221"/>
        <v>0</v>
      </c>
      <c r="Z629" s="14">
        <f t="shared" si="222"/>
        <v>259.89999999999998</v>
      </c>
      <c r="AA629" s="14">
        <f t="shared" si="223"/>
        <v>0</v>
      </c>
      <c r="AB629" s="14">
        <f t="shared" si="225"/>
        <v>0</v>
      </c>
      <c r="AC629" s="15">
        <f t="shared" si="224"/>
        <v>319.39999999999998</v>
      </c>
      <c r="AD629" s="48">
        <f>(ROUND(AC629-AC622,1)/AC622)</f>
        <v>0.24765624999999999</v>
      </c>
      <c r="AE629" s="113"/>
      <c r="AF629" s="60"/>
      <c r="AH629" s="60"/>
    </row>
    <row r="630" spans="1:34">
      <c r="A630" s="99" t="s">
        <v>822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35</v>
      </c>
      <c r="O630" s="14">
        <f>E630*$E$11</f>
        <v>0</v>
      </c>
      <c r="P630" s="14">
        <f>F630*$F$11</f>
        <v>0</v>
      </c>
      <c r="Q630" s="14">
        <f>G630*$G$11</f>
        <v>115</v>
      </c>
      <c r="R630" s="14">
        <f>H630*$H$11</f>
        <v>0</v>
      </c>
      <c r="S630" s="14">
        <f>(N630/100)*(I630*$I$11)+(N630/100)*(J630*$J$11)</f>
        <v>24.5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144.89999999999998</v>
      </c>
      <c r="W630" s="14">
        <f>(R630/100)*(K630*$K$11)+(R630/100)*(L630*$L$11)</f>
        <v>0</v>
      </c>
      <c r="X630" s="14">
        <f t="shared" si="220"/>
        <v>59.5</v>
      </c>
      <c r="Y630" s="14">
        <f t="shared" si="221"/>
        <v>0</v>
      </c>
      <c r="Z630" s="14">
        <f t="shared" si="222"/>
        <v>0</v>
      </c>
      <c r="AA630" s="14">
        <f t="shared" si="223"/>
        <v>259.89999999999998</v>
      </c>
      <c r="AB630" s="14">
        <f t="shared" si="225"/>
        <v>0</v>
      </c>
      <c r="AC630" s="15">
        <f t="shared" si="224"/>
        <v>319.39999999999998</v>
      </c>
      <c r="AD630" s="48">
        <f>(ROUND(AC630-AC622,1)/AC622)</f>
        <v>0.24765624999999999</v>
      </c>
      <c r="AE630" s="113"/>
      <c r="AF630" s="60"/>
      <c r="AH630" s="59"/>
    </row>
    <row r="631" spans="1:34">
      <c r="A631" s="99" t="s">
        <v>823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35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115</v>
      </c>
      <c r="S631" s="14">
        <f>(N631/100)*(I631*$I$12)+(N631/100)*(J631*$J$12)</f>
        <v>24.5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161</v>
      </c>
      <c r="X631" s="14">
        <f t="shared" si="220"/>
        <v>59.5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276</v>
      </c>
      <c r="AC631" s="15">
        <f t="shared" si="224"/>
        <v>335.5</v>
      </c>
      <c r="AD631" s="48">
        <f>(ROUND(AC631-AC622,1)/AC622)</f>
        <v>0.310546875</v>
      </c>
      <c r="AE631" s="113"/>
      <c r="AF631" s="60"/>
      <c r="AH631" s="59"/>
    </row>
    <row r="632" spans="1:34">
      <c r="A632" s="99" t="s">
        <v>824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70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40</v>
      </c>
      <c r="S632" s="14">
        <f>(N632/100)*(I632*$I$13)+(N632/100)*(J632*$J$13)+(N632/100)*(M632*$M$13)</f>
        <v>133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72</v>
      </c>
      <c r="X632" s="14">
        <f>N632+S632</f>
        <v>203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112</v>
      </c>
      <c r="AC632" s="15">
        <f t="shared" si="224"/>
        <v>315</v>
      </c>
      <c r="AD632" s="48">
        <f>(ROUND(AC632-AC622,1)/AC622)</f>
        <v>0.23046875</v>
      </c>
      <c r="AE632" s="113"/>
      <c r="AF632" s="60"/>
      <c r="AH632" s="59"/>
    </row>
    <row r="633" spans="1:34">
      <c r="A633" s="99" t="s">
        <v>825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100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230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330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330</v>
      </c>
      <c r="AD633" s="48">
        <f>(ROUND(AC633-AC622,1)/AC622)</f>
        <v>0.2890625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100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230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330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330</v>
      </c>
      <c r="AD634" s="48">
        <f>(ROUND(AC634-AC622,1)/AC622)</f>
        <v>0.2890625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70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40</v>
      </c>
      <c r="S635" s="14">
        <f>(N635/100)*(I635*$I$16)+(N635/100)*(J635*$J$16)</f>
        <v>154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24</v>
      </c>
      <c r="X635" s="14">
        <f t="shared" si="220"/>
        <v>224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64</v>
      </c>
      <c r="AC635" s="15">
        <f t="shared" si="224"/>
        <v>288</v>
      </c>
      <c r="AD635" s="48">
        <f>(ROUND(AC635-AC622,1)/AC622)</f>
        <v>0.125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70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40</v>
      </c>
      <c r="S636" s="14">
        <f>(N636/100)*(I636*$I$17)+(N636/100)*(J636*$J$17)</f>
        <v>140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24</v>
      </c>
      <c r="X636" s="14">
        <f t="shared" si="220"/>
        <v>210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64</v>
      </c>
      <c r="AC636" s="15">
        <f t="shared" si="224"/>
        <v>274</v>
      </c>
      <c r="AD636" s="48">
        <f>(ROUND(AC636-AC622,1)/AC622)</f>
        <v>7.03125E-2</v>
      </c>
      <c r="AE636" s="113" t="s">
        <v>791</v>
      </c>
      <c r="AF636" s="60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86</v>
      </c>
      <c r="O637" s="52">
        <f>E637*$E$3</f>
        <v>0</v>
      </c>
      <c r="P637" s="52">
        <f>F637*$F$3</f>
        <v>50</v>
      </c>
      <c r="Q637" s="52">
        <f>G637*$G$3</f>
        <v>0</v>
      </c>
      <c r="R637" s="52">
        <f>H637*$H$3</f>
        <v>0</v>
      </c>
      <c r="S637" s="52">
        <f>(N637/100)*(I637*$I$3)+(N637/100)*(J637*$J$3)</f>
        <v>86</v>
      </c>
      <c r="T637" s="52">
        <f>(O637/100)*(K637*$K$3)</f>
        <v>0</v>
      </c>
      <c r="U637" s="52">
        <f>(P637/100)*(K637*$K$3)+(P637/100)*(L637*$L$3)</f>
        <v>30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172</v>
      </c>
      <c r="Y637" s="52">
        <f t="shared" ref="Y637:Y651" si="227">O637+T637</f>
        <v>0</v>
      </c>
      <c r="Z637" s="52">
        <f t="shared" ref="Z637:Z651" si="228">P637+U637</f>
        <v>80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252</v>
      </c>
      <c r="AD637" s="58"/>
      <c r="AE637" s="113"/>
      <c r="AF637" s="60"/>
      <c r="AH637" s="59"/>
    </row>
    <row r="638" spans="1:34">
      <c r="A638" s="99" t="s">
        <v>792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86</v>
      </c>
      <c r="O638" s="14">
        <f>E638*$E$4</f>
        <v>0</v>
      </c>
      <c r="P638" s="14">
        <f>F638*$F$4</f>
        <v>50</v>
      </c>
      <c r="Q638" s="14">
        <f>G638*$G$4</f>
        <v>0</v>
      </c>
      <c r="R638" s="14">
        <f>H638*$H$4</f>
        <v>0</v>
      </c>
      <c r="S638" s="14">
        <f>(N638/100)*(I638*$I$4)+(N638/100)*(J638*$J$4)</f>
        <v>154.80000000000001</v>
      </c>
      <c r="T638" s="14">
        <f>(O638/100)*(K638*$K$4)</f>
        <v>0</v>
      </c>
      <c r="U638" s="14">
        <f>(P638/100)*(K638*$K$4)+(P638/100)*(L638*$L$4)</f>
        <v>30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240.8</v>
      </c>
      <c r="Y638" s="14">
        <f t="shared" si="227"/>
        <v>0</v>
      </c>
      <c r="Z638" s="14">
        <f t="shared" si="228"/>
        <v>80</v>
      </c>
      <c r="AA638" s="14">
        <f t="shared" si="229"/>
        <v>0</v>
      </c>
      <c r="AB638" s="14">
        <f>R638+W638</f>
        <v>0</v>
      </c>
      <c r="AC638" s="15">
        <f>ROUND(X638+Y638+Z638+AA638+AB638,1)</f>
        <v>320.8</v>
      </c>
      <c r="AD638" s="48">
        <f>(ROUND(AC638-AC637,1)/AC637)</f>
        <v>0.27301587301587299</v>
      </c>
      <c r="AE638" s="113"/>
      <c r="AF638" s="60"/>
      <c r="AH638" s="59"/>
    </row>
    <row r="639" spans="1:34">
      <c r="A639" s="99" t="s">
        <v>793</v>
      </c>
      <c r="B639" s="93">
        <v>14</v>
      </c>
      <c r="C639" s="21" t="s">
        <v>826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86</v>
      </c>
      <c r="O639" s="14">
        <f>E639*$E$5</f>
        <v>0</v>
      </c>
      <c r="P639" s="14">
        <f>F639*$F$5</f>
        <v>50</v>
      </c>
      <c r="Q639" s="14">
        <f>G639*$G$5</f>
        <v>0</v>
      </c>
      <c r="R639" s="14">
        <f>H639*$H$5</f>
        <v>0</v>
      </c>
      <c r="S639" s="14">
        <f>(N639/100)*(I639*$I$5)+(N639/100)*(J639*$J$5)</f>
        <v>86</v>
      </c>
      <c r="T639" s="14">
        <f>(O639/100)*(K639*$K$5)</f>
        <v>0</v>
      </c>
      <c r="U639" s="14">
        <f>(P639/100)*(K639*$K$5)+(P639/100)*(L639*$L$5)</f>
        <v>30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172</v>
      </c>
      <c r="Y639" s="14">
        <f t="shared" si="227"/>
        <v>0</v>
      </c>
      <c r="Z639" s="14">
        <f t="shared" si="228"/>
        <v>80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252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794</v>
      </c>
      <c r="B640" s="93">
        <v>0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86</v>
      </c>
      <c r="O640" s="14">
        <f>E640*$E$6</f>
        <v>0</v>
      </c>
      <c r="P640" s="14">
        <f>F640*$F$6</f>
        <v>50</v>
      </c>
      <c r="Q640" s="14">
        <f>G640*$G$6</f>
        <v>0</v>
      </c>
      <c r="R640" s="14">
        <f>H640*$H$6</f>
        <v>0</v>
      </c>
      <c r="S640" s="14">
        <f>(N640/100)*(I640*$I$6)+(N640/100)*(J640*$J$6)</f>
        <v>86</v>
      </c>
      <c r="T640" s="14">
        <f>(O640/100)*(K640*$K$6)</f>
        <v>0</v>
      </c>
      <c r="U640" s="14">
        <f>(P640/100)*(K640*$K$6)+(P640/100)*(L640*$L$6)</f>
        <v>30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172</v>
      </c>
      <c r="Y640" s="14">
        <f t="shared" si="227"/>
        <v>0</v>
      </c>
      <c r="Z640" s="14">
        <f t="shared" si="228"/>
        <v>80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252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795</v>
      </c>
      <c r="B641" s="93">
        <v>0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86</v>
      </c>
      <c r="O641" s="14">
        <f>E641*$E$7</f>
        <v>0</v>
      </c>
      <c r="P641" s="14">
        <f>F641*$F$7</f>
        <v>50</v>
      </c>
      <c r="Q641" s="14">
        <f>G641*$G$7</f>
        <v>0</v>
      </c>
      <c r="R641" s="14">
        <f>H641*$H$7</f>
        <v>0</v>
      </c>
      <c r="S641" s="14">
        <f>(N641/100)*(I641*$I$7)+(N641/100)*(J641*$J$7)</f>
        <v>86</v>
      </c>
      <c r="T641" s="14">
        <f>(O641/100)*(K641*$K$7)</f>
        <v>0</v>
      </c>
      <c r="U641" s="14">
        <f>(P641/100)*(K641*$K$7)+(P641/100)*(L641*$L$7)</f>
        <v>30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172</v>
      </c>
      <c r="Y641" s="14">
        <f t="shared" si="227"/>
        <v>0</v>
      </c>
      <c r="Z641" s="14">
        <f t="shared" si="228"/>
        <v>80</v>
      </c>
      <c r="AA641" s="14">
        <f t="shared" si="229"/>
        <v>0</v>
      </c>
      <c r="AB641" s="14">
        <f t="shared" si="231"/>
        <v>0</v>
      </c>
      <c r="AC641" s="15">
        <f t="shared" si="230"/>
        <v>252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645</v>
      </c>
      <c r="B642" s="93"/>
      <c r="C642" s="21" t="s">
        <v>338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68</v>
      </c>
      <c r="O642" s="14">
        <f>E642*$E$8</f>
        <v>0</v>
      </c>
      <c r="P642" s="14">
        <f>F642*$F$8</f>
        <v>50</v>
      </c>
      <c r="Q642" s="14">
        <f>G642*$G$8</f>
        <v>0</v>
      </c>
      <c r="R642" s="14">
        <f>H642*$H$8</f>
        <v>0</v>
      </c>
      <c r="S642" s="14">
        <f>(N642/100)*(I642*$I$8)+(N642/100)*(J642*$J$8)</f>
        <v>68</v>
      </c>
      <c r="T642" s="14">
        <f>(O642/100)*(K642*$K$8)</f>
        <v>0</v>
      </c>
      <c r="U642" s="14">
        <f>(P642/100)*(K642*$K$8)+(P642/100)*(L642*$L$8)</f>
        <v>30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136</v>
      </c>
      <c r="Y642" s="14">
        <f t="shared" si="227"/>
        <v>0</v>
      </c>
      <c r="Z642" s="14">
        <f t="shared" si="228"/>
        <v>80</v>
      </c>
      <c r="AA642" s="14">
        <f t="shared" si="229"/>
        <v>0</v>
      </c>
      <c r="AB642" s="14">
        <f t="shared" si="231"/>
        <v>0</v>
      </c>
      <c r="AC642" s="15">
        <f t="shared" si="230"/>
        <v>216</v>
      </c>
      <c r="AD642" s="48">
        <f>(ROUND(AC642-AC637,1)/AC637)</f>
        <v>-0.14285714285714285</v>
      </c>
      <c r="AE642" s="113"/>
      <c r="AF642" s="60"/>
      <c r="AH642" s="59"/>
    </row>
    <row r="643" spans="1:34">
      <c r="A643" s="99" t="s">
        <v>586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43</v>
      </c>
      <c r="O643" s="14">
        <f>E643*$E$9</f>
        <v>110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21.5</v>
      </c>
      <c r="T643" s="14">
        <f>(O643/100)*(K643*$K$9)</f>
        <v>138.6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64.5</v>
      </c>
      <c r="Y643" s="14">
        <f t="shared" si="227"/>
        <v>248.6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313.10000000000002</v>
      </c>
      <c r="AD643" s="48">
        <f>(ROUND(AC643-AC637,1)/AC637)</f>
        <v>0.24246031746031746</v>
      </c>
      <c r="AE643" s="113"/>
      <c r="AF643" s="60"/>
      <c r="AH643" s="59"/>
    </row>
    <row r="644" spans="1:34">
      <c r="A644" s="99" t="s">
        <v>821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43</v>
      </c>
      <c r="O644" s="14">
        <f>E644*$E$10</f>
        <v>0</v>
      </c>
      <c r="P644" s="14">
        <f>F644*$F$10</f>
        <v>110</v>
      </c>
      <c r="Q644" s="14">
        <f>G644*$G$10</f>
        <v>0</v>
      </c>
      <c r="R644" s="14">
        <f>H644*$H$10</f>
        <v>0</v>
      </c>
      <c r="S644" s="14">
        <f>(N644/100)*(I644*$I$10)+(N644/100)*(J644*$J$10)</f>
        <v>21.5</v>
      </c>
      <c r="T644" s="14">
        <f>(O644/100)*(K644*$J$10)</f>
        <v>0</v>
      </c>
      <c r="U644" s="14">
        <f>(P644/100)*(K644*$K$10)+(P644/100)*(L644*$L$10)</f>
        <v>154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64.5</v>
      </c>
      <c r="Y644" s="14">
        <f t="shared" si="227"/>
        <v>0</v>
      </c>
      <c r="Z644" s="14">
        <f t="shared" si="228"/>
        <v>264</v>
      </c>
      <c r="AA644" s="14">
        <f t="shared" si="229"/>
        <v>0</v>
      </c>
      <c r="AB644" s="14">
        <f t="shared" si="231"/>
        <v>0</v>
      </c>
      <c r="AC644" s="15">
        <f t="shared" si="230"/>
        <v>328.5</v>
      </c>
      <c r="AD644" s="48">
        <f>(ROUND(AC644-AC637,1)/AC637)</f>
        <v>0.30357142857142855</v>
      </c>
      <c r="AE644" s="113"/>
      <c r="AF644" s="60"/>
      <c r="AH644" s="59"/>
    </row>
    <row r="645" spans="1:34">
      <c r="A645" s="99" t="s">
        <v>822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43</v>
      </c>
      <c r="O645" s="14">
        <f>E645*$E$11</f>
        <v>0</v>
      </c>
      <c r="P645" s="14">
        <f>F645*$F$11</f>
        <v>0</v>
      </c>
      <c r="Q645" s="14">
        <f>G645*$G$11</f>
        <v>110</v>
      </c>
      <c r="R645" s="14">
        <f>H645*$H$11</f>
        <v>0</v>
      </c>
      <c r="S645" s="14">
        <f>(N645/100)*(I645*$I$11)+(N645/100)*(J645*$J$11)</f>
        <v>21.5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138.6</v>
      </c>
      <c r="W645" s="14">
        <f>(R645/100)*(K645*$K$11)+(R645/100)*(L645*$L$11)</f>
        <v>0</v>
      </c>
      <c r="X645" s="14">
        <f t="shared" si="226"/>
        <v>64.5</v>
      </c>
      <c r="Y645" s="14">
        <f t="shared" si="227"/>
        <v>0</v>
      </c>
      <c r="Z645" s="14">
        <f t="shared" si="228"/>
        <v>0</v>
      </c>
      <c r="AA645" s="14">
        <f t="shared" si="229"/>
        <v>248.6</v>
      </c>
      <c r="AB645" s="14">
        <f t="shared" si="231"/>
        <v>0</v>
      </c>
      <c r="AC645" s="15">
        <f t="shared" si="230"/>
        <v>313.10000000000002</v>
      </c>
      <c r="AD645" s="48">
        <f>(ROUND(AC645-AC637,1)/AC637)</f>
        <v>0.24246031746031746</v>
      </c>
      <c r="AE645" s="113"/>
      <c r="AF645" s="60"/>
      <c r="AH645" s="59"/>
    </row>
    <row r="646" spans="1:34">
      <c r="A646" s="99" t="s">
        <v>823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43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110</v>
      </c>
      <c r="S646" s="14">
        <f>(N646/100)*(I646*$I$12)+(N646/100)*(J646*$J$12)</f>
        <v>21.5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138.6</v>
      </c>
      <c r="X646" s="14">
        <f t="shared" si="226"/>
        <v>64.5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248.6</v>
      </c>
      <c r="AC646" s="15">
        <f t="shared" si="230"/>
        <v>313.10000000000002</v>
      </c>
      <c r="AD646" s="48">
        <f>(ROUND(AC646-AC637,1)/AC637)</f>
        <v>0.24246031746031746</v>
      </c>
      <c r="AE646" s="113"/>
      <c r="AF646" s="60"/>
      <c r="AH646" s="59"/>
    </row>
    <row r="647" spans="1:34">
      <c r="A647" s="99" t="s">
        <v>824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86</v>
      </c>
      <c r="O647" s="14">
        <f>E647*$E$13</f>
        <v>0</v>
      </c>
      <c r="P647" s="14">
        <f>F647*$F$13</f>
        <v>50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129</v>
      </c>
      <c r="T647" s="14">
        <f>(O647/100)*(K647*$K$13)+(O647/100)*(M647*$M$13)</f>
        <v>0</v>
      </c>
      <c r="U647" s="14">
        <f>(P647/100)*(K647*$K$13)+(P647/100)*(L647*$L$13)+(P647/100)*(M647*$M$13)</f>
        <v>65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215</v>
      </c>
      <c r="Y647" s="14">
        <f t="shared" si="227"/>
        <v>0</v>
      </c>
      <c r="Z647" s="14">
        <f t="shared" si="228"/>
        <v>115</v>
      </c>
      <c r="AA647" s="14">
        <f t="shared" si="229"/>
        <v>0</v>
      </c>
      <c r="AB647" s="14">
        <f t="shared" si="231"/>
        <v>0</v>
      </c>
      <c r="AC647" s="15">
        <f t="shared" si="230"/>
        <v>330</v>
      </c>
      <c r="AD647" s="48">
        <f>(ROUND(AC647-AC637,1)/AC637)</f>
        <v>0.30952380952380953</v>
      </c>
      <c r="AE647" s="113"/>
      <c r="AF647" s="60"/>
      <c r="AH647" s="59"/>
    </row>
    <row r="648" spans="1:34">
      <c r="A648" s="99" t="s">
        <v>825</v>
      </c>
      <c r="B648" s="93"/>
      <c r="C648" s="21" t="s">
        <v>327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110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231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341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341</v>
      </c>
      <c r="AD648" s="48">
        <f>(ROUND(AC648-AC637,1)/AC637)</f>
        <v>0.3531746031746032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110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231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341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341</v>
      </c>
      <c r="AD649" s="48">
        <f>(ROUND(AC649-AC637,1)/AC637)</f>
        <v>0.3531746031746032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86</v>
      </c>
      <c r="O650" s="14">
        <f>E650*$E$16</f>
        <v>0</v>
      </c>
      <c r="P650" s="14">
        <f>F650*$F$16</f>
        <v>50</v>
      </c>
      <c r="Q650" s="14">
        <f>G650*$G$16</f>
        <v>0</v>
      </c>
      <c r="R650" s="14">
        <f>H650*$H$16</f>
        <v>0</v>
      </c>
      <c r="S650" s="14">
        <f>(N650/100)*(I650*$I$16)+(N650/100)*(J650*$J$16)</f>
        <v>137.6</v>
      </c>
      <c r="T650" s="14">
        <f>(O650/100)*(K650*$K$16)</f>
        <v>0</v>
      </c>
      <c r="U650" s="14">
        <f>(P650/100)*(K650*$K$16)+(P650/100)*(L650*$L$16)</f>
        <v>15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223.6</v>
      </c>
      <c r="Y650" s="14">
        <f t="shared" si="227"/>
        <v>0</v>
      </c>
      <c r="Z650" s="14">
        <f t="shared" si="228"/>
        <v>65</v>
      </c>
      <c r="AA650" s="14">
        <f t="shared" si="229"/>
        <v>0</v>
      </c>
      <c r="AB650" s="14">
        <f t="shared" si="231"/>
        <v>0</v>
      </c>
      <c r="AC650" s="15">
        <f t="shared" si="230"/>
        <v>288.60000000000002</v>
      </c>
      <c r="AD650" s="48">
        <f>(ROUND(AC650-AC637,1)/AC637)</f>
        <v>0.14523809523809525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86</v>
      </c>
      <c r="O651" s="14">
        <f>E651*$E$17</f>
        <v>0</v>
      </c>
      <c r="P651" s="14">
        <f>F651*$F$17</f>
        <v>50</v>
      </c>
      <c r="Q651" s="14">
        <f>G651*$G$17</f>
        <v>0</v>
      </c>
      <c r="R651" s="14">
        <f>H651*$H$17</f>
        <v>0</v>
      </c>
      <c r="S651" s="14">
        <f>(N651/100)*(I651*$I$17)+(N651/100)*(J651*$J$17)</f>
        <v>163.39999999999998</v>
      </c>
      <c r="T651" s="14">
        <f>(O651/100)*(K651*$K$17)</f>
        <v>0</v>
      </c>
      <c r="U651" s="14">
        <f>(P651/100)*(K651*$K$17)+(P651/100)*(L651*$L$17)</f>
        <v>15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249.39999999999998</v>
      </c>
      <c r="Y651" s="14">
        <f t="shared" si="227"/>
        <v>0</v>
      </c>
      <c r="Z651" s="14">
        <f t="shared" si="228"/>
        <v>65</v>
      </c>
      <c r="AA651" s="14">
        <f t="shared" si="229"/>
        <v>0</v>
      </c>
      <c r="AB651" s="14">
        <f t="shared" si="231"/>
        <v>0</v>
      </c>
      <c r="AC651" s="15">
        <f t="shared" si="230"/>
        <v>314.39999999999998</v>
      </c>
      <c r="AD651" s="48">
        <f>(ROUND(AC651-AC637,1)/AC637)</f>
        <v>0.2476190476190476</v>
      </c>
      <c r="AE651" s="113" t="s">
        <v>791</v>
      </c>
      <c r="AF651" s="63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90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162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252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252</v>
      </c>
      <c r="AD652" s="58" t="s">
        <v>327</v>
      </c>
      <c r="AE652" s="113"/>
      <c r="AF652" s="60"/>
      <c r="AH652" s="59"/>
    </row>
    <row r="653" spans="1:34">
      <c r="A653" s="99" t="s">
        <v>792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90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252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342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342</v>
      </c>
      <c r="AD653" s="48">
        <f>(ROUND(AC653-AC652,1)/AC652)</f>
        <v>0.35714285714285715</v>
      </c>
      <c r="AE653" s="113"/>
      <c r="AF653" s="60"/>
      <c r="AH653" s="59"/>
    </row>
    <row r="654" spans="1:34">
      <c r="A654" s="99" t="s">
        <v>793</v>
      </c>
      <c r="B654" s="91">
        <v>10</v>
      </c>
      <c r="C654" s="21" t="s">
        <v>826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90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252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252</v>
      </c>
      <c r="AD654" s="48">
        <f>(ROUND(AC654-AC652,1)/AC652)</f>
        <v>0</v>
      </c>
      <c r="AE654" s="113"/>
      <c r="AF654" s="60"/>
      <c r="AH654" s="59"/>
    </row>
    <row r="655" spans="1:34">
      <c r="A655" s="99" t="s">
        <v>794</v>
      </c>
      <c r="B655" s="91">
        <v>16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90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252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252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795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90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252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252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645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90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252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252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586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45</v>
      </c>
      <c r="O658" s="14">
        <f>E658*$E$9</f>
        <v>98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51.300000000000004</v>
      </c>
      <c r="T658" s="14">
        <f>(O658/100)*(K658*$K$9)</f>
        <v>115.24799999999999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96.300000000000011</v>
      </c>
      <c r="Y658" s="14">
        <f t="shared" si="233"/>
        <v>213.24799999999999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309.5</v>
      </c>
      <c r="AD658" s="48">
        <f>(ROUND(AC658-AC652,1)/AC652)</f>
        <v>0.22817460317460317</v>
      </c>
      <c r="AE658" s="113"/>
      <c r="AF658" s="60"/>
      <c r="AH658" s="59"/>
    </row>
    <row r="659" spans="1:34">
      <c r="A659" s="99" t="s">
        <v>821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45</v>
      </c>
      <c r="O659" s="14">
        <f>E659*$E$10</f>
        <v>0</v>
      </c>
      <c r="P659" s="14">
        <f>F659*$F$10</f>
        <v>98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45</v>
      </c>
      <c r="T659" s="14">
        <f>(O659/100)*(K659*$J$10)</f>
        <v>0</v>
      </c>
      <c r="U659" s="14">
        <f>(P659/100)*(K659*$K$10)+(P659/100)*(L659*$L$10)</f>
        <v>137.19999999999999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90</v>
      </c>
      <c r="Y659" s="14">
        <f t="shared" si="233"/>
        <v>0</v>
      </c>
      <c r="Z659" s="14">
        <f t="shared" si="234"/>
        <v>235.2</v>
      </c>
      <c r="AA659" s="14">
        <f t="shared" si="235"/>
        <v>0</v>
      </c>
      <c r="AB659" s="14">
        <f t="shared" si="237"/>
        <v>0</v>
      </c>
      <c r="AC659" s="15">
        <f t="shared" si="236"/>
        <v>325.2</v>
      </c>
      <c r="AD659" s="48">
        <f>(ROUND(AC659-AC652,1)/AC652)</f>
        <v>0.2904761904761905</v>
      </c>
      <c r="AE659" s="113"/>
      <c r="AF659" s="60"/>
      <c r="AH659" s="59"/>
    </row>
    <row r="660" spans="1:34">
      <c r="A660" s="99" t="s">
        <v>822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45</v>
      </c>
      <c r="O660" s="14">
        <f>E660*$E$11</f>
        <v>0</v>
      </c>
      <c r="P660" s="14">
        <f>F660*$F$11</f>
        <v>0</v>
      </c>
      <c r="Q660" s="14">
        <f>G660*$G$11</f>
        <v>98</v>
      </c>
      <c r="R660" s="14">
        <f>H660*$H$11</f>
        <v>0</v>
      </c>
      <c r="S660" s="14">
        <f>(N660/100)*(I660*$I$11)+(N660/100)*(J660*$J$11)+(N660/100)*(K660*$L$11)</f>
        <v>13.5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166.01199999999997</v>
      </c>
      <c r="W660" s="14">
        <f>(R660/100)*(K660*$K$11)+(R660/100)*(L660*$L$11)</f>
        <v>0</v>
      </c>
      <c r="X660" s="14">
        <f t="shared" si="232"/>
        <v>58.5</v>
      </c>
      <c r="Y660" s="14">
        <f t="shared" si="233"/>
        <v>0</v>
      </c>
      <c r="Z660" s="14">
        <f t="shared" si="234"/>
        <v>0</v>
      </c>
      <c r="AA660" s="14">
        <f t="shared" si="235"/>
        <v>264.01199999999994</v>
      </c>
      <c r="AB660" s="14">
        <f t="shared" si="237"/>
        <v>0</v>
      </c>
      <c r="AC660" s="15">
        <f t="shared" si="236"/>
        <v>322.5</v>
      </c>
      <c r="AD660" s="48">
        <f>(ROUND(AC660-AC652,1)/AC652)</f>
        <v>0.27976190476190477</v>
      </c>
      <c r="AE660" s="113"/>
      <c r="AF660" s="60"/>
      <c r="AH660" s="59"/>
    </row>
    <row r="661" spans="1:34">
      <c r="A661" s="99" t="s">
        <v>823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45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98</v>
      </c>
      <c r="S661" s="14">
        <f>(N661/100)*(I661*$I$12)+(N661/100)*(J661*$J$12)+(N661/100)*(K661*$L$12)</f>
        <v>45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137.19999999999999</v>
      </c>
      <c r="X661" s="14">
        <f t="shared" si="232"/>
        <v>90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235.2</v>
      </c>
      <c r="AC661" s="15">
        <f t="shared" si="236"/>
        <v>325.2</v>
      </c>
      <c r="AD661" s="48">
        <f>(ROUND(AC661-AC652,1)/AC652)</f>
        <v>0.2904761904761905</v>
      </c>
      <c r="AE661" s="113"/>
      <c r="AF661" s="60"/>
      <c r="AH661" s="59"/>
    </row>
    <row r="662" spans="1:34">
      <c r="A662" s="99" t="s">
        <v>824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90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237.60000000000002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327.60000000000002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327.60000000000002</v>
      </c>
      <c r="AD662" s="48">
        <f>(ROUND(AC662-AC652,1)/AC652)</f>
        <v>0.3</v>
      </c>
      <c r="AE662" s="113"/>
      <c r="AF662" s="60"/>
      <c r="AH662" s="59"/>
    </row>
    <row r="663" spans="1:34">
      <c r="A663" s="99" t="s">
        <v>825</v>
      </c>
      <c r="B663" s="91"/>
      <c r="C663" s="21" t="s">
        <v>327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120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228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348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348</v>
      </c>
      <c r="AD663" s="48">
        <f>(ROUND(AC663-AC652,1)/AC652)</f>
        <v>0.38095238095238093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120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228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348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348</v>
      </c>
      <c r="AD664" s="48">
        <f>(ROUND(AC664-AC652,1)/AC652)</f>
        <v>0.38095238095238093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90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180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270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270</v>
      </c>
      <c r="AD665" s="48">
        <f>(ROUND(AC665-AC652,1)/AC652)</f>
        <v>7.1428571428571425E-2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90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180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270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270</v>
      </c>
      <c r="AD666" s="48">
        <f>(ROUND(AC666-AC652,1)/AC652)</f>
        <v>7.1428571428571425E-2</v>
      </c>
      <c r="AE666" s="113" t="s">
        <v>791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122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146.39999999999998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268.39999999999998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268.39999999999998</v>
      </c>
      <c r="AD667" s="58" t="s">
        <v>327</v>
      </c>
      <c r="AE667" s="113"/>
      <c r="AF667" s="60"/>
      <c r="AH667" s="59"/>
    </row>
    <row r="668" spans="1:34">
      <c r="A668" s="99" t="s">
        <v>792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122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244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366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366</v>
      </c>
      <c r="AD668" s="48">
        <f>(ROUND(AC668-AC667,1)/AC667)</f>
        <v>0.36363636363636365</v>
      </c>
      <c r="AE668" s="113"/>
      <c r="AF668" s="60"/>
      <c r="AH668" s="59"/>
    </row>
    <row r="669" spans="1:34">
      <c r="A669" s="99" t="s">
        <v>793</v>
      </c>
      <c r="B669" s="93">
        <v>10</v>
      </c>
      <c r="C669" s="21" t="s">
        <v>826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122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146.39999999999998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268.39999999999998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268.39999999999998</v>
      </c>
      <c r="AD669" s="48">
        <f>(ROUND(AC669-AC667,1)/AC667)</f>
        <v>0</v>
      </c>
      <c r="AE669" s="113"/>
      <c r="AF669" s="60"/>
      <c r="AH669" s="60"/>
    </row>
    <row r="670" spans="1:34">
      <c r="A670" s="99" t="s">
        <v>794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122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146.39999999999998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268.39999999999998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268.39999999999998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795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122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146.39999999999998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268.39999999999998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268.39999999999998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645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122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146.39999999999998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268.39999999999998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268.39999999999998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586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64</v>
      </c>
      <c r="O673" s="14">
        <f>E673*$E$9</f>
        <v>130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51.2</v>
      </c>
      <c r="T673" s="14">
        <f>(O673/100)*(K673*$K$9)</f>
        <v>109.2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115.2</v>
      </c>
      <c r="Y673" s="14">
        <f t="shared" si="239"/>
        <v>239.2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354.4</v>
      </c>
      <c r="AD673" s="48">
        <f>(ROUND(AC673-AC667,1)/AC667)</f>
        <v>0.32041728763040239</v>
      </c>
      <c r="AE673" s="113"/>
      <c r="AF673" s="60"/>
      <c r="AH673" s="59"/>
    </row>
    <row r="674" spans="1:34">
      <c r="A674" s="99" t="s">
        <v>821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64</v>
      </c>
      <c r="O674" s="14">
        <f>E674*$E$10</f>
        <v>0</v>
      </c>
      <c r="P674" s="14">
        <f>F674*$F$10</f>
        <v>130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39.68</v>
      </c>
      <c r="T674" s="14">
        <f>(O674/100)*(K674*$J$10)</f>
        <v>0</v>
      </c>
      <c r="U674" s="14">
        <f>(P674/100)*(K674*$K$10)+(P674/100)*(L674*$L$10)</f>
        <v>109.2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103.68</v>
      </c>
      <c r="Y674" s="14">
        <f t="shared" si="239"/>
        <v>0</v>
      </c>
      <c r="Z674" s="14">
        <f t="shared" si="240"/>
        <v>239.2</v>
      </c>
      <c r="AA674" s="14">
        <f t="shared" si="241"/>
        <v>0</v>
      </c>
      <c r="AB674" s="14">
        <f t="shared" si="243"/>
        <v>0</v>
      </c>
      <c r="AC674" s="15">
        <f t="shared" si="242"/>
        <v>342.9</v>
      </c>
      <c r="AD674" s="48">
        <f>(ROUND(AC674-AC667,1)/AC667)</f>
        <v>0.27757078986587186</v>
      </c>
      <c r="AE674" s="113"/>
      <c r="AF674" s="60"/>
      <c r="AH674" s="59"/>
    </row>
    <row r="675" spans="1:34">
      <c r="A675" s="99" t="s">
        <v>822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64</v>
      </c>
      <c r="O675" s="14">
        <f>E675*$E$11</f>
        <v>0</v>
      </c>
      <c r="P675" s="14">
        <f>F675*$F$11</f>
        <v>0</v>
      </c>
      <c r="Q675" s="14">
        <f>G675*$G$11</f>
        <v>130</v>
      </c>
      <c r="R675" s="14">
        <f>H675*$H$11</f>
        <v>0</v>
      </c>
      <c r="S675" s="14">
        <f>(N675/100)*(I675*$I$11)+(N675/100)*(J675*$J$11)+(N675/100)*(K675*$L$11)</f>
        <v>12.8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131.04</v>
      </c>
      <c r="W675" s="14">
        <f>(R675/100)*(K675*$K$11)+(R675/100)*(L675*$L$11)</f>
        <v>0</v>
      </c>
      <c r="X675" s="14">
        <f t="shared" si="238"/>
        <v>76.8</v>
      </c>
      <c r="Y675" s="14">
        <f t="shared" si="239"/>
        <v>0</v>
      </c>
      <c r="Z675" s="14">
        <f t="shared" si="240"/>
        <v>0</v>
      </c>
      <c r="AA675" s="14">
        <f t="shared" si="241"/>
        <v>261.03999999999996</v>
      </c>
      <c r="AB675" s="14">
        <f t="shared" si="243"/>
        <v>0</v>
      </c>
      <c r="AC675" s="15">
        <f t="shared" si="242"/>
        <v>337.8</v>
      </c>
      <c r="AD675" s="48">
        <f>(ROUND(AC675-AC667,1)/AC667)</f>
        <v>0.25856929955290614</v>
      </c>
      <c r="AE675" s="113"/>
      <c r="AF675" s="60"/>
      <c r="AH675" s="59"/>
    </row>
    <row r="676" spans="1:34">
      <c r="A676" s="99" t="s">
        <v>823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64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130</v>
      </c>
      <c r="S676" s="14">
        <f>(N676/100)*(I676*$I$12)+(N676/100)*(J676*$J$12)+(N676/100)*(K676*$L$12)</f>
        <v>39.68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109.2</v>
      </c>
      <c r="X676" s="14">
        <f t="shared" si="238"/>
        <v>103.68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239.2</v>
      </c>
      <c r="AC676" s="15">
        <f t="shared" si="242"/>
        <v>342.9</v>
      </c>
      <c r="AD676" s="48">
        <f>(ROUND(AC676-AC667,1)/AC667)</f>
        <v>0.27757078986587186</v>
      </c>
      <c r="AE676" s="113"/>
      <c r="AF676" s="60"/>
      <c r="AH676" s="59"/>
    </row>
    <row r="677" spans="1:34">
      <c r="A677" s="99" t="s">
        <v>824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122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231.8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353.8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353.8</v>
      </c>
      <c r="AD677" s="48">
        <f>(ROUND(AC677-AC667,1)/AC667)</f>
        <v>0.31818181818181823</v>
      </c>
      <c r="AE677" s="113"/>
      <c r="AF677" s="60"/>
      <c r="AH677" s="59"/>
    </row>
    <row r="678" spans="1:34">
      <c r="A678" s="99" t="s">
        <v>825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150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240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390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390</v>
      </c>
      <c r="AD678" s="48">
        <f>(ROUND(AC678-AC667,1)/AC667)</f>
        <v>0.45305514157973176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150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240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390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390</v>
      </c>
      <c r="AD679" s="48">
        <f>(ROUND(AC679-AC667,1)/AC667)</f>
        <v>0.45305514157973176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122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176.89999999999998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298.89999999999998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298.89999999999998</v>
      </c>
      <c r="AD680" s="48">
        <f>(ROUND(AC680-AC667,1)/AC667)</f>
        <v>0.11363636363636365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122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176.89999999999998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298.89999999999998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298.89999999999998</v>
      </c>
      <c r="AD681" s="48">
        <f>(ROUND(AC681-AC667,1)/AC667)</f>
        <v>0.11363636363636365</v>
      </c>
      <c r="AE681" s="113" t="s">
        <v>791</v>
      </c>
      <c r="AF681" s="60"/>
      <c r="AH681" s="59"/>
    </row>
    <row r="682" spans="1:34">
      <c r="A682" s="106" t="s">
        <v>0</v>
      </c>
      <c r="B682" s="90" t="s">
        <v>550</v>
      </c>
      <c r="C682" s="50" t="s">
        <v>240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90</v>
      </c>
      <c r="O682" s="52">
        <f>E682*$E$3</f>
        <v>50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72</v>
      </c>
      <c r="T682" s="52">
        <f>(O682/100)*(K682*$K$3)</f>
        <v>40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162</v>
      </c>
      <c r="Y682" s="52">
        <f t="shared" ref="Y682:Y696" si="245">O682+T682</f>
        <v>90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252</v>
      </c>
      <c r="AD682" s="58" t="s">
        <v>327</v>
      </c>
      <c r="AE682" s="113"/>
      <c r="AF682" s="60"/>
      <c r="AH682" s="59"/>
    </row>
    <row r="683" spans="1:34">
      <c r="A683" s="99" t="s">
        <v>792</v>
      </c>
      <c r="B683" s="91">
        <v>16</v>
      </c>
      <c r="C683" s="21" t="s">
        <v>323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90</v>
      </c>
      <c r="O683" s="14">
        <f>E683*$E$4</f>
        <v>50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162</v>
      </c>
      <c r="T683" s="14">
        <f>(O683/100)*(K683*$K$4)</f>
        <v>40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252</v>
      </c>
      <c r="Y683" s="14">
        <f t="shared" si="245"/>
        <v>90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342</v>
      </c>
      <c r="AD683" s="48">
        <f>(ROUND(AC683-AC682,1)/AC682)</f>
        <v>0.35714285714285715</v>
      </c>
      <c r="AE683" s="113"/>
      <c r="AF683" s="60"/>
      <c r="AH683" s="59"/>
    </row>
    <row r="684" spans="1:34">
      <c r="A684" s="99" t="s">
        <v>793</v>
      </c>
      <c r="B684" s="91">
        <v>16</v>
      </c>
      <c r="C684" s="21" t="s">
        <v>826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90</v>
      </c>
      <c r="O684" s="14">
        <f>E684*$E$6</f>
        <v>50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72</v>
      </c>
      <c r="T684" s="14">
        <f>(O684/100)*(K684*$K$6)</f>
        <v>40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162</v>
      </c>
      <c r="Y684" s="14">
        <f t="shared" ref="Y684" si="249">O684+T684</f>
        <v>90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252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794</v>
      </c>
      <c r="B685" s="91">
        <v>12</v>
      </c>
      <c r="C685" s="21" t="s">
        <v>336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90</v>
      </c>
      <c r="O685" s="14">
        <f>E685*$E$6</f>
        <v>50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72</v>
      </c>
      <c r="T685" s="14">
        <f>(O685/100)*(K685*$K$6)</f>
        <v>40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162</v>
      </c>
      <c r="Y685" s="14">
        <f t="shared" si="245"/>
        <v>90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252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795</v>
      </c>
      <c r="B686" s="91">
        <v>0</v>
      </c>
      <c r="C686" s="21" t="s">
        <v>337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90</v>
      </c>
      <c r="O686" s="14">
        <f>E686*$E$7</f>
        <v>50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72</v>
      </c>
      <c r="T686" s="14">
        <f>(O686/100)*(K686*$K$7)</f>
        <v>40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162</v>
      </c>
      <c r="Y686" s="14">
        <f t="shared" si="245"/>
        <v>90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252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645</v>
      </c>
      <c r="B687" s="91"/>
      <c r="C687" s="21" t="s">
        <v>338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90</v>
      </c>
      <c r="O687" s="14">
        <f>E687*$E$8</f>
        <v>50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72</v>
      </c>
      <c r="T687" s="14">
        <f>(O687/100)*(K687*$K$8)</f>
        <v>40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162</v>
      </c>
      <c r="Y687" s="14">
        <f t="shared" si="245"/>
        <v>90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252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586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45</v>
      </c>
      <c r="O688" s="14">
        <f>E688*$E$9</f>
        <v>110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18</v>
      </c>
      <c r="T688" s="14">
        <f>(O688/100)*(K688*$K$9)</f>
        <v>154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63</v>
      </c>
      <c r="Y688" s="14">
        <f t="shared" si="245"/>
        <v>264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327</v>
      </c>
      <c r="AD688" s="48">
        <f>(ROUND(AC688-AC682,1)/AC682)</f>
        <v>0.29761904761904762</v>
      </c>
      <c r="AE688" s="113"/>
      <c r="AF688" s="60"/>
      <c r="AH688" s="59"/>
    </row>
    <row r="689" spans="1:34">
      <c r="A689" s="99" t="s">
        <v>821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45</v>
      </c>
      <c r="O689" s="14">
        <f>E689*$E$10</f>
        <v>0</v>
      </c>
      <c r="P689" s="14">
        <f>F689*$F$10</f>
        <v>110</v>
      </c>
      <c r="Q689" s="14">
        <f>G689*$G$10</f>
        <v>0</v>
      </c>
      <c r="R689" s="14">
        <f>H689*$H$10</f>
        <v>0</v>
      </c>
      <c r="S689" s="14">
        <f>(N689/100)*(I689*$I$10)+(N689/100)*(J689*$J$10)</f>
        <v>18</v>
      </c>
      <c r="T689" s="14">
        <f>(O689/100)*(K689*$J$10)</f>
        <v>0</v>
      </c>
      <c r="U689" s="14">
        <f>(P689/100)*(K689*$K$10)+(P689/100)*(L689*$L$10)</f>
        <v>138.6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63</v>
      </c>
      <c r="Y689" s="14">
        <f t="shared" si="245"/>
        <v>0</v>
      </c>
      <c r="Z689" s="14">
        <f t="shared" si="246"/>
        <v>248.6</v>
      </c>
      <c r="AA689" s="14">
        <f t="shared" si="247"/>
        <v>0</v>
      </c>
      <c r="AB689" s="14">
        <f t="shared" si="254"/>
        <v>0</v>
      </c>
      <c r="AC689" s="15">
        <f t="shared" si="255"/>
        <v>311.60000000000002</v>
      </c>
      <c r="AD689" s="48">
        <f>(ROUND(AC689-AC682,1)/AC682)</f>
        <v>0.2365079365079365</v>
      </c>
      <c r="AE689" s="113"/>
      <c r="AF689" s="60"/>
      <c r="AH689" s="59"/>
    </row>
    <row r="690" spans="1:34">
      <c r="A690" s="99" t="s">
        <v>822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45</v>
      </c>
      <c r="O690" s="14">
        <f>E690*$E$11</f>
        <v>0</v>
      </c>
      <c r="P690" s="14">
        <f>F690*$F$11</f>
        <v>0</v>
      </c>
      <c r="Q690" s="14">
        <f>G690*$G$11</f>
        <v>110</v>
      </c>
      <c r="R690" s="14">
        <f>H690*$H$11</f>
        <v>0</v>
      </c>
      <c r="S690" s="14">
        <f>(N690/100)*(I690*$I$11)+(N690/100)*(J690*$J$11)</f>
        <v>18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138.6</v>
      </c>
      <c r="W690" s="14">
        <f>(R690/100)*(K690*$K$11)+(R690/100)*(L690*$L$11)</f>
        <v>0</v>
      </c>
      <c r="X690" s="14">
        <f t="shared" si="244"/>
        <v>63</v>
      </c>
      <c r="Y690" s="14">
        <f t="shared" si="245"/>
        <v>0</v>
      </c>
      <c r="Z690" s="14">
        <f t="shared" si="246"/>
        <v>0</v>
      </c>
      <c r="AA690" s="14">
        <f t="shared" si="247"/>
        <v>248.6</v>
      </c>
      <c r="AB690" s="14">
        <f t="shared" si="254"/>
        <v>0</v>
      </c>
      <c r="AC690" s="15">
        <f t="shared" si="255"/>
        <v>311.60000000000002</v>
      </c>
      <c r="AD690" s="48">
        <f>(ROUND(AC690-AC682,1)/AC682)</f>
        <v>0.2365079365079365</v>
      </c>
      <c r="AE690" s="113"/>
      <c r="AF690" s="60"/>
      <c r="AH690" s="59"/>
    </row>
    <row r="691" spans="1:34">
      <c r="A691" s="99" t="s">
        <v>823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45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110</v>
      </c>
      <c r="S691" s="14">
        <f>(N691/100)*(I691*$I$12)+(N691/100)*(J691*$J$12)</f>
        <v>18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138.6</v>
      </c>
      <c r="X691" s="14">
        <f t="shared" si="244"/>
        <v>63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248.6</v>
      </c>
      <c r="AC691" s="15">
        <f t="shared" si="255"/>
        <v>311.60000000000002</v>
      </c>
      <c r="AD691" s="48">
        <f>(ROUND(AC691-AC682,1)/AC682)</f>
        <v>0.2365079365079365</v>
      </c>
      <c r="AE691" s="113"/>
      <c r="AF691" s="60"/>
      <c r="AH691" s="59"/>
    </row>
    <row r="692" spans="1:34">
      <c r="A692" s="99" t="s">
        <v>824</v>
      </c>
      <c r="B692" s="91"/>
      <c r="C692" s="21" t="s">
        <v>326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90</v>
      </c>
      <c r="O692" s="14">
        <f>E692*$E$13</f>
        <v>50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126</v>
      </c>
      <c r="T692" s="14">
        <f>(O692/100)*(K692*$K$13)+(O692/100)*(M692*$M$13)</f>
        <v>70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216</v>
      </c>
      <c r="Y692" s="14">
        <f t="shared" si="245"/>
        <v>120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336</v>
      </c>
      <c r="AD692" s="48">
        <f>(ROUND(AC692-AC682,1)/AC682)</f>
        <v>0.33333333333333331</v>
      </c>
      <c r="AE692" s="113"/>
      <c r="AF692" s="60"/>
      <c r="AH692" s="59"/>
    </row>
    <row r="693" spans="1:34">
      <c r="A693" s="99" t="s">
        <v>825</v>
      </c>
      <c r="B693" s="91"/>
      <c r="C693" s="21" t="s">
        <v>327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110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242.00000000000003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352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352</v>
      </c>
      <c r="AD693" s="48">
        <f>(ROUND(AC693-AC682,1)/AC682)</f>
        <v>0.3968253968253968</v>
      </c>
      <c r="AE693" s="113"/>
      <c r="AF693" s="60"/>
      <c r="AH693" s="59"/>
    </row>
    <row r="694" spans="1:34">
      <c r="A694" s="99"/>
      <c r="B694" s="91"/>
      <c r="C694" s="21" t="s">
        <v>328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110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242.00000000000003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352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352</v>
      </c>
      <c r="AD694" s="48">
        <f>(ROUND(AC694-AC682,1)/AC682)</f>
        <v>0.3968253968253968</v>
      </c>
      <c r="AE694" s="113"/>
      <c r="AF694" s="60"/>
      <c r="AH694" s="59"/>
    </row>
    <row r="695" spans="1:34">
      <c r="A695" s="99"/>
      <c r="B695" s="91"/>
      <c r="C695" s="21" t="s">
        <v>324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90</v>
      </c>
      <c r="O695" s="14">
        <f>E695*$E$16</f>
        <v>50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130.5</v>
      </c>
      <c r="T695" s="14">
        <f>(O695/100)*(K695*$K$16)</f>
        <v>20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220.5</v>
      </c>
      <c r="Y695" s="14">
        <f t="shared" si="245"/>
        <v>70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290.5</v>
      </c>
      <c r="AD695" s="48">
        <f>(ROUND(AC695-AC682,1)/AC682)</f>
        <v>0.15277777777777779</v>
      </c>
      <c r="AE695" s="113"/>
      <c r="AF695" s="60"/>
      <c r="AH695" s="59"/>
    </row>
    <row r="696" spans="1:34">
      <c r="A696" s="99"/>
      <c r="B696" s="91"/>
      <c r="C696" s="21" t="s">
        <v>325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90</v>
      </c>
      <c r="O696" s="14">
        <f>E696*$E$17</f>
        <v>50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130.5</v>
      </c>
      <c r="T696" s="14">
        <f>(O696/100)*(K696*$K$17)</f>
        <v>20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220.5</v>
      </c>
      <c r="Y696" s="14">
        <f t="shared" si="245"/>
        <v>70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290.5</v>
      </c>
      <c r="AD696" s="48">
        <f>(ROUND(AC696-AC682,1)/AC682)</f>
        <v>0.15277777777777779</v>
      </c>
      <c r="AE696" s="111"/>
      <c r="AF696" s="60"/>
      <c r="AH696" s="59"/>
    </row>
    <row r="697" spans="1:34">
      <c r="A697" s="106" t="s">
        <v>0</v>
      </c>
      <c r="B697" s="92" t="s">
        <v>554</v>
      </c>
      <c r="C697" s="50" t="s">
        <v>240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80</v>
      </c>
      <c r="O697" s="52">
        <f>E697*$E$3</f>
        <v>0</v>
      </c>
      <c r="P697" s="52">
        <f>F697*$F$3</f>
        <v>0</v>
      </c>
      <c r="Q697" s="52">
        <f>G697*$G$3</f>
        <v>50</v>
      </c>
      <c r="R697" s="52">
        <f>H697*$H$3</f>
        <v>0</v>
      </c>
      <c r="S697" s="52">
        <f>(N697/100)*(I697*$I$3)+(N697/100)*(J697*$J$3)</f>
        <v>112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20</v>
      </c>
      <c r="W697" s="52">
        <f>(R697/100)*(K697*$K$3)+(R697/100)*(L697*$L$3)</f>
        <v>0</v>
      </c>
      <c r="X697" s="52">
        <f t="shared" ref="X697:X711" si="256">N697+S697</f>
        <v>192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70</v>
      </c>
      <c r="AB697" s="52">
        <f>R697+W697</f>
        <v>0</v>
      </c>
      <c r="AC697" s="53">
        <f>ROUND(X697+Y697+Z697+AA697+AB697,1)</f>
        <v>262</v>
      </c>
      <c r="AD697" s="58"/>
      <c r="AE697" s="113"/>
      <c r="AF697" s="60"/>
      <c r="AH697" s="59"/>
    </row>
    <row r="698" spans="1:34">
      <c r="A698" s="99" t="s">
        <v>792</v>
      </c>
      <c r="B698" s="93">
        <v>10</v>
      </c>
      <c r="C698" s="21" t="s">
        <v>323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80</v>
      </c>
      <c r="O698" s="14">
        <f>E698*$E$4</f>
        <v>0</v>
      </c>
      <c r="P698" s="14">
        <f>F698*$F$4</f>
        <v>0</v>
      </c>
      <c r="Q698" s="14">
        <f>G698*$G$4</f>
        <v>50</v>
      </c>
      <c r="R698" s="14">
        <f>H698*$H$4</f>
        <v>0</v>
      </c>
      <c r="S698" s="14">
        <f>(N698/100)*(I698*$I$4)+(N698/100)*(J698*$J$4)</f>
        <v>160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20</v>
      </c>
      <c r="W698" s="14">
        <f>(R698/100)*(K698*$K$4)+(R698/100)*(L698*$L$4)</f>
        <v>0</v>
      </c>
      <c r="X698" s="14">
        <f t="shared" si="256"/>
        <v>240</v>
      </c>
      <c r="Y698" s="14">
        <f t="shared" si="257"/>
        <v>0</v>
      </c>
      <c r="Z698" s="14">
        <f t="shared" si="258"/>
        <v>0</v>
      </c>
      <c r="AA698" s="14">
        <f t="shared" si="259"/>
        <v>70</v>
      </c>
      <c r="AB698" s="14">
        <f>R698+W698</f>
        <v>0</v>
      </c>
      <c r="AC698" s="15">
        <f>ROUND(X698+Y698+Z698+AA698+AB698,1)</f>
        <v>310</v>
      </c>
      <c r="AD698" s="48">
        <f>(ROUND(AC698-AC697,1)/AC697)</f>
        <v>0.18320610687022901</v>
      </c>
      <c r="AE698" s="113"/>
      <c r="AF698" s="60"/>
      <c r="AH698" s="59"/>
    </row>
    <row r="699" spans="1:34">
      <c r="A699" s="99" t="s">
        <v>793</v>
      </c>
      <c r="B699" s="93">
        <v>18</v>
      </c>
      <c r="C699" s="21" t="s">
        <v>826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80</v>
      </c>
      <c r="O699" s="14">
        <f>E699*$E$5</f>
        <v>0</v>
      </c>
      <c r="P699" s="14">
        <f>F699*$F$5</f>
        <v>0</v>
      </c>
      <c r="Q699" s="14">
        <f>G699*$G$5</f>
        <v>50</v>
      </c>
      <c r="R699" s="14">
        <f>H699*$H$5</f>
        <v>0</v>
      </c>
      <c r="S699" s="14">
        <f>(N699/100)*(I699*$I$5)+(N699/100)*(J699*$J$5)</f>
        <v>112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20</v>
      </c>
      <c r="W699" s="14">
        <f>(R699/100)*(K699*$K$5)+(R699/100)*(L699*$L$5)</f>
        <v>0</v>
      </c>
      <c r="X699" s="14">
        <f t="shared" si="256"/>
        <v>192</v>
      </c>
      <c r="Y699" s="14">
        <f t="shared" si="257"/>
        <v>0</v>
      </c>
      <c r="Z699" s="14">
        <f t="shared" si="258"/>
        <v>0</v>
      </c>
      <c r="AA699" s="14">
        <f t="shared" si="259"/>
        <v>70</v>
      </c>
      <c r="AB699" s="14">
        <f>R699+W699</f>
        <v>0</v>
      </c>
      <c r="AC699" s="15">
        <f t="shared" ref="AC699:AC711" si="260">ROUND(X699+Y699+Z699+AA699+AB699,1)</f>
        <v>262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794</v>
      </c>
      <c r="B700" s="93">
        <v>0</v>
      </c>
      <c r="C700" s="21" t="s">
        <v>336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80</v>
      </c>
      <c r="O700" s="14">
        <f>E700*$E$6</f>
        <v>0</v>
      </c>
      <c r="P700" s="14">
        <f>F700*$F$6</f>
        <v>0</v>
      </c>
      <c r="Q700" s="14">
        <f>G700*$G$6</f>
        <v>50</v>
      </c>
      <c r="R700" s="14">
        <f>H700*$H$6</f>
        <v>0</v>
      </c>
      <c r="S700" s="14">
        <f>(N700/100)*(I700*$I$6)+(N700/100)*(J700*$J$6)</f>
        <v>112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20</v>
      </c>
      <c r="W700" s="14">
        <f>(R700/100)*(K700*$K$6)+(R700/100)*(L700*$L$6)</f>
        <v>0</v>
      </c>
      <c r="X700" s="14">
        <f t="shared" si="256"/>
        <v>192</v>
      </c>
      <c r="Y700" s="14">
        <f t="shared" si="257"/>
        <v>0</v>
      </c>
      <c r="Z700" s="14">
        <f t="shared" si="258"/>
        <v>0</v>
      </c>
      <c r="AA700" s="14">
        <f t="shared" si="259"/>
        <v>70</v>
      </c>
      <c r="AB700" s="14">
        <f t="shared" ref="AB700:AB711" si="261">R700+W700</f>
        <v>0</v>
      </c>
      <c r="AC700" s="15">
        <f t="shared" si="260"/>
        <v>262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795</v>
      </c>
      <c r="B701" s="93">
        <v>0</v>
      </c>
      <c r="C701" s="21" t="s">
        <v>337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80</v>
      </c>
      <c r="O701" s="14">
        <f>E701*$E$7</f>
        <v>0</v>
      </c>
      <c r="P701" s="14">
        <f>F701*$F$7</f>
        <v>0</v>
      </c>
      <c r="Q701" s="14">
        <f>G701*$G$7</f>
        <v>50</v>
      </c>
      <c r="R701" s="14">
        <f>H701*$H$7</f>
        <v>0</v>
      </c>
      <c r="S701" s="14">
        <f>(N701/100)*(I701*$I$7)+(N701/100)*(J701*$J$7)</f>
        <v>112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20</v>
      </c>
      <c r="W701" s="14">
        <f>(R701/100)*(K701*$K$7)+(R701/100)*(L701*$L$7)</f>
        <v>0</v>
      </c>
      <c r="X701" s="14">
        <f t="shared" si="256"/>
        <v>192</v>
      </c>
      <c r="Y701" s="14">
        <f t="shared" si="257"/>
        <v>0</v>
      </c>
      <c r="Z701" s="14">
        <f t="shared" si="258"/>
        <v>0</v>
      </c>
      <c r="AA701" s="14">
        <f t="shared" si="259"/>
        <v>70</v>
      </c>
      <c r="AB701" s="14">
        <f t="shared" si="261"/>
        <v>0</v>
      </c>
      <c r="AC701" s="15">
        <f t="shared" si="260"/>
        <v>262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645</v>
      </c>
      <c r="B702" s="93"/>
      <c r="C702" s="21" t="s">
        <v>338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80</v>
      </c>
      <c r="O702" s="14">
        <f>E702*$E$8</f>
        <v>0</v>
      </c>
      <c r="P702" s="14">
        <f>F702*$F$8</f>
        <v>0</v>
      </c>
      <c r="Q702" s="14">
        <f>G702*$G$8</f>
        <v>50</v>
      </c>
      <c r="R702" s="14">
        <f>H702*$H$8</f>
        <v>0</v>
      </c>
      <c r="S702" s="14">
        <f>(N702/100)*(I702*$I$8)+(N702/100)*(J702*$J$8)</f>
        <v>112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20</v>
      </c>
      <c r="W702" s="14">
        <f>(R702/100)*(K702*$K$8)+(R702/100)*(L702*$L$8)</f>
        <v>0</v>
      </c>
      <c r="X702" s="14">
        <f t="shared" si="256"/>
        <v>192</v>
      </c>
      <c r="Y702" s="14">
        <f t="shared" si="257"/>
        <v>0</v>
      </c>
      <c r="Z702" s="14">
        <f t="shared" si="258"/>
        <v>0</v>
      </c>
      <c r="AA702" s="14">
        <f t="shared" si="259"/>
        <v>70</v>
      </c>
      <c r="AB702" s="14">
        <f t="shared" si="261"/>
        <v>0</v>
      </c>
      <c r="AC702" s="15">
        <f t="shared" si="260"/>
        <v>262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586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40</v>
      </c>
      <c r="O703" s="14">
        <f>E703*$E$9</f>
        <v>110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28</v>
      </c>
      <c r="T703" s="14">
        <f>(O703/100)*(K703*$K$9)</f>
        <v>138.6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68</v>
      </c>
      <c r="Y703" s="14">
        <f t="shared" si="257"/>
        <v>248.6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316.60000000000002</v>
      </c>
      <c r="AD703" s="48">
        <f>(ROUND(AC703-AC697,1)/AC697)</f>
        <v>0.2083969465648855</v>
      </c>
      <c r="AE703" s="113"/>
      <c r="AF703" s="60"/>
      <c r="AH703" s="59"/>
    </row>
    <row r="704" spans="1:34">
      <c r="A704" s="99" t="s">
        <v>821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40</v>
      </c>
      <c r="O704" s="14">
        <f>E704*$E$10</f>
        <v>0</v>
      </c>
      <c r="P704" s="14">
        <f>F704*$F$10</f>
        <v>110</v>
      </c>
      <c r="Q704" s="14">
        <f>G704*$G$10</f>
        <v>0</v>
      </c>
      <c r="R704" s="14">
        <f>H704*$H$10</f>
        <v>0</v>
      </c>
      <c r="S704" s="14">
        <f>(N704/100)*(I704*$I$10)+(N704/100)*(J704*$J$10)</f>
        <v>28</v>
      </c>
      <c r="T704" s="14">
        <f>(O704/100)*(K704*$J$10)</f>
        <v>0</v>
      </c>
      <c r="U704" s="14">
        <f>(P704/100)*(K704*$K$10)+(P704/100)*(L704*$L$10)</f>
        <v>138.6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68</v>
      </c>
      <c r="Y704" s="14">
        <f t="shared" si="257"/>
        <v>0</v>
      </c>
      <c r="Z704" s="14">
        <f t="shared" si="258"/>
        <v>248.6</v>
      </c>
      <c r="AA704" s="14">
        <f t="shared" si="259"/>
        <v>0</v>
      </c>
      <c r="AB704" s="14">
        <f t="shared" si="261"/>
        <v>0</v>
      </c>
      <c r="AC704" s="15">
        <f t="shared" si="260"/>
        <v>316.60000000000002</v>
      </c>
      <c r="AD704" s="48">
        <f>(ROUND(AC704-AC697,1)/AC697)</f>
        <v>0.2083969465648855</v>
      </c>
      <c r="AE704" s="113"/>
      <c r="AF704" s="60"/>
      <c r="AH704" s="59"/>
    </row>
    <row r="705" spans="1:34">
      <c r="A705" s="99" t="s">
        <v>822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40</v>
      </c>
      <c r="O705" s="14">
        <f>E705*$E$11</f>
        <v>0</v>
      </c>
      <c r="P705" s="14">
        <f>F705*$F$11</f>
        <v>0</v>
      </c>
      <c r="Q705" s="14">
        <f>G705*$G$11</f>
        <v>110</v>
      </c>
      <c r="R705" s="14">
        <f>H705*$H$11</f>
        <v>0</v>
      </c>
      <c r="S705" s="14">
        <f>(N705/100)*(I705*$I$11)+(N705/100)*(J705*$J$11)</f>
        <v>28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154</v>
      </c>
      <c r="W705" s="14">
        <f>(R705/100)*(K705*$K$11)+(R705/100)*(L705*$L$11)</f>
        <v>0</v>
      </c>
      <c r="X705" s="14">
        <f t="shared" si="256"/>
        <v>68</v>
      </c>
      <c r="Y705" s="14">
        <f t="shared" si="257"/>
        <v>0</v>
      </c>
      <c r="Z705" s="14">
        <f t="shared" si="258"/>
        <v>0</v>
      </c>
      <c r="AA705" s="14">
        <f t="shared" si="259"/>
        <v>264</v>
      </c>
      <c r="AB705" s="14">
        <f t="shared" si="261"/>
        <v>0</v>
      </c>
      <c r="AC705" s="15">
        <f t="shared" si="260"/>
        <v>332</v>
      </c>
      <c r="AD705" s="48">
        <f>(ROUND(AC705-AC697,1)/AC697)</f>
        <v>0.26717557251908397</v>
      </c>
      <c r="AE705" s="113"/>
      <c r="AF705" s="60"/>
      <c r="AH705" s="59"/>
    </row>
    <row r="706" spans="1:34">
      <c r="A706" s="99" t="s">
        <v>823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40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110</v>
      </c>
      <c r="S706" s="14">
        <f>(N706/100)*(I706*$I$12)+(N706/100)*(J706*$J$12)</f>
        <v>28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138.6</v>
      </c>
      <c r="X706" s="14">
        <f t="shared" si="256"/>
        <v>68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248.6</v>
      </c>
      <c r="AC706" s="15">
        <f t="shared" si="260"/>
        <v>316.60000000000002</v>
      </c>
      <c r="AD706" s="48">
        <f>(ROUND(AC706-AC697,1)/AC697)</f>
        <v>0.2083969465648855</v>
      </c>
      <c r="AE706" s="113"/>
      <c r="AF706" s="60"/>
      <c r="AH706" s="59"/>
    </row>
    <row r="707" spans="1:34">
      <c r="A707" s="99" t="s">
        <v>824</v>
      </c>
      <c r="B707" s="93"/>
      <c r="C707" s="21" t="s">
        <v>326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80</v>
      </c>
      <c r="O707" s="14">
        <f>E707*$E$13</f>
        <v>0</v>
      </c>
      <c r="P707" s="14">
        <f>F707*$F$13</f>
        <v>0</v>
      </c>
      <c r="Q707" s="14">
        <f>G707*$G$13</f>
        <v>50</v>
      </c>
      <c r="R707" s="14">
        <f>H707*$H$13</f>
        <v>0</v>
      </c>
      <c r="S707" s="14">
        <f>(N707/100)*(I707*$I$13)+(N707/100)*(J707*$J$13)+(N707/100)*(M707*$M$13)</f>
        <v>168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70</v>
      </c>
      <c r="W707" s="14">
        <f>(R707/100)*(K707*$K$13)+(R707/100)*(L707*$L$13)+(R707/100)*(M707*$M$13)</f>
        <v>0</v>
      </c>
      <c r="X707" s="14">
        <f>N707+S707</f>
        <v>248</v>
      </c>
      <c r="Y707" s="14">
        <f t="shared" si="257"/>
        <v>0</v>
      </c>
      <c r="Z707" s="14">
        <f t="shared" si="258"/>
        <v>0</v>
      </c>
      <c r="AA707" s="14">
        <f t="shared" si="259"/>
        <v>120</v>
      </c>
      <c r="AB707" s="14">
        <f t="shared" si="261"/>
        <v>0</v>
      </c>
      <c r="AC707" s="15">
        <f t="shared" si="260"/>
        <v>368</v>
      </c>
      <c r="AD707" s="48">
        <f>(ROUND(AC707-AC697,1)/AC697)</f>
        <v>0.40458015267175573</v>
      </c>
      <c r="AE707" s="113"/>
      <c r="AF707" s="60"/>
      <c r="AH707" s="59"/>
    </row>
    <row r="708" spans="1:34">
      <c r="A708" s="99" t="s">
        <v>825</v>
      </c>
      <c r="B708" s="93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100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230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330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330</v>
      </c>
      <c r="AD708" s="48">
        <f>(ROUND(AC708-AC697,1)/AC697)</f>
        <v>0.25954198473282442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100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230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330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330</v>
      </c>
      <c r="AD709" s="48">
        <f>(ROUND(AC709-AC697,1)/AC697)</f>
        <v>0.25954198473282442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80</v>
      </c>
      <c r="O710" s="14">
        <f>E710*$E$16</f>
        <v>0</v>
      </c>
      <c r="P710" s="14">
        <f>F710*$F$16</f>
        <v>0</v>
      </c>
      <c r="Q710" s="14">
        <f>G710*$G$16</f>
        <v>50</v>
      </c>
      <c r="R710" s="14">
        <f>H710*$H$16</f>
        <v>0</v>
      </c>
      <c r="S710" s="14">
        <f>(N710/100)*(I710*$I$16)+(N710/100)*(J710*$J$16)</f>
        <v>176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10</v>
      </c>
      <c r="W710" s="14">
        <f>(R710/100)*(K710*$K$16)+(R710/100)*(L710*$L$16)</f>
        <v>0</v>
      </c>
      <c r="X710" s="14">
        <f t="shared" si="256"/>
        <v>256</v>
      </c>
      <c r="Y710" s="14">
        <f t="shared" si="257"/>
        <v>0</v>
      </c>
      <c r="Z710" s="14">
        <f t="shared" si="258"/>
        <v>0</v>
      </c>
      <c r="AA710" s="14">
        <f t="shared" si="259"/>
        <v>60</v>
      </c>
      <c r="AB710" s="14">
        <f t="shared" si="261"/>
        <v>0</v>
      </c>
      <c r="AC710" s="15">
        <f t="shared" si="260"/>
        <v>316</v>
      </c>
      <c r="AD710" s="48">
        <f>(ROUND(AC710-AC697,1)/AC697)</f>
        <v>0.20610687022900764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80</v>
      </c>
      <c r="O711" s="14">
        <f>E711*$E$17</f>
        <v>0</v>
      </c>
      <c r="P711" s="14">
        <f>F711*$F$17</f>
        <v>0</v>
      </c>
      <c r="Q711" s="14">
        <f>G711*$G$17</f>
        <v>50</v>
      </c>
      <c r="R711" s="14">
        <f>H711*$H$17</f>
        <v>0</v>
      </c>
      <c r="S711" s="14">
        <f>(N711/100)*(I711*$I$17)+(N711/100)*(J711*$J$17)</f>
        <v>150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10</v>
      </c>
      <c r="W711" s="14">
        <f>(R711/100)*(K711*$K$17)+(R711/100)*(L711*$L$17)</f>
        <v>0</v>
      </c>
      <c r="X711" s="14">
        <f t="shared" si="256"/>
        <v>230</v>
      </c>
      <c r="Y711" s="14">
        <f t="shared" si="257"/>
        <v>0</v>
      </c>
      <c r="Z711" s="14">
        <f t="shared" si="258"/>
        <v>0</v>
      </c>
      <c r="AA711" s="14">
        <f t="shared" si="259"/>
        <v>60</v>
      </c>
      <c r="AB711" s="14">
        <f t="shared" si="261"/>
        <v>0</v>
      </c>
      <c r="AC711" s="15">
        <f t="shared" si="260"/>
        <v>290</v>
      </c>
      <c r="AD711" s="48">
        <f>(ROUND(AC711-AC697,1)/AC697)</f>
        <v>0.10687022900763359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240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50</v>
      </c>
      <c r="O712" s="52">
        <f>E712*$E$3</f>
        <v>30</v>
      </c>
      <c r="P712" s="52">
        <f>F712*$F$3</f>
        <v>30</v>
      </c>
      <c r="Q712" s="52">
        <f>G712*$G$3</f>
        <v>0</v>
      </c>
      <c r="R712" s="52">
        <f>H712*$H$3</f>
        <v>30</v>
      </c>
      <c r="S712" s="52">
        <f>(N712/100)*(I712*$I$3)+(N712/100)*(J712*$J$3)</f>
        <v>40</v>
      </c>
      <c r="T712" s="52">
        <f>(O712/100)*(K712*$K$3)</f>
        <v>24</v>
      </c>
      <c r="U712" s="52">
        <f>(P712/100)*(K712*$K$3)+(P712/100)*(L712*$L$3)</f>
        <v>48</v>
      </c>
      <c r="V712" s="52">
        <f>(Q712/100)*(L712*$L$3)</f>
        <v>0</v>
      </c>
      <c r="W712" s="52">
        <f>(R712/100)*(K712*$K$3)+(R712/100)*(L712*$L$3)</f>
        <v>48</v>
      </c>
      <c r="X712" s="52">
        <f t="shared" ref="X712:X727" si="262">N712+S712</f>
        <v>90</v>
      </c>
      <c r="Y712" s="52">
        <f t="shared" ref="Y712:Y727" si="263">O712+T712</f>
        <v>54</v>
      </c>
      <c r="Z712" s="52">
        <f t="shared" ref="Z712:Z727" si="264">P712+U712</f>
        <v>78</v>
      </c>
      <c r="AA712" s="52">
        <f t="shared" ref="AA712:AA727" si="265">Q712+V712</f>
        <v>0</v>
      </c>
      <c r="AB712" s="52">
        <f>R712+W712</f>
        <v>78</v>
      </c>
      <c r="AC712" s="53">
        <f>ROUND(X712+Y712+Z712+AA712+AB712,1)</f>
        <v>300</v>
      </c>
      <c r="AD712" s="58"/>
      <c r="AE712" s="113" t="s">
        <v>791</v>
      </c>
      <c r="AF712" s="60"/>
      <c r="AH712" s="59"/>
    </row>
    <row r="713" spans="1:34">
      <c r="A713" s="99" t="s">
        <v>792</v>
      </c>
      <c r="B713" s="91">
        <v>10</v>
      </c>
      <c r="C713" s="21" t="s">
        <v>323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50</v>
      </c>
      <c r="O713" s="14">
        <f>E713*$E$4</f>
        <v>30</v>
      </c>
      <c r="P713" s="14">
        <f>F713*$F$4</f>
        <v>30</v>
      </c>
      <c r="Q713" s="14">
        <f>G713*$G$4</f>
        <v>0</v>
      </c>
      <c r="R713" s="14">
        <f>H713*$H$4</f>
        <v>30</v>
      </c>
      <c r="S713" s="14">
        <f>(N713/100)*(I713*$I$4)+(N713/100)*(J713*$J$4)</f>
        <v>136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186</v>
      </c>
      <c r="Y713" s="14">
        <f t="shared" si="263"/>
        <v>54</v>
      </c>
      <c r="Z713" s="14">
        <f t="shared" si="264"/>
        <v>78</v>
      </c>
      <c r="AA713" s="14">
        <f t="shared" si="265"/>
        <v>0</v>
      </c>
      <c r="AB713" s="14">
        <f>R713+W713</f>
        <v>78</v>
      </c>
      <c r="AC713" s="15">
        <f>ROUND(X713+Y713+Z713+AA713+AB713,1)</f>
        <v>396</v>
      </c>
      <c r="AD713" s="48">
        <f>(ROUND(AC713-AC712,1)/AC712)</f>
        <v>0.32</v>
      </c>
      <c r="AE713" s="113"/>
      <c r="AF713" s="60"/>
      <c r="AH713" s="59"/>
    </row>
    <row r="714" spans="1:34">
      <c r="A714" s="99" t="s">
        <v>793</v>
      </c>
      <c r="B714" s="91">
        <v>10</v>
      </c>
      <c r="C714" s="21" t="s">
        <v>826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50</v>
      </c>
      <c r="O714" s="14">
        <f>E714*$E$5</f>
        <v>30</v>
      </c>
      <c r="P714" s="14">
        <f>F714*$F$5</f>
        <v>30</v>
      </c>
      <c r="Q714" s="14">
        <f>G714*$G$5</f>
        <v>0</v>
      </c>
      <c r="R714" s="14">
        <f>H714*$H$5</f>
        <v>30</v>
      </c>
      <c r="S714" s="14">
        <f>(N714/100)*(I714*$I$5)+(N714/100)*(J714*$J$5)</f>
        <v>40</v>
      </c>
      <c r="T714" s="14">
        <f>(O714/100)*(K714*$K$5)</f>
        <v>24</v>
      </c>
      <c r="U714" s="14">
        <f>(P714/100)*(K714*$K$5)+(P714/100)*(L714*$L$5)</f>
        <v>48</v>
      </c>
      <c r="V714" s="14">
        <f>(Q714/100)*(L714*$L$5)</f>
        <v>0</v>
      </c>
      <c r="W714" s="14">
        <f>(R714/100)*(K714*$K$5)+(R714/100)*(L714*$L$5)</f>
        <v>48</v>
      </c>
      <c r="X714" s="14">
        <f t="shared" si="262"/>
        <v>90</v>
      </c>
      <c r="Y714" s="14">
        <f t="shared" si="263"/>
        <v>54</v>
      </c>
      <c r="Z714" s="14">
        <f t="shared" si="264"/>
        <v>78</v>
      </c>
      <c r="AA714" s="14">
        <f t="shared" si="265"/>
        <v>0</v>
      </c>
      <c r="AB714" s="14">
        <f>R714+W714</f>
        <v>78</v>
      </c>
      <c r="AC714" s="15">
        <f t="shared" ref="AC714:AC726" si="266">ROUND(X714+Y714+Z714+AA714+AB714,1)</f>
        <v>300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794</v>
      </c>
      <c r="B715" s="91">
        <v>20</v>
      </c>
      <c r="C715" s="21" t="s">
        <v>336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50</v>
      </c>
      <c r="O715" s="14">
        <f>E715*$E$6</f>
        <v>30</v>
      </c>
      <c r="P715" s="14">
        <f>F715*$F$6</f>
        <v>30</v>
      </c>
      <c r="Q715" s="14">
        <f>G715*$G$6</f>
        <v>0</v>
      </c>
      <c r="R715" s="14">
        <f>H715*$H$6</f>
        <v>30</v>
      </c>
      <c r="S715" s="14">
        <f>(N715/100)*(I715*$I$6)+(N715/100)*(J715*$J$6)</f>
        <v>40</v>
      </c>
      <c r="T715" s="14">
        <f>(O715/100)*(K715*$K$6)</f>
        <v>24</v>
      </c>
      <c r="U715" s="14">
        <f>(P715/100)*(K715*$K$6)+(P715/100)*(L715*$L$6)</f>
        <v>48</v>
      </c>
      <c r="V715" s="14">
        <f>(Q715/100)*(L715*$L$6)</f>
        <v>0</v>
      </c>
      <c r="W715" s="14">
        <f>(R715/100)*(K715*$K$6)+(R715/100)*(L715*$L$6)</f>
        <v>48</v>
      </c>
      <c r="X715" s="14">
        <f t="shared" si="262"/>
        <v>90</v>
      </c>
      <c r="Y715" s="14">
        <f t="shared" si="263"/>
        <v>54</v>
      </c>
      <c r="Z715" s="14">
        <f t="shared" si="264"/>
        <v>78</v>
      </c>
      <c r="AA715" s="14">
        <f t="shared" si="265"/>
        <v>0</v>
      </c>
      <c r="AB715" s="14">
        <f t="shared" ref="AB715:AB726" si="267">R715+W715</f>
        <v>78</v>
      </c>
      <c r="AC715" s="15">
        <f t="shared" si="266"/>
        <v>300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795</v>
      </c>
      <c r="B716" s="91">
        <v>20</v>
      </c>
      <c r="C716" s="21" t="s">
        <v>337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50</v>
      </c>
      <c r="O716" s="14">
        <f>E716*$E$7</f>
        <v>30</v>
      </c>
      <c r="P716" s="14">
        <f>F716*$F$7</f>
        <v>30</v>
      </c>
      <c r="Q716" s="14">
        <f>G716*$G$7</f>
        <v>0</v>
      </c>
      <c r="R716" s="14">
        <f>H716*$H$7</f>
        <v>30</v>
      </c>
      <c r="S716" s="14">
        <f>(N716/100)*(I716*$I$7)+(N716/100)*(J716*$J$7)</f>
        <v>40</v>
      </c>
      <c r="T716" s="14">
        <f>(O716/100)*(K716*$K$7)</f>
        <v>24</v>
      </c>
      <c r="U716" s="14">
        <f>(P716/100)*(K716*$K$7)+(P716/100)*(L716*$L$7)</f>
        <v>48</v>
      </c>
      <c r="V716" s="14">
        <f>(Q716/100)*(L716*$L$7)</f>
        <v>0</v>
      </c>
      <c r="W716" s="14">
        <f>(R716/100)*(K716*$K$7)+(R716/100)*(L716*$L$7)</f>
        <v>48</v>
      </c>
      <c r="X716" s="14">
        <f t="shared" si="262"/>
        <v>90</v>
      </c>
      <c r="Y716" s="14">
        <f t="shared" si="263"/>
        <v>54</v>
      </c>
      <c r="Z716" s="14">
        <f t="shared" si="264"/>
        <v>78</v>
      </c>
      <c r="AA716" s="14">
        <f t="shared" si="265"/>
        <v>0</v>
      </c>
      <c r="AB716" s="14">
        <f t="shared" si="267"/>
        <v>78</v>
      </c>
      <c r="AC716" s="15">
        <f t="shared" si="266"/>
        <v>300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645</v>
      </c>
      <c r="B717" s="91"/>
      <c r="C717" s="21" t="s">
        <v>338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50</v>
      </c>
      <c r="O717" s="14">
        <f>E717*$E$8</f>
        <v>30</v>
      </c>
      <c r="P717" s="14">
        <f>F717*$F$8</f>
        <v>30</v>
      </c>
      <c r="Q717" s="14">
        <f>G717*$G$8</f>
        <v>0</v>
      </c>
      <c r="R717" s="14">
        <f>H717*$H$8</f>
        <v>30</v>
      </c>
      <c r="S717" s="14">
        <f>(N717/100)*(I717*$I$8)+(N717/100)*(J717*$J$8)</f>
        <v>40</v>
      </c>
      <c r="T717" s="14">
        <f>(O717/100)*(K717*$K$8)</f>
        <v>24</v>
      </c>
      <c r="U717" s="14">
        <f>(P717/100)*(K717*$K$8)+(P717/100)*(L717*$L$8)</f>
        <v>48</v>
      </c>
      <c r="V717" s="14">
        <f>(Q717/100)*(L717*$L$8)</f>
        <v>0</v>
      </c>
      <c r="W717" s="14">
        <f>(R717/100)*(K717*$K$8)+(R717/100)*(L717*$L$8)</f>
        <v>48</v>
      </c>
      <c r="X717" s="14">
        <f t="shared" si="262"/>
        <v>90</v>
      </c>
      <c r="Y717" s="14">
        <f t="shared" si="263"/>
        <v>54</v>
      </c>
      <c r="Z717" s="14">
        <f t="shared" si="264"/>
        <v>78</v>
      </c>
      <c r="AA717" s="14">
        <f t="shared" si="265"/>
        <v>0</v>
      </c>
      <c r="AB717" s="14">
        <f t="shared" si="267"/>
        <v>78</v>
      </c>
      <c r="AC717" s="15">
        <f t="shared" si="266"/>
        <v>300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586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25</v>
      </c>
      <c r="O718" s="14">
        <f>E718*$E$9</f>
        <v>180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10</v>
      </c>
      <c r="T718" s="14">
        <f>(O718/100)*(K718*$K$9)</f>
        <v>201.6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35</v>
      </c>
      <c r="Y718" s="14">
        <f t="shared" si="263"/>
        <v>381.6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416.6</v>
      </c>
      <c r="AD718" s="48">
        <f>(ROUND(AC718-AC712,1)/AC712)</f>
        <v>0.38866666666666666</v>
      </c>
      <c r="AE718" s="113"/>
      <c r="AF718" s="60"/>
      <c r="AH718" s="59"/>
    </row>
    <row r="719" spans="1:34">
      <c r="A719" s="99" t="s">
        <v>821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25</v>
      </c>
      <c r="O719" s="14">
        <f>E719*$E$10</f>
        <v>0</v>
      </c>
      <c r="P719" s="14">
        <f>F719*$F$10</f>
        <v>180</v>
      </c>
      <c r="Q719" s="14">
        <f>G719*$G$10</f>
        <v>0</v>
      </c>
      <c r="R719" s="14">
        <f>H719*$H$10</f>
        <v>0</v>
      </c>
      <c r="S719" s="14">
        <f>(N719/100)*(I719*$I$10)+(N719/100)*(J719*$J$10)</f>
        <v>10</v>
      </c>
      <c r="T719" s="14">
        <f>(O719/100)*(K719*$J$10)</f>
        <v>0</v>
      </c>
      <c r="U719" s="14">
        <f>(P719/100)*(K719*$K$10)+(P719/100)*(L719*$L$10)</f>
        <v>201.6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35</v>
      </c>
      <c r="Y719" s="14">
        <f t="shared" si="263"/>
        <v>0</v>
      </c>
      <c r="Z719" s="14">
        <f t="shared" si="264"/>
        <v>381.6</v>
      </c>
      <c r="AA719" s="14">
        <f t="shared" si="265"/>
        <v>0</v>
      </c>
      <c r="AB719" s="14">
        <f t="shared" si="267"/>
        <v>0</v>
      </c>
      <c r="AC719" s="15">
        <f t="shared" si="266"/>
        <v>416.6</v>
      </c>
      <c r="AD719" s="48">
        <f>(ROUND(AC719-AC712,1)/AC712)</f>
        <v>0.38866666666666666</v>
      </c>
      <c r="AE719" s="113"/>
      <c r="AF719" s="60"/>
      <c r="AH719" s="59"/>
    </row>
    <row r="720" spans="1:34">
      <c r="A720" s="99" t="s">
        <v>822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25</v>
      </c>
      <c r="O720" s="14">
        <f>E720*$E$11</f>
        <v>0</v>
      </c>
      <c r="P720" s="14">
        <f>F720*$F$11</f>
        <v>0</v>
      </c>
      <c r="Q720" s="14">
        <f>G720*$G$11</f>
        <v>180</v>
      </c>
      <c r="R720" s="14">
        <f>H720*$H$11</f>
        <v>0</v>
      </c>
      <c r="S720" s="14">
        <f>(N720/100)*(I720*$I$11)+(N720/100)*(J720*$J$11)</f>
        <v>10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201.6</v>
      </c>
      <c r="W720" s="14">
        <f>(R720/100)*(K720*$K$11)+(R720/100)*(L720*$L$11)</f>
        <v>0</v>
      </c>
      <c r="X720" s="14">
        <f t="shared" si="262"/>
        <v>35</v>
      </c>
      <c r="Y720" s="14">
        <f t="shared" si="263"/>
        <v>0</v>
      </c>
      <c r="Z720" s="14">
        <f t="shared" si="264"/>
        <v>0</v>
      </c>
      <c r="AA720" s="14">
        <f t="shared" si="265"/>
        <v>381.6</v>
      </c>
      <c r="AB720" s="14">
        <f t="shared" si="267"/>
        <v>0</v>
      </c>
      <c r="AC720" s="15">
        <f t="shared" si="266"/>
        <v>416.6</v>
      </c>
      <c r="AD720" s="48">
        <f>(ROUND(AC720-AC712,1)/AC712)</f>
        <v>0.38866666666666666</v>
      </c>
      <c r="AE720" s="113"/>
      <c r="AF720" s="60"/>
      <c r="AH720" s="59"/>
    </row>
    <row r="721" spans="1:34">
      <c r="A721" s="99" t="s">
        <v>823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25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180</v>
      </c>
      <c r="S721" s="14">
        <f>(N721/100)*(I721*$I$12)+(N721/100)*(J721*$J$12)</f>
        <v>10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201.6</v>
      </c>
      <c r="X721" s="14">
        <f t="shared" si="262"/>
        <v>35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381.6</v>
      </c>
      <c r="AC721" s="15">
        <f t="shared" si="266"/>
        <v>416.6</v>
      </c>
      <c r="AD721" s="48">
        <f>(ROUND(AC721-AC712,1)/AC712)</f>
        <v>0.38866666666666666</v>
      </c>
      <c r="AE721" s="113"/>
      <c r="AF721" s="60"/>
      <c r="AH721" s="59"/>
    </row>
    <row r="722" spans="1:34">
      <c r="A722" s="99" t="s">
        <v>824</v>
      </c>
      <c r="B722" s="91"/>
      <c r="C722" s="21" t="s">
        <v>326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80</v>
      </c>
      <c r="O722" s="14">
        <f>E722*$E$13</f>
        <v>30</v>
      </c>
      <c r="P722" s="14">
        <f>F722*$F$13</f>
        <v>30</v>
      </c>
      <c r="Q722" s="14">
        <f>G722*$G$13</f>
        <v>0</v>
      </c>
      <c r="R722" s="14">
        <f>H722*$H$13</f>
        <v>30</v>
      </c>
      <c r="S722" s="14">
        <f>(N722/100)*(I722*$I$13)+(N722/100)*(J722*$J$13)+(N722/100)*(M722*$M$13)</f>
        <v>96</v>
      </c>
      <c r="T722" s="14">
        <f>(O722/100)*(K722*$K$13)+(O722/100)*(M722*$M$13)</f>
        <v>36</v>
      </c>
      <c r="U722" s="14">
        <f>(P722/100)*(K722*$K$13)+(P722/100)*(L722*$L$13)+(P722/100)*(M722*$M$13)</f>
        <v>48</v>
      </c>
      <c r="V722" s="14">
        <f>(Q722/100)*(L722*$L$13)+(Q722/100)*(M722*$M$13)</f>
        <v>0</v>
      </c>
      <c r="W722" s="14">
        <f>(R722/100)*(K722*$K$13)+(R722/100)*(L722*$L$13)+(R722/100)*(M722*$M$13)</f>
        <v>48</v>
      </c>
      <c r="X722" s="14">
        <f>N722+S722</f>
        <v>176</v>
      </c>
      <c r="Y722" s="14">
        <f t="shared" si="263"/>
        <v>66</v>
      </c>
      <c r="Z722" s="14">
        <f t="shared" si="264"/>
        <v>78</v>
      </c>
      <c r="AA722" s="14">
        <f t="shared" si="265"/>
        <v>0</v>
      </c>
      <c r="AB722" s="14">
        <f t="shared" si="267"/>
        <v>78</v>
      </c>
      <c r="AC722" s="15">
        <f t="shared" si="266"/>
        <v>398</v>
      </c>
      <c r="AD722" s="48">
        <f>(ROUND(AC722-AC712,1)/AC712)</f>
        <v>0.32666666666666666</v>
      </c>
      <c r="AE722" s="113"/>
      <c r="AF722" s="60"/>
      <c r="AH722" s="59"/>
    </row>
    <row r="723" spans="1:34">
      <c r="A723" s="99" t="s">
        <v>825</v>
      </c>
      <c r="B723" s="91"/>
      <c r="C723" s="21" t="s">
        <v>327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140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280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420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420</v>
      </c>
      <c r="AD723" s="48">
        <f>(ROUND(AC723-AC712,1)/AC712)</f>
        <v>0.4</v>
      </c>
      <c r="AE723" s="113"/>
      <c r="AF723" s="60"/>
      <c r="AH723" s="59"/>
    </row>
    <row r="724" spans="1:34">
      <c r="A724" s="99"/>
      <c r="B724" s="91" t="s">
        <v>865</v>
      </c>
      <c r="C724" s="21" t="s">
        <v>328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140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280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420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420</v>
      </c>
      <c r="AD724" s="48">
        <f>(ROUND(AC724-AC712,1)/AC712)</f>
        <v>0.4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50</v>
      </c>
      <c r="O725" s="14">
        <f>E725*$E$16</f>
        <v>30</v>
      </c>
      <c r="P725" s="14">
        <f>F725*$F$16</f>
        <v>30</v>
      </c>
      <c r="Q725" s="14">
        <f>G725*$G$16</f>
        <v>0</v>
      </c>
      <c r="R725" s="14">
        <f>H725*$H$16</f>
        <v>30</v>
      </c>
      <c r="S725" s="14">
        <f>(N725/100)*(I725*$I$16)+(N725/100)*(J725*$J$16)</f>
        <v>110</v>
      </c>
      <c r="T725" s="14">
        <f>(O725/100)*(K725*$K$16)</f>
        <v>12</v>
      </c>
      <c r="U725" s="14">
        <f>(P725/100)*(K725*$K$16)+(P725/100)*(L725*$L$16)</f>
        <v>24</v>
      </c>
      <c r="V725" s="14">
        <f>(Q725/100)*(L725*$L$16)</f>
        <v>0</v>
      </c>
      <c r="W725" s="14">
        <f>(R725/100)*(K725*$K$16)+(R725/100)*(L725*$L$16)</f>
        <v>24</v>
      </c>
      <c r="X725" s="14">
        <f t="shared" si="262"/>
        <v>160</v>
      </c>
      <c r="Y725" s="14">
        <f t="shared" si="263"/>
        <v>42</v>
      </c>
      <c r="Z725" s="14">
        <f t="shared" si="264"/>
        <v>54</v>
      </c>
      <c r="AA725" s="14">
        <f t="shared" si="265"/>
        <v>0</v>
      </c>
      <c r="AB725" s="14">
        <f t="shared" si="267"/>
        <v>54</v>
      </c>
      <c r="AC725" s="15">
        <f t="shared" si="266"/>
        <v>310</v>
      </c>
      <c r="AD725" s="48">
        <f>(ROUND(AC725-AC712,1)/AC712)</f>
        <v>3.3333333333333333E-2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50</v>
      </c>
      <c r="O726" s="14">
        <f>E726*$E$17</f>
        <v>30</v>
      </c>
      <c r="P726" s="14">
        <f>F726*$F$17</f>
        <v>30</v>
      </c>
      <c r="Q726" s="14">
        <f>G726*$G$17</f>
        <v>0</v>
      </c>
      <c r="R726" s="14">
        <f>H726*$H$17</f>
        <v>30</v>
      </c>
      <c r="S726" s="14">
        <f>(N726/100)*(I726*$I$17)+(N726/100)*(J726*$J$17)</f>
        <v>110</v>
      </c>
      <c r="T726" s="14">
        <f>(O726/100)*(K726*$K$17)</f>
        <v>12</v>
      </c>
      <c r="U726" s="14">
        <f>(P726/100)*(K726*$K$17)+(P726/100)*(L726*$L$17)</f>
        <v>24</v>
      </c>
      <c r="V726" s="14">
        <f>(Q726/100)*(L726*$L$17)</f>
        <v>0</v>
      </c>
      <c r="W726" s="14">
        <f>(R726/100)*(K726*$K$17)+(R726/100)*(L726*$L$17)</f>
        <v>24</v>
      </c>
      <c r="X726" s="14">
        <f t="shared" si="262"/>
        <v>160</v>
      </c>
      <c r="Y726" s="14">
        <f t="shared" si="263"/>
        <v>42</v>
      </c>
      <c r="Z726" s="14">
        <f t="shared" si="264"/>
        <v>54</v>
      </c>
      <c r="AA726" s="14">
        <f t="shared" si="265"/>
        <v>0</v>
      </c>
      <c r="AB726" s="14">
        <f t="shared" si="267"/>
        <v>54</v>
      </c>
      <c r="AC726" s="15">
        <f t="shared" si="266"/>
        <v>310</v>
      </c>
      <c r="AD726" s="48">
        <f>(ROUND(AC726-AC712,1)/AC712)</f>
        <v>3.3333333333333333E-2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241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85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170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255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255</v>
      </c>
      <c r="AD727" s="58"/>
      <c r="AE727" s="113" t="s">
        <v>791</v>
      </c>
      <c r="AF727" s="60"/>
      <c r="AH727" s="59"/>
    </row>
    <row r="728" spans="1:34">
      <c r="A728" s="99" t="s">
        <v>792</v>
      </c>
      <c r="B728" s="93">
        <v>0</v>
      </c>
      <c r="C728" s="21" t="s">
        <v>323</v>
      </c>
      <c r="D728" s="12">
        <v>50</v>
      </c>
      <c r="E728" s="12">
        <v>85</v>
      </c>
      <c r="F728" s="12">
        <v>0</v>
      </c>
      <c r="G728" s="12">
        <v>0</v>
      </c>
      <c r="H728" s="12">
        <v>0</v>
      </c>
      <c r="I728" s="13">
        <v>30</v>
      </c>
      <c r="J728" s="13">
        <v>30</v>
      </c>
      <c r="K728" s="13">
        <v>100</v>
      </c>
      <c r="L728" s="13">
        <v>0</v>
      </c>
      <c r="M728" s="13">
        <v>0</v>
      </c>
      <c r="N728" s="14">
        <f>D728*$D$4</f>
        <v>50</v>
      </c>
      <c r="O728" s="14">
        <f>E728*$E$4</f>
        <v>85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60</v>
      </c>
      <c r="T728" s="14">
        <f>(O728/100)*(K728*$K$4)</f>
        <v>170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110</v>
      </c>
      <c r="Y728" s="14">
        <f t="shared" ref="Y728:Y741" si="269">O728+T728</f>
        <v>255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365</v>
      </c>
      <c r="AD728" s="48">
        <f>(ROUND(AC728-AC727,1)/AC727)</f>
        <v>0.43137254901960786</v>
      </c>
      <c r="AE728" s="113"/>
      <c r="AF728" s="60"/>
      <c r="AH728" s="59"/>
    </row>
    <row r="729" spans="1:34">
      <c r="A729" s="99" t="s">
        <v>793</v>
      </c>
      <c r="B729" s="93">
        <v>0</v>
      </c>
      <c r="C729" s="21" t="s">
        <v>826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85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170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255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255</v>
      </c>
      <c r="AD729" s="48">
        <f>(ROUND(AC729-AC727,1)/AC727)</f>
        <v>0</v>
      </c>
      <c r="AE729" s="113"/>
      <c r="AF729" s="60"/>
      <c r="AH729" s="59"/>
    </row>
    <row r="730" spans="1:34">
      <c r="A730" s="99" t="s">
        <v>794</v>
      </c>
      <c r="B730" s="93">
        <v>25</v>
      </c>
      <c r="C730" s="21" t="s">
        <v>336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85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170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255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255</v>
      </c>
      <c r="AD730" s="48">
        <f>(ROUND(AC730-AC727,1)/AC727)</f>
        <v>0</v>
      </c>
      <c r="AE730" s="113"/>
      <c r="AF730" s="60"/>
      <c r="AH730" s="59"/>
    </row>
    <row r="731" spans="1:34">
      <c r="A731" s="99" t="s">
        <v>795</v>
      </c>
      <c r="B731" s="93">
        <v>0</v>
      </c>
      <c r="C731" s="21" t="s">
        <v>337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85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170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255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255</v>
      </c>
      <c r="AD731" s="48">
        <f>(ROUND(AC731-AC727,1)/AC727)</f>
        <v>0</v>
      </c>
      <c r="AE731" s="113"/>
      <c r="AF731" s="60"/>
      <c r="AH731" s="59"/>
    </row>
    <row r="732" spans="1:34">
      <c r="A732" s="99" t="s">
        <v>645</v>
      </c>
      <c r="B732" s="93"/>
      <c r="C732" s="21" t="s">
        <v>338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85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170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255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255</v>
      </c>
      <c r="AD732" s="48">
        <f>(ROUND(AC732-AC727,1)/AC727)</f>
        <v>0</v>
      </c>
      <c r="AE732" s="113"/>
      <c r="AF732" s="60"/>
      <c r="AH732" s="59"/>
    </row>
    <row r="733" spans="1:34">
      <c r="A733" s="99" t="s">
        <v>586</v>
      </c>
      <c r="B733" s="93"/>
      <c r="C733" s="21" t="s">
        <v>1</v>
      </c>
      <c r="D733" s="12">
        <v>0</v>
      </c>
      <c r="E733" s="12">
        <v>160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160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268.8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428.8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428.8</v>
      </c>
      <c r="AD733" s="48">
        <f>(ROUND(AC733-AC727,1)/AC727)</f>
        <v>0.68156862745098046</v>
      </c>
      <c r="AE733" s="113"/>
      <c r="AF733" s="60"/>
      <c r="AH733" s="60"/>
    </row>
    <row r="734" spans="1:34">
      <c r="A734" s="99" t="s">
        <v>821</v>
      </c>
      <c r="B734" s="93"/>
      <c r="C734" s="21" t="s">
        <v>2</v>
      </c>
      <c r="D734" s="12">
        <v>0</v>
      </c>
      <c r="E734" s="12">
        <v>0</v>
      </c>
      <c r="F734" s="12">
        <v>160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224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384</v>
      </c>
      <c r="AA734" s="14">
        <f t="shared" si="271"/>
        <v>0</v>
      </c>
      <c r="AB734" s="14">
        <f t="shared" si="273"/>
        <v>0</v>
      </c>
      <c r="AC734" s="15">
        <f t="shared" si="272"/>
        <v>384</v>
      </c>
      <c r="AD734" s="48">
        <f>(ROUND(AC734-AC727,1)/AC727)</f>
        <v>0.50588235294117645</v>
      </c>
      <c r="AE734" s="113"/>
      <c r="AF734" s="60"/>
      <c r="AH734" s="59"/>
    </row>
    <row r="735" spans="1:34">
      <c r="A735" s="99" t="s">
        <v>822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160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160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224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384</v>
      </c>
      <c r="AB735" s="14">
        <f t="shared" si="273"/>
        <v>0</v>
      </c>
      <c r="AC735" s="15">
        <f t="shared" si="272"/>
        <v>384</v>
      </c>
      <c r="AD735" s="48">
        <f>(ROUND(AC735-AC727,1)/AC727)</f>
        <v>0.50588235294117645</v>
      </c>
      <c r="AE735" s="113"/>
      <c r="AF735" s="60"/>
      <c r="AH735" s="59"/>
    </row>
    <row r="736" spans="1:34">
      <c r="A736" s="99" t="s">
        <v>823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160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160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224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384</v>
      </c>
      <c r="AC736" s="15">
        <f t="shared" si="272"/>
        <v>384</v>
      </c>
      <c r="AD736" s="48">
        <f>(ROUND(AC736-AC727,1)/AC727)</f>
        <v>0.50588235294117645</v>
      </c>
      <c r="AE736" s="113"/>
      <c r="AF736" s="60"/>
      <c r="AH736" s="59"/>
    </row>
    <row r="737" spans="1:34">
      <c r="A737" s="99" t="s">
        <v>824</v>
      </c>
      <c r="B737" s="93"/>
      <c r="C737" s="21" t="s">
        <v>326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130</v>
      </c>
      <c r="N737" s="14">
        <f>D737*$D$13</f>
        <v>0</v>
      </c>
      <c r="O737" s="14">
        <f>E737*$E$13</f>
        <v>85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306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391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391</v>
      </c>
      <c r="AD737" s="48">
        <f>(ROUND(AC737-AC727,1)/AC727)</f>
        <v>0.53333333333333333</v>
      </c>
      <c r="AE737" s="113"/>
      <c r="AF737" s="60"/>
      <c r="AH737" s="59"/>
    </row>
    <row r="738" spans="1:34">
      <c r="A738" s="99" t="s">
        <v>825</v>
      </c>
      <c r="B738" s="93"/>
      <c r="C738" s="21" t="s">
        <v>327</v>
      </c>
      <c r="D738" s="12">
        <v>160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160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320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480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480</v>
      </c>
      <c r="AD738" s="48">
        <f>(ROUND(AC738-AC727,1)/AC727)</f>
        <v>0.88235294117647056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160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160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320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480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480</v>
      </c>
      <c r="AD739" s="48">
        <f>(ROUND(AC739-AC727,1)/AC727)</f>
        <v>0.88235294117647056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50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90</v>
      </c>
      <c r="K740" s="13">
        <v>100</v>
      </c>
      <c r="L740" s="13">
        <v>0</v>
      </c>
      <c r="M740" s="13">
        <v>0</v>
      </c>
      <c r="N740" s="14">
        <f>D740*$D$16</f>
        <v>50</v>
      </c>
      <c r="O740" s="14">
        <f>E740*$E$16</f>
        <v>85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112.5</v>
      </c>
      <c r="T740" s="14">
        <f>(O740/100)*(K740*$K$16)</f>
        <v>85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162.5</v>
      </c>
      <c r="Y740" s="14">
        <f t="shared" si="269"/>
        <v>170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332.5</v>
      </c>
      <c r="AD740" s="48">
        <f>(ROUND(AC740-AC727,1)/AC727)</f>
        <v>0.30392156862745096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50</v>
      </c>
      <c r="E741" s="12">
        <v>85</v>
      </c>
      <c r="F741" s="12">
        <v>0</v>
      </c>
      <c r="G741" s="12">
        <v>0</v>
      </c>
      <c r="H741" s="12">
        <v>0</v>
      </c>
      <c r="I741" s="13">
        <v>90</v>
      </c>
      <c r="J741" s="13">
        <v>0</v>
      </c>
      <c r="K741" s="13">
        <v>100</v>
      </c>
      <c r="L741" s="13">
        <v>0</v>
      </c>
      <c r="M741" s="13">
        <v>0</v>
      </c>
      <c r="N741" s="14">
        <f>D741*$D$17</f>
        <v>50</v>
      </c>
      <c r="O741" s="14">
        <f>E741*$E$17</f>
        <v>85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112.5</v>
      </c>
      <c r="T741" s="14">
        <f>(O741/100)*(K741*$K$17)</f>
        <v>85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162.5</v>
      </c>
      <c r="Y741" s="14">
        <f t="shared" si="269"/>
        <v>170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332.5</v>
      </c>
      <c r="AD741" s="48">
        <f>(ROUND(AC741-AC727,1)/AC727)</f>
        <v>0.30392156862745096</v>
      </c>
      <c r="AE741" s="113"/>
      <c r="AF741" s="60"/>
      <c r="AH741" s="59"/>
    </row>
    <row r="742" spans="1:34">
      <c r="A742" s="106" t="s">
        <v>0</v>
      </c>
      <c r="B742" s="90" t="s">
        <v>524</v>
      </c>
      <c r="C742" s="50" t="s">
        <v>340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100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150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250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250</v>
      </c>
      <c r="AD742" s="58"/>
      <c r="AE742" s="113" t="s">
        <v>791</v>
      </c>
      <c r="AF742" s="60"/>
      <c r="AH742" s="59"/>
    </row>
    <row r="743" spans="1:34">
      <c r="A743" s="99" t="s">
        <v>792</v>
      </c>
      <c r="B743" s="91">
        <v>20</v>
      </c>
      <c r="C743" s="21" t="s">
        <v>323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100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210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310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310</v>
      </c>
      <c r="AD743" s="48">
        <f>(ROUND(AC743-AC742,1)/AC742)</f>
        <v>0.24</v>
      </c>
      <c r="AE743" s="113"/>
      <c r="AF743" s="60"/>
      <c r="AH743" s="59"/>
    </row>
    <row r="744" spans="1:34">
      <c r="A744" s="99" t="s">
        <v>793</v>
      </c>
      <c r="B744" s="91">
        <v>12</v>
      </c>
      <c r="C744" s="21" t="s">
        <v>826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100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150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250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250</v>
      </c>
      <c r="AD744" s="48">
        <f>(ROUND(AC744-AC742,1)/AC742)</f>
        <v>0</v>
      </c>
      <c r="AE744" s="113"/>
      <c r="AF744" s="60"/>
      <c r="AH744" s="59"/>
    </row>
    <row r="745" spans="1:34">
      <c r="A745" s="99" t="s">
        <v>794</v>
      </c>
      <c r="B745" s="91">
        <v>0</v>
      </c>
      <c r="C745" s="21" t="s">
        <v>336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100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150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250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250</v>
      </c>
      <c r="AD745" s="48">
        <f>(ROUND(AC745-AC742,1)/AC742)</f>
        <v>0</v>
      </c>
      <c r="AE745" s="113"/>
      <c r="AF745" s="60"/>
      <c r="AH745" s="59"/>
    </row>
    <row r="746" spans="1:34">
      <c r="A746" s="99" t="s">
        <v>795</v>
      </c>
      <c r="B746" s="91">
        <v>0</v>
      </c>
      <c r="C746" s="21" t="s">
        <v>337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100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150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250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250</v>
      </c>
      <c r="AD746" s="48">
        <f>(ROUND(AC746-AC742,1)/AC742)</f>
        <v>0</v>
      </c>
      <c r="AE746" s="113"/>
      <c r="AF746" s="60"/>
      <c r="AH746" s="59"/>
    </row>
    <row r="747" spans="1:34">
      <c r="A747" s="99" t="s">
        <v>645</v>
      </c>
      <c r="B747" s="91"/>
      <c r="C747" s="21" t="s">
        <v>338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100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150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250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250</v>
      </c>
      <c r="AD747" s="48">
        <f>(ROUND(AC747-AC742,1)/AC742)</f>
        <v>0</v>
      </c>
      <c r="AE747" s="113"/>
      <c r="AF747" s="60"/>
      <c r="AH747" s="59"/>
    </row>
    <row r="748" spans="1:34">
      <c r="A748" s="99" t="s">
        <v>586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50</v>
      </c>
      <c r="O748" s="14">
        <f>E748*$E$9</f>
        <v>110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37.5</v>
      </c>
      <c r="T748" s="14">
        <f>(O748/100)*(K748*$K$9)</f>
        <v>123.20000000000002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87.5</v>
      </c>
      <c r="Y748" s="14">
        <f t="shared" si="275"/>
        <v>233.20000000000002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320.7</v>
      </c>
      <c r="AD748" s="48">
        <f>(ROUND(AC748-AC742,1)/AC742)</f>
        <v>0.2828</v>
      </c>
      <c r="AE748" s="113"/>
      <c r="AF748" s="60"/>
      <c r="AH748" s="59"/>
    </row>
    <row r="749" spans="1:34">
      <c r="A749" s="99" t="s">
        <v>821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50</v>
      </c>
      <c r="O749" s="14">
        <f>E749*$E$10</f>
        <v>0</v>
      </c>
      <c r="P749" s="14">
        <f>F749*$F$10</f>
        <v>110</v>
      </c>
      <c r="Q749" s="14">
        <f>G749*$G$10</f>
        <v>0</v>
      </c>
      <c r="R749" s="14">
        <f>H749*$H$10</f>
        <v>0</v>
      </c>
      <c r="S749" s="14">
        <f>(N749/100)*(I749*$I$10)+(N749/100)*(J749*$J$10)</f>
        <v>37.5</v>
      </c>
      <c r="T749" s="14">
        <f>(O749/100)*(K749*$J$10)</f>
        <v>0</v>
      </c>
      <c r="U749" s="14">
        <f>(P749/100)*(K749*$K$10)+(P749/100)*(L749*$L$10)</f>
        <v>123.20000000000002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87.5</v>
      </c>
      <c r="Y749" s="14">
        <f t="shared" si="275"/>
        <v>0</v>
      </c>
      <c r="Z749" s="14">
        <f t="shared" si="276"/>
        <v>233.20000000000002</v>
      </c>
      <c r="AA749" s="14">
        <f t="shared" si="277"/>
        <v>0</v>
      </c>
      <c r="AB749" s="14">
        <f t="shared" si="279"/>
        <v>0</v>
      </c>
      <c r="AC749" s="15">
        <f t="shared" si="278"/>
        <v>320.7</v>
      </c>
      <c r="AD749" s="48">
        <f>(ROUND(AC749-AC742,1)/AC742)</f>
        <v>0.2828</v>
      </c>
      <c r="AE749" s="113"/>
      <c r="AF749" s="60"/>
      <c r="AH749" s="59"/>
    </row>
    <row r="750" spans="1:34">
      <c r="A750" s="99" t="s">
        <v>822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50</v>
      </c>
      <c r="O750" s="14">
        <f>E750*$E$11</f>
        <v>0</v>
      </c>
      <c r="P750" s="14">
        <f>F750*$F$11</f>
        <v>0</v>
      </c>
      <c r="Q750" s="14">
        <f>G750*$G$11</f>
        <v>110</v>
      </c>
      <c r="R750" s="14">
        <f>H750*$H$11</f>
        <v>0</v>
      </c>
      <c r="S750" s="14">
        <f>(N750/100)*(I750*$I$11)+(N750/100)*(J750*$J$11)</f>
        <v>37.5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123.20000000000002</v>
      </c>
      <c r="W750" s="14">
        <f>(R750/100)*(K750*$K$11)+(R750/100)*(L750*$L$11)</f>
        <v>0</v>
      </c>
      <c r="X750" s="14">
        <f t="shared" si="274"/>
        <v>87.5</v>
      </c>
      <c r="Y750" s="14">
        <f t="shared" si="275"/>
        <v>0</v>
      </c>
      <c r="Z750" s="14">
        <f t="shared" si="276"/>
        <v>0</v>
      </c>
      <c r="AA750" s="14">
        <f t="shared" si="277"/>
        <v>233.20000000000002</v>
      </c>
      <c r="AB750" s="14">
        <f t="shared" si="279"/>
        <v>0</v>
      </c>
      <c r="AC750" s="15">
        <f t="shared" si="278"/>
        <v>320.7</v>
      </c>
      <c r="AD750" s="48">
        <f>(ROUND(AC750-AC742,1)/AC742)</f>
        <v>0.2828</v>
      </c>
      <c r="AE750" s="113"/>
      <c r="AF750" s="60"/>
      <c r="AH750" s="59"/>
    </row>
    <row r="751" spans="1:34">
      <c r="A751" s="99" t="s">
        <v>823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50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110</v>
      </c>
      <c r="S751" s="14">
        <f>(N751/100)*(I751*$I$12)+(N751/100)*(J751*$J$12)</f>
        <v>37.5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123.20000000000002</v>
      </c>
      <c r="X751" s="14">
        <f t="shared" si="274"/>
        <v>87.5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233.20000000000002</v>
      </c>
      <c r="AC751" s="15">
        <f t="shared" si="278"/>
        <v>320.7</v>
      </c>
      <c r="AD751" s="48">
        <f>(ROUND(AC751-AC742,1)/AC742)</f>
        <v>0.2828</v>
      </c>
      <c r="AE751" s="113"/>
      <c r="AF751" s="60"/>
      <c r="AH751" s="59"/>
    </row>
    <row r="752" spans="1:34">
      <c r="A752" s="99" t="s">
        <v>824</v>
      </c>
      <c r="B752" s="91"/>
      <c r="C752" s="21" t="s">
        <v>326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100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211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311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311</v>
      </c>
      <c r="AD752" s="48">
        <f>(ROUND(AC752-AC742,1)/AC742)</f>
        <v>0.24399999999999999</v>
      </c>
      <c r="AE752" s="113"/>
      <c r="AF752" s="60"/>
      <c r="AH752" s="59"/>
    </row>
    <row r="753" spans="1:34">
      <c r="A753" s="99" t="s">
        <v>825</v>
      </c>
      <c r="B753" s="91"/>
      <c r="C753" s="21" t="s">
        <v>327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100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211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311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311</v>
      </c>
      <c r="AD753" s="48">
        <f>(ROUND(AC753-AC742,1)/AC742)</f>
        <v>0.24399999999999999</v>
      </c>
      <c r="AE753" s="113"/>
      <c r="AF753" s="60"/>
      <c r="AH753" s="59"/>
    </row>
    <row r="754" spans="1:34">
      <c r="A754" s="99"/>
      <c r="B754" s="91"/>
      <c r="C754" s="21" t="s">
        <v>328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100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211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311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311</v>
      </c>
      <c r="AD754" s="48">
        <f>(ROUND(AC754-AC742,1)/AC742)</f>
        <v>0.24399999999999999</v>
      </c>
      <c r="AE754" s="113"/>
      <c r="AF754" s="60"/>
      <c r="AH754" s="59"/>
    </row>
    <row r="755" spans="1:34">
      <c r="A755" s="99"/>
      <c r="B755" s="91"/>
      <c r="C755" s="21" t="s">
        <v>324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100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187.5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287.5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287.5</v>
      </c>
      <c r="AD755" s="48">
        <f>(ROUND(AC755-AC742,1)/AC742)</f>
        <v>0.15</v>
      </c>
      <c r="AE755" s="113"/>
      <c r="AF755" s="60"/>
      <c r="AH755" s="59"/>
    </row>
    <row r="756" spans="1:34">
      <c r="A756" s="99"/>
      <c r="B756" s="91"/>
      <c r="C756" s="21" t="s">
        <v>325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100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200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300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300</v>
      </c>
      <c r="AD756" s="48">
        <f>(ROUND(AC756-AC742,1)/AC742)</f>
        <v>0.2</v>
      </c>
      <c r="AE756" s="113"/>
      <c r="AF756" s="60"/>
      <c r="AH756" s="59"/>
    </row>
    <row r="757" spans="1:34">
      <c r="A757" s="106" t="s">
        <v>0</v>
      </c>
      <c r="B757" s="92" t="s">
        <v>542</v>
      </c>
      <c r="C757" s="50" t="s">
        <v>340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142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113.6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255.6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255.6</v>
      </c>
      <c r="AD757" s="58"/>
      <c r="AE757" s="113" t="s">
        <v>791</v>
      </c>
      <c r="AF757" s="60"/>
      <c r="AH757" s="59"/>
    </row>
    <row r="758" spans="1:34">
      <c r="A758" s="99" t="s">
        <v>792</v>
      </c>
      <c r="B758" s="93">
        <v>18</v>
      </c>
      <c r="C758" s="21" t="s">
        <v>323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142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170.39999999999998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312.39999999999998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312.39999999999998</v>
      </c>
      <c r="AD758" s="48">
        <f>(ROUND(AC758-AC757,1)/AC757)</f>
        <v>0.22222222222222221</v>
      </c>
      <c r="AE758" s="113"/>
      <c r="AF758" s="60"/>
      <c r="AH758" s="59"/>
    </row>
    <row r="759" spans="1:34">
      <c r="A759" s="99" t="s">
        <v>793</v>
      </c>
      <c r="B759" s="93">
        <v>12</v>
      </c>
      <c r="C759" s="21" t="s">
        <v>826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142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113.6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255.6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255.6</v>
      </c>
      <c r="AD759" s="48">
        <f>(ROUND(AC759-AC757,1)/AC757)</f>
        <v>0</v>
      </c>
      <c r="AE759" s="113"/>
      <c r="AF759" s="60"/>
      <c r="AH759" s="59"/>
    </row>
    <row r="760" spans="1:34">
      <c r="A760" s="99" t="s">
        <v>794</v>
      </c>
      <c r="B760" s="93">
        <v>0</v>
      </c>
      <c r="C760" s="21" t="s">
        <v>336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142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113.6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255.6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255.6</v>
      </c>
      <c r="AD760" s="48">
        <f>(ROUND(AC760-AC757,1)/AC757)</f>
        <v>0</v>
      </c>
      <c r="AE760" s="113"/>
      <c r="AF760" s="60"/>
      <c r="AH760" s="59"/>
    </row>
    <row r="761" spans="1:34">
      <c r="A761" s="99" t="s">
        <v>795</v>
      </c>
      <c r="B761" s="93">
        <v>0</v>
      </c>
      <c r="C761" s="21" t="s">
        <v>337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142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113.6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255.6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255.6</v>
      </c>
      <c r="AD761" s="48">
        <f>(ROUND(AC761-AC757,1)/AC757)</f>
        <v>0</v>
      </c>
      <c r="AE761" s="113"/>
      <c r="AF761" s="60"/>
      <c r="AH761" s="59"/>
    </row>
    <row r="762" spans="1:34">
      <c r="A762" s="99" t="s">
        <v>645</v>
      </c>
      <c r="B762" s="93"/>
      <c r="C762" s="21" t="s">
        <v>338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142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113.6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255.6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255.6</v>
      </c>
      <c r="AD762" s="48">
        <f>(ROUND(AC762-AC757,1)/AC757)</f>
        <v>0</v>
      </c>
      <c r="AE762" s="113"/>
      <c r="AF762" s="60"/>
      <c r="AH762" s="59"/>
    </row>
    <row r="763" spans="1:34">
      <c r="A763" s="99" t="s">
        <v>586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61</v>
      </c>
      <c r="O763" s="14">
        <f>E763*$E$9</f>
        <v>150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24.4</v>
      </c>
      <c r="T763" s="14">
        <f>(O763/100)*(K763*$K$9)</f>
        <v>105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85.4</v>
      </c>
      <c r="Y763" s="14">
        <f t="shared" si="281"/>
        <v>255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340.4</v>
      </c>
      <c r="AD763" s="48">
        <f>(ROUND(AC763-AC757,1)/AC757)</f>
        <v>0.33176838810641629</v>
      </c>
      <c r="AE763" s="113"/>
      <c r="AF763" s="60"/>
      <c r="AH763" s="59"/>
    </row>
    <row r="764" spans="1:34">
      <c r="A764" s="99" t="s">
        <v>821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61</v>
      </c>
      <c r="O764" s="14">
        <f>E764*$E$10</f>
        <v>0</v>
      </c>
      <c r="P764" s="14">
        <f>F764*$F$10</f>
        <v>150</v>
      </c>
      <c r="Q764" s="14">
        <f>G764*$G$10</f>
        <v>0</v>
      </c>
      <c r="R764" s="14">
        <f>H764*$H$10</f>
        <v>0</v>
      </c>
      <c r="S764" s="14">
        <f>(N764/100)*(I764*$I$10)+(N764/100)*(J764*$J$10)</f>
        <v>24.4</v>
      </c>
      <c r="T764" s="14">
        <f>(O764/100)*(K764*$J$10)</f>
        <v>0</v>
      </c>
      <c r="U764" s="14">
        <f>(P764/100)*(K764*$K$10)+(P764/100)*(L764*$L$10)</f>
        <v>105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85.4</v>
      </c>
      <c r="Y764" s="14">
        <f t="shared" si="281"/>
        <v>0</v>
      </c>
      <c r="Z764" s="14">
        <f t="shared" si="282"/>
        <v>255</v>
      </c>
      <c r="AA764" s="14">
        <f t="shared" si="283"/>
        <v>0</v>
      </c>
      <c r="AB764" s="14">
        <f t="shared" si="285"/>
        <v>0</v>
      </c>
      <c r="AC764" s="15">
        <f t="shared" si="284"/>
        <v>340.4</v>
      </c>
      <c r="AD764" s="48">
        <f>(ROUND(AC764-AC757,1)/AC757)</f>
        <v>0.33176838810641629</v>
      </c>
      <c r="AE764" s="113"/>
      <c r="AF764" s="60"/>
      <c r="AH764" s="59"/>
    </row>
    <row r="765" spans="1:34">
      <c r="A765" s="99" t="s">
        <v>822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61</v>
      </c>
      <c r="O765" s="14">
        <f>E765*$E$11</f>
        <v>0</v>
      </c>
      <c r="P765" s="14">
        <f>F765*$F$11</f>
        <v>0</v>
      </c>
      <c r="Q765" s="14">
        <f>G765*$G$11</f>
        <v>150</v>
      </c>
      <c r="R765" s="14">
        <f>H765*$H$11</f>
        <v>0</v>
      </c>
      <c r="S765" s="14">
        <f>(N765/100)*(I765*$I$11)+(N765/100)*(J765*$J$11)</f>
        <v>24.4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105</v>
      </c>
      <c r="W765" s="14">
        <f>(R765/100)*(K765*$K$11)+(R765/100)*(L765*$L$11)</f>
        <v>0</v>
      </c>
      <c r="X765" s="14">
        <f t="shared" si="280"/>
        <v>85.4</v>
      </c>
      <c r="Y765" s="14">
        <f t="shared" si="281"/>
        <v>0</v>
      </c>
      <c r="Z765" s="14">
        <f t="shared" si="282"/>
        <v>0</v>
      </c>
      <c r="AA765" s="14">
        <f t="shared" si="283"/>
        <v>255</v>
      </c>
      <c r="AB765" s="14">
        <f t="shared" si="285"/>
        <v>0</v>
      </c>
      <c r="AC765" s="15">
        <f t="shared" si="284"/>
        <v>340.4</v>
      </c>
      <c r="AD765" s="48">
        <f>(ROUND(AC765-AC757,1)/AC757)</f>
        <v>0.33176838810641629</v>
      </c>
      <c r="AE765" s="113"/>
      <c r="AF765" s="60"/>
      <c r="AH765" s="59"/>
    </row>
    <row r="766" spans="1:34">
      <c r="A766" s="99" t="s">
        <v>823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61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150</v>
      </c>
      <c r="S766" s="14">
        <f>(N766/100)*(I766*$I$12)+(N766/100)*(J766*$J$12)</f>
        <v>24.4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105</v>
      </c>
      <c r="X766" s="14">
        <f t="shared" si="280"/>
        <v>85.4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255</v>
      </c>
      <c r="AC766" s="15">
        <f t="shared" si="284"/>
        <v>340.4</v>
      </c>
      <c r="AD766" s="48">
        <f>(ROUND(AC766-AC757,1)/AC757)</f>
        <v>0.33176838810641629</v>
      </c>
      <c r="AE766" s="113"/>
      <c r="AF766" s="60"/>
      <c r="AH766" s="59"/>
    </row>
    <row r="767" spans="1:34">
      <c r="A767" s="99" t="s">
        <v>824</v>
      </c>
      <c r="B767" s="93"/>
      <c r="C767" s="21" t="s">
        <v>326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142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198.8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340.8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340.8</v>
      </c>
      <c r="AD767" s="48">
        <f>(ROUND(AC767-AC757,1)/AC757)</f>
        <v>0.33333333333333337</v>
      </c>
      <c r="AE767" s="113"/>
      <c r="AF767" s="60"/>
      <c r="AH767" s="59"/>
    </row>
    <row r="768" spans="1:34">
      <c r="A768" s="99" t="s">
        <v>825</v>
      </c>
      <c r="B768" s="93"/>
      <c r="C768" s="21" t="s">
        <v>327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142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198.8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340.8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340.8</v>
      </c>
      <c r="AD768" s="48">
        <f>(ROUND(AC768-AC757,1)/AC757)</f>
        <v>0.33333333333333337</v>
      </c>
      <c r="AE768" s="113"/>
      <c r="AF768" s="60"/>
      <c r="AH768" s="59"/>
    </row>
    <row r="769" spans="1:34">
      <c r="A769" s="99"/>
      <c r="B769" s="93"/>
      <c r="C769" s="21" t="s">
        <v>328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142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198.8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340.8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340.8</v>
      </c>
      <c r="AD769" s="48">
        <f>(ROUND(AC769-AC757,1)/AC757)</f>
        <v>0.33333333333333337</v>
      </c>
      <c r="AE769" s="113"/>
      <c r="AF769" s="60"/>
      <c r="AH769" s="59"/>
    </row>
    <row r="770" spans="1:34">
      <c r="A770" s="99"/>
      <c r="B770" s="93"/>
      <c r="C770" s="21" t="s">
        <v>324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142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149.1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291.10000000000002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291.10000000000002</v>
      </c>
      <c r="AD770" s="48">
        <f>(ROUND(AC770-AC757,1)/AC757)</f>
        <v>0.1388888888888889</v>
      </c>
      <c r="AE770" s="113"/>
      <c r="AF770" s="60"/>
      <c r="AH770" s="59"/>
    </row>
    <row r="771" spans="1:34">
      <c r="A771" s="99"/>
      <c r="B771" s="93"/>
      <c r="C771" s="21" t="s">
        <v>325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142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173.95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315.95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316</v>
      </c>
      <c r="AD771" s="48">
        <f>(ROUND(AC771-AC757,1)/AC757)</f>
        <v>0.23630672926447574</v>
      </c>
      <c r="AE771" s="113"/>
      <c r="AF771" s="60"/>
      <c r="AH771" s="59"/>
    </row>
    <row r="772" spans="1:34">
      <c r="A772" s="106" t="s">
        <v>0</v>
      </c>
      <c r="B772" s="90" t="s">
        <v>866</v>
      </c>
      <c r="C772" s="50" t="s">
        <v>240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48</v>
      </c>
      <c r="O772" s="52">
        <f>E772*$E$3</f>
        <v>80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48</v>
      </c>
      <c r="T772" s="52">
        <f>(O772/100)*(K772*$K$3)</f>
        <v>128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96</v>
      </c>
      <c r="Y772" s="52">
        <f t="shared" si="281"/>
        <v>208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304</v>
      </c>
      <c r="AD772" s="58"/>
      <c r="AE772" s="113" t="s">
        <v>791</v>
      </c>
      <c r="AF772" s="60"/>
      <c r="AH772" s="59"/>
    </row>
    <row r="773" spans="1:34">
      <c r="A773" s="99" t="s">
        <v>792</v>
      </c>
      <c r="B773" s="91">
        <v>10</v>
      </c>
      <c r="C773" s="21" t="s">
        <v>323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48</v>
      </c>
      <c r="O773" s="14">
        <f>E773*$E$4</f>
        <v>80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115.2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163.19999999999999</v>
      </c>
      <c r="Y773" s="14">
        <f t="shared" si="281"/>
        <v>208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371.2</v>
      </c>
      <c r="AD773" s="48">
        <f>(ROUND(AC773-AC772,1)/AC772)</f>
        <v>0.22105263157894739</v>
      </c>
      <c r="AE773" s="113"/>
      <c r="AF773" s="60"/>
      <c r="AH773" s="59"/>
    </row>
    <row r="774" spans="1:34">
      <c r="A774" s="99" t="s">
        <v>793</v>
      </c>
      <c r="B774" s="91">
        <v>15</v>
      </c>
      <c r="C774" s="21" t="s">
        <v>826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48</v>
      </c>
      <c r="O774" s="14">
        <f>E774*$E$5</f>
        <v>80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48</v>
      </c>
      <c r="T774" s="14">
        <f>(O774/100)*(K774*$K$5)</f>
        <v>128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96</v>
      </c>
      <c r="Y774" s="14">
        <f t="shared" si="281"/>
        <v>208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304</v>
      </c>
      <c r="AD774" s="48">
        <f>(ROUND(AC774-AC772,1)/AC772)</f>
        <v>0</v>
      </c>
      <c r="AE774" s="113"/>
      <c r="AF774" s="60"/>
      <c r="AH774" s="59"/>
    </row>
    <row r="775" spans="1:34">
      <c r="A775" s="99" t="s">
        <v>794</v>
      </c>
      <c r="B775" s="91">
        <v>20</v>
      </c>
      <c r="C775" s="21" t="s">
        <v>336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48</v>
      </c>
      <c r="O775" s="14">
        <f>E775*$E$6</f>
        <v>80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48</v>
      </c>
      <c r="T775" s="14">
        <f>(O775/100)*(K775*$K$6)</f>
        <v>128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96</v>
      </c>
      <c r="Y775" s="14">
        <f t="shared" si="281"/>
        <v>208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304</v>
      </c>
      <c r="AD775" s="48">
        <f>(ROUND(AC775-AC772,1)/AC772)</f>
        <v>0</v>
      </c>
      <c r="AE775" s="113"/>
      <c r="AF775" s="60"/>
      <c r="AH775" s="59"/>
    </row>
    <row r="776" spans="1:34">
      <c r="A776" s="99" t="s">
        <v>795</v>
      </c>
      <c r="B776" s="91">
        <v>0</v>
      </c>
      <c r="C776" s="21" t="s">
        <v>337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48</v>
      </c>
      <c r="O776" s="14">
        <f>E776*$E$7</f>
        <v>80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48</v>
      </c>
      <c r="T776" s="14">
        <f>(O776/100)*(K776*$K$7)</f>
        <v>128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96</v>
      </c>
      <c r="Y776" s="14">
        <f t="shared" si="281"/>
        <v>208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304</v>
      </c>
      <c r="AD776" s="48">
        <f>(ROUND(AC776-AC772,1)/AC772)</f>
        <v>0</v>
      </c>
      <c r="AE776" s="113"/>
      <c r="AF776" s="60"/>
      <c r="AH776" s="59"/>
    </row>
    <row r="777" spans="1:34">
      <c r="A777" s="99" t="s">
        <v>645</v>
      </c>
      <c r="B777" s="91"/>
      <c r="C777" s="21" t="s">
        <v>338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48</v>
      </c>
      <c r="O777" s="14">
        <f>E777*$E$8</f>
        <v>80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48</v>
      </c>
      <c r="T777" s="14">
        <f>(O777/100)*(K777*$K$8)</f>
        <v>128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96</v>
      </c>
      <c r="Y777" s="14">
        <f t="shared" si="281"/>
        <v>208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304</v>
      </c>
      <c r="AD777" s="48">
        <f>(ROUND(AC777-AC772,1)/AC772)</f>
        <v>0</v>
      </c>
      <c r="AE777" s="113"/>
      <c r="AF777" s="60"/>
      <c r="AH777" s="59"/>
    </row>
    <row r="778" spans="1:34">
      <c r="A778" s="99" t="s">
        <v>586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24</v>
      </c>
      <c r="O778" s="14">
        <f>E778*$E$9</f>
        <v>180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12</v>
      </c>
      <c r="T778" s="14">
        <f>(O778/100)*(K778*$K$9)</f>
        <v>201.6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36</v>
      </c>
      <c r="Y778" s="14">
        <f t="shared" si="281"/>
        <v>381.6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417.6</v>
      </c>
      <c r="AD778" s="48">
        <f>(ROUND(AC778-AC772,1)/AC772)</f>
        <v>0.37368421052631579</v>
      </c>
      <c r="AE778" s="113"/>
      <c r="AF778" s="60"/>
      <c r="AH778" s="60"/>
    </row>
    <row r="779" spans="1:34">
      <c r="A779" s="99" t="s">
        <v>821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24</v>
      </c>
      <c r="O779" s="14">
        <f>E779*$E$10</f>
        <v>0</v>
      </c>
      <c r="P779" s="14">
        <f>F779*$F$10</f>
        <v>180</v>
      </c>
      <c r="Q779" s="14">
        <f>G779*$G$10</f>
        <v>0</v>
      </c>
      <c r="R779" s="14">
        <f>H779*$H$10</f>
        <v>0</v>
      </c>
      <c r="S779" s="14">
        <f>(N779/100)*(I779*$I$10)+(N779/100)*(J779*$J$10)</f>
        <v>12</v>
      </c>
      <c r="T779" s="14">
        <f>(O779/100)*(K779*$J$10)</f>
        <v>0</v>
      </c>
      <c r="U779" s="14">
        <f>(P779/100)*(K779*$K$10)+(P779/100)*(L779*$L$10)</f>
        <v>201.6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36</v>
      </c>
      <c r="Y779" s="14">
        <f t="shared" si="281"/>
        <v>0</v>
      </c>
      <c r="Z779" s="14">
        <f t="shared" si="282"/>
        <v>381.6</v>
      </c>
      <c r="AA779" s="14">
        <f t="shared" si="283"/>
        <v>0</v>
      </c>
      <c r="AB779" s="14">
        <f t="shared" si="287"/>
        <v>0</v>
      </c>
      <c r="AC779" s="15">
        <f t="shared" si="286"/>
        <v>417.6</v>
      </c>
      <c r="AD779" s="48">
        <f>(ROUND(AC779-AC772,1)/AC772)</f>
        <v>0.37368421052631579</v>
      </c>
      <c r="AE779" s="113"/>
      <c r="AF779" s="60"/>
      <c r="AH779" s="59"/>
    </row>
    <row r="780" spans="1:34">
      <c r="A780" s="99" t="s">
        <v>822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24</v>
      </c>
      <c r="O780" s="14">
        <f>E780*$E$11</f>
        <v>0</v>
      </c>
      <c r="P780" s="14">
        <f>F780*$F$11</f>
        <v>0</v>
      </c>
      <c r="Q780" s="14">
        <f>G780*$G$11</f>
        <v>180</v>
      </c>
      <c r="R780" s="14">
        <f>H780*$H$11</f>
        <v>0</v>
      </c>
      <c r="S780" s="14">
        <f>(N780/100)*(I780*$I$11)+(N780/100)*(J780*$J$11)</f>
        <v>12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201.6</v>
      </c>
      <c r="W780" s="14">
        <f>(R780/100)*(K780*$K$11)+(R780/100)*(L780*$L$11)</f>
        <v>0</v>
      </c>
      <c r="X780" s="14">
        <f t="shared" si="280"/>
        <v>36</v>
      </c>
      <c r="Y780" s="14">
        <f t="shared" si="281"/>
        <v>0</v>
      </c>
      <c r="Z780" s="14">
        <f t="shared" si="282"/>
        <v>0</v>
      </c>
      <c r="AA780" s="14">
        <f t="shared" si="283"/>
        <v>381.6</v>
      </c>
      <c r="AB780" s="14">
        <f t="shared" si="287"/>
        <v>0</v>
      </c>
      <c r="AC780" s="15">
        <f t="shared" si="286"/>
        <v>417.6</v>
      </c>
      <c r="AD780" s="48">
        <f>(ROUND(AC780-AC772,1)/AC772)</f>
        <v>0.37368421052631579</v>
      </c>
      <c r="AE780" s="113"/>
      <c r="AF780" s="60"/>
      <c r="AH780" s="59"/>
    </row>
    <row r="781" spans="1:34">
      <c r="A781" s="99" t="s">
        <v>823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24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180</v>
      </c>
      <c r="S781" s="14">
        <f>(N781/100)*(I781*$I$12)+(N781/100)*(J781*$J$12)</f>
        <v>12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201.6</v>
      </c>
      <c r="X781" s="14">
        <f t="shared" si="280"/>
        <v>36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381.6</v>
      </c>
      <c r="AC781" s="15">
        <f t="shared" si="286"/>
        <v>417.6</v>
      </c>
      <c r="AD781" s="48">
        <f>(ROUND(AC781-AC772,1)/AC772)</f>
        <v>0.37368421052631579</v>
      </c>
      <c r="AE781" s="113"/>
      <c r="AF781" s="60"/>
      <c r="AH781" s="59"/>
    </row>
    <row r="782" spans="1:34">
      <c r="A782" s="99" t="s">
        <v>824</v>
      </c>
      <c r="B782" s="91"/>
      <c r="C782" s="21" t="s">
        <v>326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80</v>
      </c>
      <c r="O782" s="14">
        <f>E782*$E$13</f>
        <v>80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104</v>
      </c>
      <c r="T782" s="14">
        <f>(O782/100)*(K782*$K$13)+(O782/100)*(M782*$M$13)</f>
        <v>128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184</v>
      </c>
      <c r="Y782" s="14">
        <f t="shared" si="281"/>
        <v>208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392</v>
      </c>
      <c r="AD782" s="48">
        <f>(ROUND(AC782-AC772,1)/AC772)</f>
        <v>0.28947368421052633</v>
      </c>
      <c r="AE782" s="113"/>
      <c r="AF782" s="60"/>
      <c r="AH782" s="59"/>
    </row>
    <row r="783" spans="1:34">
      <c r="A783" s="99" t="s">
        <v>825</v>
      </c>
      <c r="B783" s="91"/>
      <c r="C783" s="21" t="s">
        <v>327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135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283.5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418.5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418.5</v>
      </c>
      <c r="AD783" s="48">
        <f>(ROUND(AC783-AC772,1)/AC772)</f>
        <v>0.37664473684210525</v>
      </c>
      <c r="AE783" s="113"/>
      <c r="AF783" s="60"/>
      <c r="AH783" s="59"/>
    </row>
    <row r="784" spans="1:34">
      <c r="A784" s="99"/>
      <c r="B784" s="91" t="s">
        <v>865</v>
      </c>
      <c r="C784" s="21" t="s">
        <v>328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135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283.5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418.5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418.5</v>
      </c>
      <c r="AD784" s="48">
        <f>(ROUND(AC784-AC772,1)/AC772)</f>
        <v>0.37664473684210525</v>
      </c>
      <c r="AE784" s="113"/>
      <c r="AF784" s="60"/>
      <c r="AH784" s="59"/>
    </row>
    <row r="785" spans="1:34">
      <c r="A785" s="99"/>
      <c r="B785" s="91"/>
      <c r="C785" s="21" t="s">
        <v>324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48</v>
      </c>
      <c r="O785" s="14">
        <f>E785*$E$16</f>
        <v>80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112.8</v>
      </c>
      <c r="T785" s="14">
        <f>(O785/100)*(K785*$K$16)</f>
        <v>64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160.80000000000001</v>
      </c>
      <c r="Y785" s="14">
        <f t="shared" si="281"/>
        <v>144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304.8</v>
      </c>
      <c r="AD785" s="48">
        <f>(ROUND(AC785-AC772,1)/AC772)</f>
        <v>2.631578947368421E-3</v>
      </c>
      <c r="AE785" s="113"/>
      <c r="AF785" s="60"/>
      <c r="AH785" s="59"/>
    </row>
    <row r="786" spans="1:34">
      <c r="A786" s="99"/>
      <c r="B786" s="91"/>
      <c r="C786" s="21" t="s">
        <v>325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48</v>
      </c>
      <c r="O786" s="14">
        <f>E786*$E$17</f>
        <v>80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97.2</v>
      </c>
      <c r="T786" s="14">
        <f>(O786/100)*(K786*$K$17)</f>
        <v>64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145.19999999999999</v>
      </c>
      <c r="Y786" s="14">
        <f t="shared" si="281"/>
        <v>144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289.2</v>
      </c>
      <c r="AD786" s="48">
        <f>(ROUND(AC786-AC772,1)/AC772)</f>
        <v>-4.8684210526315795E-2</v>
      </c>
      <c r="AE786" s="113"/>
      <c r="AF786" s="60"/>
      <c r="AH786" s="59"/>
    </row>
    <row r="787" spans="1:34">
      <c r="A787" s="107"/>
      <c r="B787" s="153" t="s">
        <v>1001</v>
      </c>
      <c r="C787" s="153"/>
      <c r="D787" s="153"/>
      <c r="E787" s="153"/>
      <c r="F787" s="153"/>
      <c r="G787" s="153"/>
      <c r="H787" s="153"/>
      <c r="I787" s="153"/>
      <c r="J787" s="153"/>
      <c r="K787" s="153"/>
      <c r="L787" s="153"/>
      <c r="M787" s="153"/>
      <c r="N787" s="153"/>
      <c r="O787" s="153"/>
      <c r="P787" s="153"/>
      <c r="Q787" s="153"/>
      <c r="R787" s="153"/>
      <c r="S787" s="153"/>
      <c r="T787" s="153"/>
      <c r="U787" s="153"/>
      <c r="V787" s="153"/>
      <c r="W787" s="153"/>
      <c r="X787" s="153"/>
      <c r="Y787" s="153"/>
      <c r="Z787" s="153"/>
      <c r="AA787" s="153"/>
      <c r="AB787" s="153"/>
      <c r="AC787" s="18">
        <v>400</v>
      </c>
      <c r="AD787" s="18"/>
      <c r="AE787" s="113" t="s">
        <v>791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242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72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129.6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201.6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201.6</v>
      </c>
      <c r="AD788" s="58">
        <v>0</v>
      </c>
      <c r="AE788" s="113"/>
      <c r="AF788" s="60"/>
      <c r="AH788" s="59"/>
    </row>
    <row r="789" spans="1:34">
      <c r="A789" s="99" t="s">
        <v>792</v>
      </c>
      <c r="B789" s="89">
        <v>12</v>
      </c>
      <c r="C789" s="21" t="s">
        <v>323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72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175.68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247.68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247.7</v>
      </c>
      <c r="AD789" s="48">
        <f>(ROUND(AC789-AC788,1)/AC788)</f>
        <v>0.22867063492063494</v>
      </c>
      <c r="AE789" s="113"/>
      <c r="AF789" s="60"/>
      <c r="AH789" s="59"/>
    </row>
    <row r="790" spans="1:34">
      <c r="A790" s="99" t="s">
        <v>793</v>
      </c>
      <c r="B790" s="89">
        <v>20</v>
      </c>
      <c r="C790" s="21" t="s">
        <v>826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72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129.6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201.6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201.6</v>
      </c>
      <c r="AD790" s="48">
        <f>(ROUND(AC790-AC788,1)/AC788)</f>
        <v>0</v>
      </c>
      <c r="AE790" s="113"/>
      <c r="AF790" s="60"/>
      <c r="AH790" s="59"/>
    </row>
    <row r="791" spans="1:34">
      <c r="A791" s="99" t="s">
        <v>794</v>
      </c>
      <c r="B791" s="89">
        <v>0</v>
      </c>
      <c r="C791" s="21" t="s">
        <v>336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72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129.6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201.6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201.6</v>
      </c>
      <c r="AD791" s="48">
        <f>(ROUND(AC791-AC788,1)/AC788)</f>
        <v>0</v>
      </c>
      <c r="AE791" s="113"/>
      <c r="AF791" s="60"/>
      <c r="AH791" s="59"/>
    </row>
    <row r="792" spans="1:34">
      <c r="A792" s="99" t="s">
        <v>795</v>
      </c>
      <c r="B792" s="89">
        <v>0</v>
      </c>
      <c r="C792" s="21" t="s">
        <v>337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72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129.6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201.6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201.6</v>
      </c>
      <c r="AD792" s="48">
        <f>(ROUND(AC792-AC788,1)/AC788)</f>
        <v>0</v>
      </c>
      <c r="AE792" s="113"/>
      <c r="AF792" s="60"/>
      <c r="AH792" s="59"/>
    </row>
    <row r="793" spans="1:34">
      <c r="A793" s="99" t="s">
        <v>645</v>
      </c>
      <c r="B793" s="89"/>
      <c r="C793" s="21" t="s">
        <v>338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72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129.6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201.6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201.6</v>
      </c>
      <c r="AD793" s="48">
        <f>(ROUND(AC793-AC788,1)/AC788)</f>
        <v>0</v>
      </c>
      <c r="AE793" s="113"/>
      <c r="AF793" s="60"/>
      <c r="AH793" s="59"/>
    </row>
    <row r="794" spans="1:34">
      <c r="A794" s="99" t="s">
        <v>586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36</v>
      </c>
      <c r="O794" s="14">
        <f>E794*$E$9</f>
        <v>80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32.4</v>
      </c>
      <c r="T794" s="14">
        <f>(O794/100)*(K794*$K$9)</f>
        <v>106.4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68.400000000000006</v>
      </c>
      <c r="Y794" s="14">
        <f t="shared" si="289"/>
        <v>186.4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254.8</v>
      </c>
      <c r="AD794" s="48">
        <f>(ROUND(AC794-AC788,1)/AC788)</f>
        <v>0.2638888888888889</v>
      </c>
      <c r="AE794" s="113"/>
      <c r="AF794" s="60"/>
      <c r="AH794" s="59"/>
    </row>
    <row r="795" spans="1:34">
      <c r="A795" s="99" t="s">
        <v>821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36</v>
      </c>
      <c r="O795" s="14">
        <f>E795*$E$10</f>
        <v>0</v>
      </c>
      <c r="P795" s="14">
        <f>F795*$F$10</f>
        <v>80</v>
      </c>
      <c r="Q795" s="14">
        <f>G795*$G$10</f>
        <v>0</v>
      </c>
      <c r="R795" s="14">
        <f>H795*$H$10</f>
        <v>0</v>
      </c>
      <c r="S795" s="14">
        <f>(N795/100)*(I795*$I$10)+(N795/100)*(J795*$J$10)</f>
        <v>32.4</v>
      </c>
      <c r="T795" s="14">
        <f>(O795/100)*(K795*$J$10)</f>
        <v>0</v>
      </c>
      <c r="U795" s="14">
        <f>(P795/100)*(K795*$K$10)+(P795/100)*(L795*$L$10)</f>
        <v>106.4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68.400000000000006</v>
      </c>
      <c r="Y795" s="14">
        <f t="shared" si="289"/>
        <v>0</v>
      </c>
      <c r="Z795" s="14">
        <f t="shared" si="290"/>
        <v>186.4</v>
      </c>
      <c r="AA795" s="14">
        <f t="shared" si="291"/>
        <v>0</v>
      </c>
      <c r="AB795" s="14">
        <f t="shared" si="293"/>
        <v>0</v>
      </c>
      <c r="AC795" s="15">
        <f t="shared" si="292"/>
        <v>254.8</v>
      </c>
      <c r="AD795" s="48">
        <f>(ROUND(AC795-AC788,1)/AC788)</f>
        <v>0.2638888888888889</v>
      </c>
      <c r="AE795" s="113"/>
      <c r="AF795" s="60"/>
      <c r="AH795" s="59"/>
    </row>
    <row r="796" spans="1:34">
      <c r="A796" s="99" t="s">
        <v>822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36</v>
      </c>
      <c r="O796" s="14">
        <f>E796*$E$11</f>
        <v>0</v>
      </c>
      <c r="P796" s="14">
        <f>F796*$F$11</f>
        <v>0</v>
      </c>
      <c r="Q796" s="14">
        <f>G796*$G$11</f>
        <v>80</v>
      </c>
      <c r="R796" s="14">
        <f>H796*$H$11</f>
        <v>0</v>
      </c>
      <c r="S796" s="14">
        <f>(N796/100)*(I796*$I$11)+(N796/100)*(J796*$J$11)</f>
        <v>32.4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106.4</v>
      </c>
      <c r="W796" s="14">
        <f>(R796/100)*(K796*$K$11)+(R796/100)*(L796*$L$11)</f>
        <v>0</v>
      </c>
      <c r="X796" s="14">
        <f t="shared" si="288"/>
        <v>68.400000000000006</v>
      </c>
      <c r="Y796" s="14">
        <f t="shared" si="289"/>
        <v>0</v>
      </c>
      <c r="Z796" s="14">
        <f t="shared" si="290"/>
        <v>0</v>
      </c>
      <c r="AA796" s="14">
        <f t="shared" si="291"/>
        <v>186.4</v>
      </c>
      <c r="AB796" s="14">
        <f t="shared" si="293"/>
        <v>0</v>
      </c>
      <c r="AC796" s="15">
        <f t="shared" si="292"/>
        <v>254.8</v>
      </c>
      <c r="AD796" s="48">
        <f>(ROUND(AC796-AC788,1)/AC788)</f>
        <v>0.2638888888888889</v>
      </c>
      <c r="AE796" s="113"/>
      <c r="AF796" s="60"/>
      <c r="AH796" s="59"/>
    </row>
    <row r="797" spans="1:34">
      <c r="A797" s="99" t="s">
        <v>823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36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80</v>
      </c>
      <c r="S797" s="14">
        <f>(N797/100)*(I797*$I$12)+(N797/100)*(J797*$J$12)</f>
        <v>32.4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106.4</v>
      </c>
      <c r="X797" s="14">
        <f t="shared" si="288"/>
        <v>68.400000000000006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186.4</v>
      </c>
      <c r="AC797" s="15">
        <f t="shared" si="292"/>
        <v>254.8</v>
      </c>
      <c r="AD797" s="48">
        <f>(ROUND(AC797-AC788,1)/AC788)</f>
        <v>0.2638888888888889</v>
      </c>
      <c r="AE797" s="113"/>
      <c r="AF797" s="60"/>
      <c r="AH797" s="59"/>
    </row>
    <row r="798" spans="1:34">
      <c r="A798" s="99" t="s">
        <v>824</v>
      </c>
      <c r="B798" s="89"/>
      <c r="C798" s="21" t="s">
        <v>326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72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172.8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244.8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244.8</v>
      </c>
      <c r="AD798" s="48">
        <f>(ROUND(AC798-AC788,1)/AC788)</f>
        <v>0.2142857142857143</v>
      </c>
      <c r="AE798" s="113"/>
      <c r="AF798" s="60"/>
      <c r="AH798" s="59"/>
    </row>
    <row r="799" spans="1:34">
      <c r="A799" s="99" t="s">
        <v>825</v>
      </c>
      <c r="B799" s="89"/>
      <c r="C799" s="21" t="s">
        <v>327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72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172.8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244.8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244.8</v>
      </c>
      <c r="AD799" s="48">
        <f>(ROUND(AC799-AC788,1)/AC788)</f>
        <v>0.2142857142857143</v>
      </c>
      <c r="AE799" s="113"/>
      <c r="AF799" s="60"/>
      <c r="AH799" s="59"/>
    </row>
    <row r="800" spans="1:34">
      <c r="A800" s="99"/>
      <c r="B800" s="89"/>
      <c r="C800" s="21" t="s">
        <v>328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72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172.8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244.8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244.8</v>
      </c>
      <c r="AD800" s="48">
        <f>(ROUND(AC800-AC788,1)/AC788)</f>
        <v>0.2142857142857143</v>
      </c>
      <c r="AE800" s="113"/>
      <c r="AF800" s="60"/>
      <c r="AH800" s="59"/>
    </row>
    <row r="801" spans="1:34">
      <c r="A801" s="99"/>
      <c r="B801" s="89"/>
      <c r="C801" s="21" t="s">
        <v>324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72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169.2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241.2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241.2</v>
      </c>
      <c r="AD801" s="48">
        <f>(ROUND(AC801-AC788,1)/AC788)</f>
        <v>0.19642857142857145</v>
      </c>
      <c r="AE801" s="113"/>
      <c r="AF801" s="60"/>
      <c r="AH801" s="59"/>
    </row>
    <row r="802" spans="1:34">
      <c r="A802" s="99"/>
      <c r="B802" s="89"/>
      <c r="C802" s="21" t="s">
        <v>325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72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156.6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228.6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228.6</v>
      </c>
      <c r="AD802" s="48">
        <f>(ROUND(AC802-AC788,1)/AC788)</f>
        <v>0.13392857142857142</v>
      </c>
      <c r="AE802" s="113" t="s">
        <v>791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240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85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170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255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255</v>
      </c>
      <c r="AD803" s="58"/>
      <c r="AE803" s="113"/>
      <c r="AF803" s="60"/>
      <c r="AH803" s="59"/>
    </row>
    <row r="804" spans="1:34">
      <c r="A804" s="99" t="s">
        <v>792</v>
      </c>
      <c r="B804" s="91">
        <v>18</v>
      </c>
      <c r="C804" s="21" t="s">
        <v>323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85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238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323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323</v>
      </c>
      <c r="AD804" s="48">
        <f>(ROUND(AC804-AC803,1)/AC803)</f>
        <v>0.26666666666666666</v>
      </c>
      <c r="AE804" s="113"/>
      <c r="AF804" s="60"/>
      <c r="AH804" s="59"/>
    </row>
    <row r="805" spans="1:34">
      <c r="A805" s="99" t="s">
        <v>793</v>
      </c>
      <c r="B805" s="91">
        <v>18</v>
      </c>
      <c r="C805" s="21" t="s">
        <v>826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85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170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255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255</v>
      </c>
      <c r="AD805" s="48">
        <f>(ROUND(AC805-AC803,1)/AC803)</f>
        <v>0</v>
      </c>
      <c r="AE805" s="113"/>
      <c r="AF805" s="60"/>
      <c r="AH805" s="59"/>
    </row>
    <row r="806" spans="1:34">
      <c r="A806" s="99" t="s">
        <v>794</v>
      </c>
      <c r="B806" s="91">
        <v>0</v>
      </c>
      <c r="C806" s="21" t="s">
        <v>336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85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170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255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255</v>
      </c>
      <c r="AD806" s="48">
        <f>(ROUND(AC806-AC803,1)/AC803)</f>
        <v>0</v>
      </c>
      <c r="AE806" s="113"/>
      <c r="AF806" s="60"/>
      <c r="AH806" s="59"/>
    </row>
    <row r="807" spans="1:34">
      <c r="A807" s="99" t="s">
        <v>795</v>
      </c>
      <c r="B807" s="91">
        <v>0</v>
      </c>
      <c r="C807" s="21" t="s">
        <v>337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85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170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255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255</v>
      </c>
      <c r="AD807" s="48">
        <f>(ROUND(AC807-AC803,1)/AC803)</f>
        <v>0</v>
      </c>
      <c r="AE807" s="113"/>
      <c r="AF807" s="60"/>
      <c r="AH807" s="59"/>
    </row>
    <row r="808" spans="1:34">
      <c r="A808" s="99" t="s">
        <v>645</v>
      </c>
      <c r="B808" s="91"/>
      <c r="C808" s="21" t="s">
        <v>338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85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170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255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255</v>
      </c>
      <c r="AD808" s="48">
        <f>(ROUND(AC808-AC803,1)/AC803)</f>
        <v>0</v>
      </c>
      <c r="AE808" s="113"/>
      <c r="AF808" s="60"/>
      <c r="AH808" s="59"/>
    </row>
    <row r="809" spans="1:34">
      <c r="A809" s="99" t="s">
        <v>586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42</v>
      </c>
      <c r="O809" s="14">
        <f>E809*$E$9</f>
        <v>90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42</v>
      </c>
      <c r="T809" s="14">
        <f>(O809/100)*(K809*$K$9)</f>
        <v>138.6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84</v>
      </c>
      <c r="Y809" s="14">
        <f t="shared" si="289"/>
        <v>228.6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312.60000000000002</v>
      </c>
      <c r="AD809" s="48">
        <f>(ROUND(AC809-AC803,1)/AC803)</f>
        <v>0.22588235294117648</v>
      </c>
      <c r="AE809" s="113"/>
      <c r="AF809" s="60"/>
      <c r="AH809" s="59"/>
    </row>
    <row r="810" spans="1:34">
      <c r="A810" s="99" t="s">
        <v>821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42</v>
      </c>
      <c r="O810" s="14">
        <f>E810*$E$10</f>
        <v>0</v>
      </c>
      <c r="P810" s="14">
        <f>F810*$F$10</f>
        <v>90</v>
      </c>
      <c r="Q810" s="14">
        <f>G810*$G$10</f>
        <v>0</v>
      </c>
      <c r="R810" s="14">
        <f>H810*$H$10</f>
        <v>0</v>
      </c>
      <c r="S810" s="14">
        <f>(N810/100)*(I810*$I$10)+(N810/100)*(J810*$J$10)</f>
        <v>42</v>
      </c>
      <c r="T810" s="14">
        <f>(O810/100)*(K810*$J$10)</f>
        <v>0</v>
      </c>
      <c r="U810" s="14">
        <f>(P810/100)*(K810*$K$10)+(P810/100)*(L810*$L$10)</f>
        <v>138.6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84</v>
      </c>
      <c r="Y810" s="14">
        <f t="shared" si="289"/>
        <v>0</v>
      </c>
      <c r="Z810" s="14">
        <f t="shared" si="290"/>
        <v>228.6</v>
      </c>
      <c r="AA810" s="14">
        <f t="shared" si="291"/>
        <v>0</v>
      </c>
      <c r="AB810" s="14">
        <f t="shared" si="296"/>
        <v>0</v>
      </c>
      <c r="AC810" s="15">
        <f t="shared" si="295"/>
        <v>312.60000000000002</v>
      </c>
      <c r="AD810" s="48">
        <f>(ROUND(AC810-AC803,1)/AC803)</f>
        <v>0.22588235294117648</v>
      </c>
      <c r="AE810" s="113"/>
      <c r="AF810" s="60"/>
      <c r="AH810" s="59"/>
    </row>
    <row r="811" spans="1:34">
      <c r="A811" s="99" t="s">
        <v>822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42</v>
      </c>
      <c r="O811" s="14">
        <f>E811*$E$11</f>
        <v>0</v>
      </c>
      <c r="P811" s="14">
        <f>F811*$F$11</f>
        <v>0</v>
      </c>
      <c r="Q811" s="14">
        <f>G811*$G$11</f>
        <v>90</v>
      </c>
      <c r="R811" s="14">
        <f>H811*$H$11</f>
        <v>0</v>
      </c>
      <c r="S811" s="14">
        <f>(N811/100)*(I811*$I$11)+(N811/100)*(J811*$J$11)</f>
        <v>42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138.6</v>
      </c>
      <c r="W811" s="14">
        <f>(R811/100)*(K811*$K$11)+(R811/100)*(L811*$L$11)</f>
        <v>0</v>
      </c>
      <c r="X811" s="14">
        <f t="shared" si="294"/>
        <v>84</v>
      </c>
      <c r="Y811" s="14">
        <f t="shared" si="289"/>
        <v>0</v>
      </c>
      <c r="Z811" s="14">
        <f t="shared" si="290"/>
        <v>0</v>
      </c>
      <c r="AA811" s="14">
        <f t="shared" si="291"/>
        <v>228.6</v>
      </c>
      <c r="AB811" s="14">
        <f t="shared" si="296"/>
        <v>0</v>
      </c>
      <c r="AC811" s="15">
        <f t="shared" si="295"/>
        <v>312.60000000000002</v>
      </c>
      <c r="AD811" s="48">
        <f>(ROUND(AC811-AC803,1)/AC803)</f>
        <v>0.22588235294117648</v>
      </c>
      <c r="AE811" s="113"/>
      <c r="AF811" s="60"/>
      <c r="AH811" s="59"/>
    </row>
    <row r="812" spans="1:34">
      <c r="A812" s="99" t="s">
        <v>823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42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90</v>
      </c>
      <c r="S812" s="14">
        <f>(N812/100)*(I812*$I$12)+(N812/100)*(J812*$J$12)</f>
        <v>42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138.6</v>
      </c>
      <c r="X812" s="14">
        <f t="shared" si="294"/>
        <v>84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228.6</v>
      </c>
      <c r="AC812" s="15">
        <f t="shared" si="295"/>
        <v>312.60000000000002</v>
      </c>
      <c r="AD812" s="48">
        <f>(ROUND(AC812-AC803,1)/AC803)</f>
        <v>0.22588235294117648</v>
      </c>
      <c r="AE812" s="113"/>
      <c r="AF812" s="60"/>
      <c r="AH812" s="59"/>
    </row>
    <row r="813" spans="1:34">
      <c r="A813" s="99" t="s">
        <v>824</v>
      </c>
      <c r="B813" s="91"/>
      <c r="C813" s="21" t="s">
        <v>326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85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153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238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238</v>
      </c>
      <c r="AD813" s="48">
        <f>(ROUND(AC813-AC803,1)/AC803)</f>
        <v>-6.6666666666666666E-2</v>
      </c>
      <c r="AE813" s="113"/>
      <c r="AF813" s="60"/>
      <c r="AH813" s="59"/>
    </row>
    <row r="814" spans="1:34">
      <c r="A814" s="99" t="s">
        <v>825</v>
      </c>
      <c r="B814" s="91"/>
      <c r="C814" s="21" t="s">
        <v>327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85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221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306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306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328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85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221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306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306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324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85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216.75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301.75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301.8</v>
      </c>
      <c r="AD816" s="48">
        <f>(ROUND(AC816-AC803,1)/AC803)</f>
        <v>0.18352941176470586</v>
      </c>
      <c r="AE816" s="113"/>
      <c r="AF816" s="60"/>
      <c r="AH816" s="59"/>
    </row>
    <row r="817" spans="1:34">
      <c r="A817" s="99"/>
      <c r="B817" s="91"/>
      <c r="C817" s="21" t="s">
        <v>325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85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216.75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301.75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301.8</v>
      </c>
      <c r="AD817" s="48">
        <f>(ROUND(AC817-AC803,1)/AC803)</f>
        <v>0.18352941176470586</v>
      </c>
      <c r="AE817" s="113" t="s">
        <v>791</v>
      </c>
      <c r="AF817" s="60"/>
      <c r="AH817" s="59"/>
    </row>
    <row r="818" spans="1:34">
      <c r="A818" s="106" t="s">
        <v>0</v>
      </c>
      <c r="B818" s="90" t="s">
        <v>1010</v>
      </c>
      <c r="C818" s="50" t="s">
        <v>240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50</v>
      </c>
      <c r="O818" s="52">
        <f>E818*$E$3</f>
        <v>75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60</v>
      </c>
      <c r="T818" s="52">
        <f>(O818/100)*(K818*$K$3)</f>
        <v>75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110</v>
      </c>
      <c r="Y818" s="52">
        <f t="shared" ref="Y818:Y832" si="298">O818+T818</f>
        <v>150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260</v>
      </c>
      <c r="AD818" s="58"/>
      <c r="AE818" s="113"/>
      <c r="AF818" s="60"/>
      <c r="AH818" s="59"/>
    </row>
    <row r="819" spans="1:34">
      <c r="A819" s="99" t="s">
        <v>792</v>
      </c>
      <c r="B819" s="91">
        <v>10</v>
      </c>
      <c r="C819" s="21" t="s">
        <v>323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50</v>
      </c>
      <c r="O819" s="14">
        <f>E819*$E$4</f>
        <v>75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140</v>
      </c>
      <c r="T819" s="14">
        <f>(O819/100)*(K819*$K$4)</f>
        <v>75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190</v>
      </c>
      <c r="Y819" s="14">
        <f t="shared" si="298"/>
        <v>150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340</v>
      </c>
      <c r="AD819" s="48">
        <f>(ROUND(AC819-AC818,1)/AC818)</f>
        <v>0.30769230769230771</v>
      </c>
      <c r="AE819" s="113"/>
      <c r="AF819" s="60"/>
      <c r="AH819" s="59"/>
    </row>
    <row r="820" spans="1:34">
      <c r="A820" s="99" t="s">
        <v>793</v>
      </c>
      <c r="B820" s="91">
        <v>16</v>
      </c>
      <c r="C820" s="21" t="s">
        <v>826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50</v>
      </c>
      <c r="O820" s="14">
        <f>E820*$E$5</f>
        <v>75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60</v>
      </c>
      <c r="T820" s="14">
        <f>(O820/100)*(K820*$K$5)</f>
        <v>75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110</v>
      </c>
      <c r="Y820" s="14">
        <f t="shared" si="298"/>
        <v>150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260</v>
      </c>
      <c r="AD820" s="48">
        <f>(ROUND(AC820-AC818,1)/AC818)</f>
        <v>0</v>
      </c>
      <c r="AE820" s="113"/>
      <c r="AF820" s="60"/>
      <c r="AH820" s="59"/>
    </row>
    <row r="821" spans="1:34">
      <c r="A821" s="99" t="s">
        <v>794</v>
      </c>
      <c r="B821" s="91">
        <v>20</v>
      </c>
      <c r="C821" s="21" t="s">
        <v>336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50</v>
      </c>
      <c r="O821" s="14">
        <f>E821*$E$6</f>
        <v>75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60</v>
      </c>
      <c r="T821" s="14">
        <f>(O821/100)*(K821*$K$6)</f>
        <v>75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110</v>
      </c>
      <c r="Y821" s="14">
        <f t="shared" si="298"/>
        <v>150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260</v>
      </c>
      <c r="AD821" s="48">
        <f>(ROUND(AC821-AC818,1)/AC818)</f>
        <v>0</v>
      </c>
      <c r="AE821" s="113"/>
      <c r="AF821" s="60"/>
      <c r="AH821" s="59"/>
    </row>
    <row r="822" spans="1:34">
      <c r="A822" s="99" t="s">
        <v>795</v>
      </c>
      <c r="B822" s="91">
        <v>0</v>
      </c>
      <c r="C822" s="21" t="s">
        <v>337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50</v>
      </c>
      <c r="O822" s="14">
        <f>E822*$E$7</f>
        <v>75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60</v>
      </c>
      <c r="T822" s="14">
        <f>(O822/100)*(K822*$K$7)</f>
        <v>75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110</v>
      </c>
      <c r="Y822" s="14">
        <f t="shared" si="298"/>
        <v>150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260</v>
      </c>
      <c r="AD822" s="48">
        <f>(ROUND(AC822-AC818,1)/AC818)</f>
        <v>0</v>
      </c>
      <c r="AE822" s="113"/>
      <c r="AF822" s="60"/>
      <c r="AH822" s="59"/>
    </row>
    <row r="823" spans="1:34">
      <c r="A823" s="99" t="s">
        <v>645</v>
      </c>
      <c r="B823" s="91"/>
      <c r="C823" s="21" t="s">
        <v>338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50</v>
      </c>
      <c r="O823" s="14">
        <f>E823*$E$8</f>
        <v>75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60</v>
      </c>
      <c r="T823" s="14">
        <f>(O823/100)*(K823*$K$8)</f>
        <v>75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110</v>
      </c>
      <c r="Y823" s="14">
        <f t="shared" si="298"/>
        <v>150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260</v>
      </c>
      <c r="AD823" s="48">
        <f>(ROUND(AC823-AC818,1)/AC818)</f>
        <v>0</v>
      </c>
      <c r="AE823" s="113"/>
      <c r="AF823" s="60"/>
      <c r="AH823" s="59"/>
    </row>
    <row r="824" spans="1:34">
      <c r="A824" s="99" t="s">
        <v>586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25</v>
      </c>
      <c r="O824" s="14">
        <f>E824*$E$9</f>
        <v>140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15</v>
      </c>
      <c r="T824" s="14">
        <f>(O824/100)*(K824*$K$9)</f>
        <v>176.39999999999998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40</v>
      </c>
      <c r="Y824" s="14">
        <f t="shared" si="298"/>
        <v>316.39999999999998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356.4</v>
      </c>
      <c r="AD824" s="48">
        <f>(ROUND(AC824-AC818,1)/AC818)</f>
        <v>0.3707692307692308</v>
      </c>
      <c r="AE824" s="113"/>
      <c r="AF824" s="60"/>
      <c r="AH824" s="59"/>
    </row>
    <row r="825" spans="1:34">
      <c r="A825" s="99" t="s">
        <v>821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25</v>
      </c>
      <c r="O825" s="14">
        <f>E825*$E$10</f>
        <v>0</v>
      </c>
      <c r="P825" s="14">
        <f>F825*$F$10</f>
        <v>140</v>
      </c>
      <c r="Q825" s="14">
        <f>G825*$G$10</f>
        <v>0</v>
      </c>
      <c r="R825" s="14">
        <f>H825*$H$10</f>
        <v>0</v>
      </c>
      <c r="S825" s="14">
        <f>(N825/100)*(I825*$I$10)+(N825/100)*(J825*$J$10)</f>
        <v>15</v>
      </c>
      <c r="T825" s="14">
        <f>(O825/100)*(K825*$J$10)</f>
        <v>0</v>
      </c>
      <c r="U825" s="14">
        <f>(P825/100)*(K825*$K$10)+(P825/100)*(L825*$L$10)</f>
        <v>156.79999999999998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40</v>
      </c>
      <c r="Y825" s="14">
        <f t="shared" si="298"/>
        <v>0</v>
      </c>
      <c r="Z825" s="14">
        <f t="shared" si="299"/>
        <v>296.79999999999995</v>
      </c>
      <c r="AA825" s="14">
        <f t="shared" si="300"/>
        <v>0</v>
      </c>
      <c r="AB825" s="14">
        <f t="shared" si="302"/>
        <v>0</v>
      </c>
      <c r="AC825" s="15">
        <f t="shared" si="301"/>
        <v>336.8</v>
      </c>
      <c r="AD825" s="48">
        <f>(ROUND(AC825-AC818,1)/AC818)</f>
        <v>0.29538461538461536</v>
      </c>
      <c r="AE825" s="113"/>
      <c r="AF825" s="60"/>
      <c r="AH825" s="59"/>
    </row>
    <row r="826" spans="1:34">
      <c r="A826" s="99" t="s">
        <v>822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25</v>
      </c>
      <c r="O826" s="14">
        <f>E826*$E$11</f>
        <v>0</v>
      </c>
      <c r="P826" s="14">
        <f>F826*$F$11</f>
        <v>0</v>
      </c>
      <c r="Q826" s="14">
        <f>G826*$G$11</f>
        <v>140</v>
      </c>
      <c r="R826" s="14">
        <f>H826*$H$11</f>
        <v>0</v>
      </c>
      <c r="S826" s="14">
        <f>(N826/100)*(I826*$I$11)+(N826/100)*(J826*$J$11)</f>
        <v>15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156.79999999999998</v>
      </c>
      <c r="W826" s="14">
        <f>(R826/100)*(K826*$K$11)+(R826/100)*(L826*$L$11)</f>
        <v>0</v>
      </c>
      <c r="X826" s="14">
        <f t="shared" si="297"/>
        <v>40</v>
      </c>
      <c r="Y826" s="14">
        <f t="shared" si="298"/>
        <v>0</v>
      </c>
      <c r="Z826" s="14">
        <f t="shared" si="299"/>
        <v>0</v>
      </c>
      <c r="AA826" s="14">
        <f t="shared" si="300"/>
        <v>296.79999999999995</v>
      </c>
      <c r="AB826" s="14">
        <f t="shared" si="302"/>
        <v>0</v>
      </c>
      <c r="AC826" s="15">
        <f t="shared" si="301"/>
        <v>336.8</v>
      </c>
      <c r="AD826" s="48">
        <f>(ROUND(AC826-AC818,1)/AC818)</f>
        <v>0.29538461538461536</v>
      </c>
      <c r="AE826" s="113"/>
      <c r="AF826" s="60"/>
      <c r="AH826" s="59"/>
    </row>
    <row r="827" spans="1:34">
      <c r="A827" s="99" t="s">
        <v>823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25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140</v>
      </c>
      <c r="S827" s="14">
        <f>(N827/100)*(I827*$I$12)+(N827/100)*(J827*$J$12)</f>
        <v>15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156.79999999999998</v>
      </c>
      <c r="X827" s="14">
        <f t="shared" si="297"/>
        <v>40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296.79999999999995</v>
      </c>
      <c r="AC827" s="15">
        <f t="shared" si="301"/>
        <v>336.8</v>
      </c>
      <c r="AD827" s="48">
        <f>(ROUND(AC827-AC818,1)/AC818)</f>
        <v>0.29538461538461536</v>
      </c>
      <c r="AE827" s="113"/>
      <c r="AF827" s="60"/>
      <c r="AH827" s="59"/>
    </row>
    <row r="828" spans="1:34">
      <c r="A828" s="99" t="s">
        <v>824</v>
      </c>
      <c r="B828" s="91"/>
      <c r="C828" s="21" t="s">
        <v>326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50</v>
      </c>
      <c r="O828" s="14">
        <f>E828*$E$13</f>
        <v>75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60</v>
      </c>
      <c r="T828" s="14">
        <f>(O828/100)*(K828*$K$13)+(O828/100)*(M828*$M$13)</f>
        <v>127.5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110</v>
      </c>
      <c r="Y828" s="14">
        <f t="shared" si="298"/>
        <v>202.5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312.5</v>
      </c>
      <c r="AD828" s="48">
        <f>(ROUND(AC828-AC818,1)/AC818)</f>
        <v>0.20192307692307693</v>
      </c>
      <c r="AE828" s="113"/>
      <c r="AF828" s="60"/>
      <c r="AH828" s="60"/>
    </row>
    <row r="829" spans="1:34">
      <c r="A829" s="99" t="s">
        <v>825</v>
      </c>
      <c r="B829" s="91"/>
      <c r="C829" s="21" t="s">
        <v>327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106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233.20000000000005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339.20000000000005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339.2</v>
      </c>
      <c r="AD829" s="48">
        <f>(ROUND(AC829-AC818,1)/AC818)</f>
        <v>0.30461538461538462</v>
      </c>
      <c r="AE829" s="113"/>
      <c r="AF829" s="60"/>
      <c r="AH829" s="59"/>
    </row>
    <row r="830" spans="1:34">
      <c r="A830" s="99"/>
      <c r="B830" s="91"/>
      <c r="C830" s="21" t="s">
        <v>328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106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233.20000000000005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339.20000000000005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339.2</v>
      </c>
      <c r="AD830" s="48">
        <f>(ROUND(AC830-AC818,1)/AC818)</f>
        <v>0.30461538461538462</v>
      </c>
      <c r="AE830" s="113"/>
      <c r="AF830" s="60"/>
      <c r="AH830" s="59"/>
    </row>
    <row r="831" spans="1:34">
      <c r="A831" s="99"/>
      <c r="B831" s="91"/>
      <c r="C831" s="21" t="s">
        <v>324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50</v>
      </c>
      <c r="O831" s="14">
        <f>E831*$E$16</f>
        <v>75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135</v>
      </c>
      <c r="T831" s="14">
        <f>(O831/100)*(K831*$K$16)</f>
        <v>37.5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185</v>
      </c>
      <c r="Y831" s="14">
        <f t="shared" si="298"/>
        <v>112.5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297.5</v>
      </c>
      <c r="AD831" s="48">
        <f>(ROUND(AC831-AC818,1)/AC818)</f>
        <v>0.14423076923076922</v>
      </c>
      <c r="AE831" s="113"/>
      <c r="AF831" s="60"/>
      <c r="AH831" s="59"/>
    </row>
    <row r="832" spans="1:34">
      <c r="A832" s="99"/>
      <c r="B832" s="91"/>
      <c r="C832" s="21" t="s">
        <v>325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50</v>
      </c>
      <c r="O832" s="14">
        <f>E832*$E$17</f>
        <v>75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120</v>
      </c>
      <c r="T832" s="14">
        <f>(O832/100)*(K832*$K$17)</f>
        <v>37.5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170</v>
      </c>
      <c r="Y832" s="14">
        <f t="shared" si="298"/>
        <v>112.5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282.5</v>
      </c>
      <c r="AD832" s="48">
        <f>(ROUND(AC832-AC818,1)/AC818)</f>
        <v>8.6538461538461536E-2</v>
      </c>
      <c r="AE832" s="113" t="s">
        <v>791</v>
      </c>
      <c r="AF832" s="60"/>
      <c r="AH832" s="59"/>
    </row>
    <row r="833" spans="1:34">
      <c r="A833" s="107"/>
      <c r="B833" s="153" t="s">
        <v>42</v>
      </c>
      <c r="C833" s="153"/>
      <c r="D833" s="153"/>
      <c r="E833" s="153"/>
      <c r="F833" s="153"/>
      <c r="G833" s="153"/>
      <c r="H833" s="153"/>
      <c r="I833" s="153"/>
      <c r="J833" s="153"/>
      <c r="K833" s="153"/>
      <c r="L833" s="153"/>
      <c r="M833" s="153"/>
      <c r="N833" s="153"/>
      <c r="O833" s="153"/>
      <c r="P833" s="153"/>
      <c r="Q833" s="153"/>
      <c r="R833" s="153"/>
      <c r="S833" s="153"/>
      <c r="T833" s="153"/>
      <c r="U833" s="153"/>
      <c r="V833" s="153"/>
      <c r="W833" s="153"/>
      <c r="X833" s="153"/>
      <c r="Y833" s="153"/>
      <c r="Z833" s="153"/>
      <c r="AA833" s="153"/>
      <c r="AB833" s="153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242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112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190.40000000000003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302.40000000000003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302.39999999999998</v>
      </c>
      <c r="AD834" s="48">
        <v>0</v>
      </c>
      <c r="AE834" s="113"/>
      <c r="AF834" s="60"/>
      <c r="AH834" s="59"/>
    </row>
    <row r="835" spans="1:34">
      <c r="A835" s="99" t="s">
        <v>792</v>
      </c>
      <c r="B835" s="87">
        <v>16</v>
      </c>
      <c r="C835" s="21" t="s">
        <v>323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259.84000000000003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371.84000000000003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371.8</v>
      </c>
      <c r="AD835" s="48">
        <f>(ROUND(AC835-AC834,1)/AC834)</f>
        <v>0.22949735449735453</v>
      </c>
      <c r="AE835" s="113"/>
      <c r="AF835" s="60"/>
      <c r="AH835" s="59"/>
    </row>
    <row r="836" spans="1:34">
      <c r="A836" s="99" t="s">
        <v>793</v>
      </c>
      <c r="B836" s="87">
        <v>10</v>
      </c>
      <c r="C836" s="21" t="s">
        <v>826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112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190.40000000000003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302.40000000000003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302.39999999999998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794</v>
      </c>
      <c r="B837" s="87">
        <v>0</v>
      </c>
      <c r="C837" s="21" t="s">
        <v>336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112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190.40000000000003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302.40000000000003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302.39999999999998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795</v>
      </c>
      <c r="B838" s="87">
        <v>0</v>
      </c>
      <c r="C838" s="21" t="s">
        <v>337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112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190.40000000000003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302.40000000000003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302.39999999999998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645</v>
      </c>
      <c r="B839" s="87"/>
      <c r="C839" s="21" t="s">
        <v>338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112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190.40000000000003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302.40000000000003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302.39999999999998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586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66</v>
      </c>
      <c r="O840" s="14">
        <f>E840*$E$9</f>
        <v>116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56.1</v>
      </c>
      <c r="T840" s="14">
        <f>(O840/100)*(K840*$K$9)</f>
        <v>146.15999999999997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122.1</v>
      </c>
      <c r="Y840" s="14">
        <f t="shared" si="304"/>
        <v>262.15999999999997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384.3</v>
      </c>
      <c r="AD840" s="48">
        <f>(ROUND(AC840-AC834,1)/AC834)</f>
        <v>0.27083333333333337</v>
      </c>
      <c r="AE840" s="113"/>
      <c r="AF840" s="60"/>
      <c r="AH840" s="59"/>
    </row>
    <row r="841" spans="1:34">
      <c r="A841" s="99" t="s">
        <v>821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66</v>
      </c>
      <c r="O841" s="14">
        <f>E841*$E$10</f>
        <v>0</v>
      </c>
      <c r="P841" s="14">
        <f>F841*$F$10</f>
        <v>116</v>
      </c>
      <c r="Q841" s="14">
        <f>G841*$G$10</f>
        <v>0</v>
      </c>
      <c r="R841" s="14">
        <f>H841*$H$10</f>
        <v>0</v>
      </c>
      <c r="S841" s="14">
        <f>(N841/100)*(I841*$I$10)+(N841/100)*(J841*$J$10)</f>
        <v>56.1</v>
      </c>
      <c r="T841" s="14">
        <f>(O841/100)*(K841*$J$10)</f>
        <v>0</v>
      </c>
      <c r="U841" s="14">
        <f>(P841/100)*(K841*$K$10)+(P841/100)*(L841*$L$10)</f>
        <v>146.15999999999997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122.1</v>
      </c>
      <c r="Y841" s="14">
        <f t="shared" si="304"/>
        <v>0</v>
      </c>
      <c r="Z841" s="14">
        <f t="shared" si="305"/>
        <v>262.15999999999997</v>
      </c>
      <c r="AA841" s="14">
        <f t="shared" si="306"/>
        <v>0</v>
      </c>
      <c r="AB841" s="14">
        <f t="shared" si="308"/>
        <v>0</v>
      </c>
      <c r="AC841" s="15">
        <f t="shared" si="307"/>
        <v>384.3</v>
      </c>
      <c r="AD841" s="48">
        <f>(ROUND(AC841-AC834,1)/AC834)</f>
        <v>0.27083333333333337</v>
      </c>
      <c r="AE841" s="113"/>
      <c r="AF841" s="60"/>
      <c r="AH841" s="59"/>
    </row>
    <row r="842" spans="1:34">
      <c r="A842" s="99" t="s">
        <v>822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66</v>
      </c>
      <c r="O842" s="14">
        <f>E842*$E$11</f>
        <v>0</v>
      </c>
      <c r="P842" s="14">
        <f>F842*$F$11</f>
        <v>0</v>
      </c>
      <c r="Q842" s="14">
        <f>G842*$G$11</f>
        <v>116</v>
      </c>
      <c r="R842" s="14">
        <f>H842*$H$11</f>
        <v>0</v>
      </c>
      <c r="S842" s="14">
        <f>(N842/100)*(I842*$I$11)+(N842/100)*(J842*$J$11)</f>
        <v>56.1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146.15999999999997</v>
      </c>
      <c r="W842" s="14">
        <f>(R842/100)*(K842*$K$11)+(R842/100)*(L842*$L$11)</f>
        <v>0</v>
      </c>
      <c r="X842" s="14">
        <f t="shared" si="303"/>
        <v>122.1</v>
      </c>
      <c r="Y842" s="14">
        <f t="shared" si="304"/>
        <v>0</v>
      </c>
      <c r="Z842" s="14">
        <f t="shared" si="305"/>
        <v>0</v>
      </c>
      <c r="AA842" s="14">
        <f t="shared" si="306"/>
        <v>262.15999999999997</v>
      </c>
      <c r="AB842" s="14">
        <f t="shared" si="308"/>
        <v>0</v>
      </c>
      <c r="AC842" s="15">
        <f t="shared" si="307"/>
        <v>384.3</v>
      </c>
      <c r="AD842" s="48">
        <f>(ROUND(AC842-AC834,1)/AC834)</f>
        <v>0.27083333333333337</v>
      </c>
      <c r="AE842" s="113"/>
      <c r="AF842" s="60"/>
      <c r="AH842" s="59"/>
    </row>
    <row r="843" spans="1:34">
      <c r="A843" s="99" t="s">
        <v>823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66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116</v>
      </c>
      <c r="S843" s="14">
        <f>(N843/100)*(I843*$I$12)+(N843/100)*(J843*$J$12)</f>
        <v>56.1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146.15999999999997</v>
      </c>
      <c r="X843" s="14">
        <f t="shared" si="303"/>
        <v>122.1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262.15999999999997</v>
      </c>
      <c r="AC843" s="15">
        <f t="shared" si="307"/>
        <v>384.3</v>
      </c>
      <c r="AD843" s="48">
        <f>(ROUND(AC843-AC834,1)/AC834)</f>
        <v>0.27083333333333337</v>
      </c>
      <c r="AE843" s="113"/>
      <c r="AF843" s="60"/>
      <c r="AH843" s="59"/>
    </row>
    <row r="844" spans="1:34">
      <c r="A844" s="99" t="s">
        <v>824</v>
      </c>
      <c r="B844" s="87"/>
      <c r="C844" s="21" t="s">
        <v>326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175.84000000000003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287.84000000000003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287.8</v>
      </c>
      <c r="AD844" s="48">
        <f>(ROUND(AC844-AC834,1)/AC834)</f>
        <v>-4.8280423280423285E-2</v>
      </c>
      <c r="AE844" s="113"/>
      <c r="AF844" s="60"/>
      <c r="AH844" s="59"/>
    </row>
    <row r="845" spans="1:34">
      <c r="A845" s="99" t="s">
        <v>825</v>
      </c>
      <c r="B845" s="87"/>
      <c r="C845" s="21" t="s">
        <v>327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256.48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368.48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368.5</v>
      </c>
      <c r="AD845" s="48">
        <f>(ROUND(AC845-AC834,1)/AC834)</f>
        <v>0.21858465608465608</v>
      </c>
      <c r="AE845" s="113"/>
      <c r="AF845" s="60"/>
      <c r="AH845" s="59"/>
    </row>
    <row r="846" spans="1:34">
      <c r="A846" s="99"/>
      <c r="B846" s="87"/>
      <c r="C846" s="21" t="s">
        <v>328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256.48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368.48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368.5</v>
      </c>
      <c r="AD846" s="48">
        <f>(ROUND(AC846-AC834,1)/AC834)</f>
        <v>0.21858465608465608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232.4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344.4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344.4</v>
      </c>
      <c r="AD847" s="48">
        <f>(ROUND(AC847-AC834,1)/AC834)</f>
        <v>0.1388888888888889</v>
      </c>
      <c r="AE847" s="113" t="s">
        <v>791</v>
      </c>
      <c r="AF847" s="60"/>
      <c r="AH847" s="59"/>
    </row>
    <row r="848" spans="1:34">
      <c r="A848" s="99"/>
      <c r="B848" s="87"/>
      <c r="C848" s="21" t="s">
        <v>325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263.20000000000005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375.20000000000005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375.2</v>
      </c>
      <c r="AD848" s="48">
        <f>(ROUND(AC848-AC834,1)/AC834)</f>
        <v>0.24074074074074076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242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116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185.6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301.60000000000002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301.60000000000002</v>
      </c>
      <c r="AD849" s="58">
        <v>0</v>
      </c>
      <c r="AE849" s="113"/>
      <c r="AF849" s="60"/>
      <c r="AH849" s="59"/>
    </row>
    <row r="850" spans="1:34">
      <c r="A850" s="99" t="s">
        <v>792</v>
      </c>
      <c r="B850" s="89">
        <v>16</v>
      </c>
      <c r="C850" s="21" t="s">
        <v>323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116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273.76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389.76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389.8</v>
      </c>
      <c r="AD850" s="48">
        <f>(ROUND(AC850-AC849,1)/AC849)</f>
        <v>0.29244031830238726</v>
      </c>
      <c r="AE850" s="113"/>
      <c r="AF850" s="60"/>
      <c r="AH850" s="59"/>
    </row>
    <row r="851" spans="1:34">
      <c r="A851" s="99" t="s">
        <v>793</v>
      </c>
      <c r="B851" s="89">
        <v>16</v>
      </c>
      <c r="C851" s="21" t="s">
        <v>826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116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185.6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301.60000000000002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301.60000000000002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794</v>
      </c>
      <c r="B852" s="89">
        <v>0</v>
      </c>
      <c r="C852" s="21" t="s">
        <v>336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116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185.6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301.60000000000002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301.60000000000002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795</v>
      </c>
      <c r="B853" s="89">
        <v>0</v>
      </c>
      <c r="C853" s="21" t="s">
        <v>337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116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185.6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301.60000000000002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301.60000000000002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645</v>
      </c>
      <c r="B854" s="89"/>
      <c r="C854" s="21" t="s">
        <v>338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116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185.6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301.60000000000002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301.60000000000002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586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58</v>
      </c>
      <c r="O855" s="14">
        <f>E855*$E$9</f>
        <v>126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46.4</v>
      </c>
      <c r="T855" s="14">
        <f>(O855/100)*(K855*$K$9)</f>
        <v>149.93999999999997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104.4</v>
      </c>
      <c r="Y855" s="14">
        <f t="shared" si="310"/>
        <v>275.93999999999994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380.3</v>
      </c>
      <c r="AD855" s="48">
        <f>(ROUND(AC855-AC849,1)/AC849)</f>
        <v>0.26094164456233421</v>
      </c>
      <c r="AE855" s="113"/>
      <c r="AF855" s="60"/>
      <c r="AH855" s="59"/>
    </row>
    <row r="856" spans="1:34">
      <c r="A856" s="99" t="s">
        <v>821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58</v>
      </c>
      <c r="O856" s="14">
        <f>E856*$E$10</f>
        <v>0</v>
      </c>
      <c r="P856" s="14">
        <f>F856*$F$10</f>
        <v>126</v>
      </c>
      <c r="Q856" s="14">
        <f>G856*$G$10</f>
        <v>0</v>
      </c>
      <c r="R856" s="14">
        <f>H856*$H$10</f>
        <v>0</v>
      </c>
      <c r="S856" s="14">
        <f>(N856/100)*(I856*$I$10)+(N856/100)*(J856*$J$10)</f>
        <v>46.4</v>
      </c>
      <c r="T856" s="14">
        <f>(O856/100)*(K856*$J$10)</f>
        <v>0</v>
      </c>
      <c r="U856" s="14">
        <f>(P856/100)*(K856*$K$10)+(P856/100)*(L856*$L$10)</f>
        <v>149.93999999999997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104.4</v>
      </c>
      <c r="Y856" s="14">
        <f t="shared" si="310"/>
        <v>0</v>
      </c>
      <c r="Z856" s="14">
        <f t="shared" si="311"/>
        <v>275.93999999999994</v>
      </c>
      <c r="AA856" s="14">
        <f t="shared" si="312"/>
        <v>0</v>
      </c>
      <c r="AB856" s="14">
        <f t="shared" si="314"/>
        <v>0</v>
      </c>
      <c r="AC856" s="15">
        <f t="shared" si="313"/>
        <v>380.3</v>
      </c>
      <c r="AD856" s="48">
        <f>(ROUND(AC856-AC849,1)/AC849)</f>
        <v>0.26094164456233421</v>
      </c>
      <c r="AE856" s="113"/>
      <c r="AF856" s="60"/>
      <c r="AH856" s="59"/>
    </row>
    <row r="857" spans="1:34">
      <c r="A857" s="99" t="s">
        <v>822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58</v>
      </c>
      <c r="O857" s="14">
        <f>E857*$E$11</f>
        <v>0</v>
      </c>
      <c r="P857" s="14">
        <f>F857*$F$11</f>
        <v>0</v>
      </c>
      <c r="Q857" s="14">
        <f>G857*$G$11</f>
        <v>126</v>
      </c>
      <c r="R857" s="14">
        <f>H857*$H$11</f>
        <v>0</v>
      </c>
      <c r="S857" s="14">
        <f>(N857/100)*(I857*$I$11)+(N857/100)*(J857*$J$11)</f>
        <v>46.4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149.93999999999997</v>
      </c>
      <c r="W857" s="14">
        <f>(R857/100)*(K857*$K$11)+(R857/100)*(L857*$L$11)</f>
        <v>0</v>
      </c>
      <c r="X857" s="14">
        <f t="shared" si="309"/>
        <v>104.4</v>
      </c>
      <c r="Y857" s="14">
        <f t="shared" si="310"/>
        <v>0</v>
      </c>
      <c r="Z857" s="14">
        <f t="shared" si="311"/>
        <v>0</v>
      </c>
      <c r="AA857" s="14">
        <f t="shared" si="312"/>
        <v>275.93999999999994</v>
      </c>
      <c r="AB857" s="14">
        <f t="shared" si="314"/>
        <v>0</v>
      </c>
      <c r="AC857" s="15">
        <f t="shared" si="313"/>
        <v>380.3</v>
      </c>
      <c r="AD857" s="48">
        <f>(ROUND(AC857-AC849,1)/AC849)</f>
        <v>0.26094164456233421</v>
      </c>
      <c r="AE857" s="113"/>
      <c r="AF857" s="60"/>
      <c r="AH857" s="59"/>
    </row>
    <row r="858" spans="1:34">
      <c r="A858" s="99" t="s">
        <v>823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58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126</v>
      </c>
      <c r="S858" s="14">
        <f>(N858/100)*(I858*$I$12)+(N858/100)*(J858*$J$12)</f>
        <v>46.4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149.93999999999997</v>
      </c>
      <c r="X858" s="14">
        <f t="shared" si="309"/>
        <v>104.4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275.93999999999994</v>
      </c>
      <c r="AC858" s="15">
        <f t="shared" si="313"/>
        <v>380.3</v>
      </c>
      <c r="AD858" s="48">
        <f>(ROUND(AC858-AC849,1)/AC849)</f>
        <v>0.26094164456233421</v>
      </c>
      <c r="AE858" s="113"/>
      <c r="AF858" s="60"/>
      <c r="AH858" s="59"/>
    </row>
    <row r="859" spans="1:34">
      <c r="A859" s="99" t="s">
        <v>824</v>
      </c>
      <c r="B859" s="89"/>
      <c r="C859" s="21" t="s">
        <v>326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116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255.2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371.2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371.2</v>
      </c>
      <c r="AD859" s="48">
        <f>(ROUND(AC859-AC849,1)/AC849)</f>
        <v>0.23076923076923073</v>
      </c>
      <c r="AE859" s="113"/>
      <c r="AF859" s="60"/>
      <c r="AH859" s="59"/>
    </row>
    <row r="860" spans="1:34">
      <c r="A860" s="99" t="s">
        <v>825</v>
      </c>
      <c r="B860" s="89"/>
      <c r="C860" s="21" t="s">
        <v>327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116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255.2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371.2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371.2</v>
      </c>
      <c r="AD860" s="48">
        <f>(ROUND(AC860-AC849,1)/AC849)</f>
        <v>0.23076923076923073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116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255.2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371.2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371.2</v>
      </c>
      <c r="AD861" s="48">
        <f>(ROUND(AC861-AC849,1)/AC849)</f>
        <v>0.23076923076923073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116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246.5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362.5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362.5</v>
      </c>
      <c r="AD862" s="48">
        <f>(ROUND(AC862-AC849,1)/AC849)</f>
        <v>0.2019230769230769</v>
      </c>
      <c r="AE862" s="113" t="s">
        <v>791</v>
      </c>
      <c r="AF862" s="60"/>
      <c r="AH862" s="60"/>
    </row>
    <row r="863" spans="1:34">
      <c r="A863" s="99"/>
      <c r="B863" s="89"/>
      <c r="C863" s="21" t="s">
        <v>325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116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246.5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362.5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362.5</v>
      </c>
      <c r="AD863" s="48">
        <f>(ROUND(AC863-AC849,1)/AC849)</f>
        <v>0.2019230769230769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242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100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300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300</v>
      </c>
      <c r="AD864" s="58">
        <v>0</v>
      </c>
      <c r="AE864" s="113"/>
      <c r="AF864" s="60"/>
      <c r="AH864" s="59"/>
    </row>
    <row r="865" spans="1:34">
      <c r="A865" s="99" t="s">
        <v>792</v>
      </c>
      <c r="B865" s="87">
        <v>10</v>
      </c>
      <c r="C865" s="21" t="s">
        <v>323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100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266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366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366</v>
      </c>
      <c r="AD865" s="48">
        <f>(ROUND(AC865-AC864,1)/AC864)</f>
        <v>0.22</v>
      </c>
      <c r="AE865" s="113"/>
      <c r="AF865" s="60"/>
      <c r="AH865" s="59"/>
    </row>
    <row r="866" spans="1:34">
      <c r="A866" s="99" t="s">
        <v>793</v>
      </c>
      <c r="B866" s="87">
        <v>16</v>
      </c>
      <c r="C866" s="21" t="s">
        <v>826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100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200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300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300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794</v>
      </c>
      <c r="B867" s="87">
        <v>0</v>
      </c>
      <c r="C867" s="21" t="s">
        <v>336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100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200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300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300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795</v>
      </c>
      <c r="B868" s="87">
        <v>0</v>
      </c>
      <c r="C868" s="21" t="s">
        <v>337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100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200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300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300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645</v>
      </c>
      <c r="B869" s="87"/>
      <c r="C869" s="21" t="s">
        <v>338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100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200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300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300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586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50</v>
      </c>
      <c r="O870" s="14">
        <f>E870*$E$9</f>
        <v>110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50</v>
      </c>
      <c r="T870" s="14">
        <f>(O870/100)*(K870*$K$9)</f>
        <v>161.70000000000002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100</v>
      </c>
      <c r="Y870" s="14">
        <f t="shared" si="310"/>
        <v>271.70000000000005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371.7</v>
      </c>
      <c r="AD870" s="48">
        <f>(ROUND(AC870-AC864,1)/AC864)</f>
        <v>0.23900000000000002</v>
      </c>
      <c r="AE870" s="113"/>
      <c r="AF870" s="60"/>
      <c r="AH870" s="59"/>
    </row>
    <row r="871" spans="1:34">
      <c r="A871" s="99" t="s">
        <v>821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50</v>
      </c>
      <c r="O871" s="14">
        <f>E871*$E$10</f>
        <v>0</v>
      </c>
      <c r="P871" s="14">
        <f>F871*$F$10</f>
        <v>110</v>
      </c>
      <c r="Q871" s="14">
        <f>G871*$G$10</f>
        <v>0</v>
      </c>
      <c r="R871" s="14">
        <f>H871*$H$10</f>
        <v>0</v>
      </c>
      <c r="S871" s="14">
        <f>(N871/100)*(I871*$I$10)+(N871/100)*(J871*$J$10)</f>
        <v>50</v>
      </c>
      <c r="T871" s="14">
        <f>(O871/100)*(K871*$J$10)</f>
        <v>0</v>
      </c>
      <c r="U871" s="14">
        <f>(P871/100)*(K871*$K$10)+(P871/100)*(L871*$L$10)</f>
        <v>161.70000000000002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100</v>
      </c>
      <c r="Y871" s="14">
        <f t="shared" si="310"/>
        <v>0</v>
      </c>
      <c r="Z871" s="14">
        <f t="shared" si="311"/>
        <v>271.70000000000005</v>
      </c>
      <c r="AA871" s="14">
        <f t="shared" si="312"/>
        <v>0</v>
      </c>
      <c r="AB871" s="14">
        <f t="shared" si="316"/>
        <v>0</v>
      </c>
      <c r="AC871" s="15">
        <f t="shared" si="315"/>
        <v>371.7</v>
      </c>
      <c r="AD871" s="48">
        <f>(ROUND(AC871-AC864,1)/AC864)</f>
        <v>0.23900000000000002</v>
      </c>
      <c r="AE871" s="113"/>
      <c r="AF871" s="60"/>
      <c r="AH871" s="59"/>
    </row>
    <row r="872" spans="1:34">
      <c r="A872" s="99" t="s">
        <v>822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50</v>
      </c>
      <c r="O872" s="14">
        <f>E872*$E$11</f>
        <v>0</v>
      </c>
      <c r="P872" s="14">
        <f>F872*$F$11</f>
        <v>0</v>
      </c>
      <c r="Q872" s="14">
        <f>G872*$G$11</f>
        <v>110</v>
      </c>
      <c r="R872" s="14">
        <f>H872*$H$11</f>
        <v>0</v>
      </c>
      <c r="S872" s="14">
        <f>(N872/100)*(I872*$I$11)+(N872/100)*(J872*$J$11)</f>
        <v>50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161.70000000000002</v>
      </c>
      <c r="W872" s="14">
        <f>(R872/100)*(K872*$K$11)+(R872/100)*(L872*$L$11)</f>
        <v>0</v>
      </c>
      <c r="X872" s="14">
        <f t="shared" si="309"/>
        <v>100</v>
      </c>
      <c r="Y872" s="14">
        <f t="shared" si="310"/>
        <v>0</v>
      </c>
      <c r="Z872" s="14">
        <f t="shared" si="311"/>
        <v>0</v>
      </c>
      <c r="AA872" s="14">
        <f t="shared" si="312"/>
        <v>271.70000000000005</v>
      </c>
      <c r="AB872" s="14">
        <f t="shared" si="316"/>
        <v>0</v>
      </c>
      <c r="AC872" s="15">
        <f t="shared" si="315"/>
        <v>371.7</v>
      </c>
      <c r="AD872" s="48">
        <f>(ROUND(AC872-AC864,1)/AC864)</f>
        <v>0.23900000000000002</v>
      </c>
      <c r="AE872" s="113"/>
      <c r="AF872" s="60"/>
      <c r="AH872" s="59"/>
    </row>
    <row r="873" spans="1:34">
      <c r="A873" s="99" t="s">
        <v>823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50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110</v>
      </c>
      <c r="S873" s="14">
        <f>(N873/100)*(I873*$I$12)+(N873/100)*(J873*$J$12)</f>
        <v>50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161.70000000000002</v>
      </c>
      <c r="X873" s="14">
        <f t="shared" si="309"/>
        <v>100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271.70000000000005</v>
      </c>
      <c r="AC873" s="15">
        <f t="shared" si="315"/>
        <v>371.7</v>
      </c>
      <c r="AD873" s="48">
        <f>(ROUND(AC873-AC864,1)/AC864)</f>
        <v>0.23900000000000002</v>
      </c>
      <c r="AE873" s="113"/>
      <c r="AF873" s="60"/>
      <c r="AH873" s="59"/>
    </row>
    <row r="874" spans="1:34">
      <c r="A874" s="99" t="s">
        <v>824</v>
      </c>
      <c r="B874" s="87"/>
      <c r="C874" s="21" t="s">
        <v>326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100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260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360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360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825</v>
      </c>
      <c r="B875" s="87"/>
      <c r="C875" s="21" t="s">
        <v>327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100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260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360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360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100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260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360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360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100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267.5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367.5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367.5</v>
      </c>
      <c r="AD877" s="48">
        <f>(ROUND(AC877-AC864,1)/AC864)</f>
        <v>0.22500000000000001</v>
      </c>
      <c r="AE877" s="113" t="s">
        <v>791</v>
      </c>
      <c r="AF877" s="60"/>
      <c r="AH877" s="59"/>
    </row>
    <row r="878" spans="1:34">
      <c r="A878" s="99"/>
      <c r="B878" s="87"/>
      <c r="C878" s="21" t="s">
        <v>325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100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240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340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340</v>
      </c>
      <c r="AD878" s="48">
        <f>(ROUND(AC878-AC864,1)/AC864)</f>
        <v>0.13333333333333333</v>
      </c>
      <c r="AE878" s="113"/>
      <c r="AF878" s="60"/>
      <c r="AH878" s="59"/>
    </row>
    <row r="879" spans="1:34">
      <c r="A879" s="106" t="s">
        <v>0</v>
      </c>
      <c r="B879" s="88" t="s">
        <v>606</v>
      </c>
      <c r="C879" s="50" t="s">
        <v>242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90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216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306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306</v>
      </c>
      <c r="AD879" s="58" t="s">
        <v>326</v>
      </c>
      <c r="AE879" s="113"/>
      <c r="AF879" s="60"/>
      <c r="AH879" s="59"/>
    </row>
    <row r="880" spans="1:34">
      <c r="A880" s="99" t="s">
        <v>792</v>
      </c>
      <c r="B880" s="89">
        <v>16</v>
      </c>
      <c r="C880" s="21" t="s">
        <v>323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90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288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378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378</v>
      </c>
      <c r="AD880" s="48">
        <f>(ROUND(AC880-AC879,1)/AC879)</f>
        <v>0.23529411764705882</v>
      </c>
      <c r="AE880" s="113"/>
      <c r="AF880" s="60"/>
      <c r="AH880" s="59"/>
    </row>
    <row r="881" spans="1:34">
      <c r="A881" s="99" t="s">
        <v>793</v>
      </c>
      <c r="B881" s="89">
        <v>20</v>
      </c>
      <c r="C881" s="21" t="s">
        <v>826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90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216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306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306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794</v>
      </c>
      <c r="B882" s="89">
        <v>0</v>
      </c>
      <c r="C882" s="21" t="s">
        <v>336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90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216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306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306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795</v>
      </c>
      <c r="B883" s="89">
        <v>0</v>
      </c>
      <c r="C883" s="21" t="s">
        <v>337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90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216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306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306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645</v>
      </c>
      <c r="B884" s="89"/>
      <c r="C884" s="21" t="s">
        <v>338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90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216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306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306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586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45</v>
      </c>
      <c r="O885" s="14">
        <f>E885*$E$9</f>
        <v>90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54</v>
      </c>
      <c r="T885" s="14">
        <f>(O885/100)*(K885*$K$9)+(N885/100)*(M885*$M$9)</f>
        <v>173.70000000000002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99</v>
      </c>
      <c r="Y885" s="14">
        <f t="shared" si="310"/>
        <v>263.70000000000005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362.7</v>
      </c>
      <c r="AD885" s="48">
        <f>(ROUND(AC885-AC879,1)/AC879)</f>
        <v>0.18529411764705883</v>
      </c>
      <c r="AE885" s="113"/>
      <c r="AF885" s="60"/>
      <c r="AH885" s="59"/>
    </row>
    <row r="886" spans="1:34">
      <c r="A886" s="99" t="s">
        <v>821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45</v>
      </c>
      <c r="O886" s="14">
        <f>E886*$E$10</f>
        <v>0</v>
      </c>
      <c r="P886" s="14">
        <f>F886*$F$10</f>
        <v>90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54</v>
      </c>
      <c r="T886" s="14">
        <f>(O886/100)*(K886*$J$10)</f>
        <v>0</v>
      </c>
      <c r="U886" s="14">
        <f>(P886/100)*(K886*$K$10)+(P886/100)*(L886*$L$10)+(N886/100)*(M886*$M$10)</f>
        <v>173.70000000000002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99</v>
      </c>
      <c r="Y886" s="14">
        <f t="shared" si="310"/>
        <v>0</v>
      </c>
      <c r="Z886" s="14">
        <f t="shared" si="311"/>
        <v>263.70000000000005</v>
      </c>
      <c r="AA886" s="14">
        <f t="shared" si="312"/>
        <v>0</v>
      </c>
      <c r="AB886" s="14">
        <f t="shared" si="318"/>
        <v>0</v>
      </c>
      <c r="AC886" s="15">
        <f t="shared" si="315"/>
        <v>362.7</v>
      </c>
      <c r="AD886" s="48">
        <f>(ROUND(AC886-AC879,1)/AC879)</f>
        <v>0.18529411764705883</v>
      </c>
      <c r="AE886" s="113"/>
      <c r="AF886" s="60"/>
      <c r="AH886" s="59"/>
    </row>
    <row r="887" spans="1:34">
      <c r="A887" s="99" t="s">
        <v>822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45</v>
      </c>
      <c r="O887" s="14">
        <f>E887*$E$11</f>
        <v>0</v>
      </c>
      <c r="P887" s="14">
        <f>F887*$F$11</f>
        <v>0</v>
      </c>
      <c r="Q887" s="14">
        <f>G887*$G$11</f>
        <v>90</v>
      </c>
      <c r="R887" s="14">
        <f>H887*$H$11</f>
        <v>0</v>
      </c>
      <c r="S887" s="14">
        <f>(N887/100)*(I887*$I$11)+(N887/100)*(J887*$J$11)+(N887/100)*(M887*$M$11)</f>
        <v>54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173.70000000000002</v>
      </c>
      <c r="W887" s="14">
        <f>(R887/100)*(K887*$K$11)+(R887/100)*(L887*$L$11)</f>
        <v>0</v>
      </c>
      <c r="X887" s="14">
        <f t="shared" si="317"/>
        <v>99</v>
      </c>
      <c r="Y887" s="14">
        <f t="shared" si="310"/>
        <v>0</v>
      </c>
      <c r="Z887" s="14">
        <f t="shared" si="311"/>
        <v>0</v>
      </c>
      <c r="AA887" s="14">
        <f t="shared" si="312"/>
        <v>263.70000000000005</v>
      </c>
      <c r="AB887" s="14">
        <f t="shared" si="318"/>
        <v>0</v>
      </c>
      <c r="AC887" s="15">
        <f t="shared" si="315"/>
        <v>362.7</v>
      </c>
      <c r="AD887" s="48">
        <f>(ROUND(AC887-AC879,1)/AC879)</f>
        <v>0.18529411764705883</v>
      </c>
      <c r="AE887" s="113"/>
      <c r="AF887" s="60"/>
      <c r="AH887" s="59"/>
    </row>
    <row r="888" spans="1:34">
      <c r="A888" s="99" t="s">
        <v>823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45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90</v>
      </c>
      <c r="S888" s="14">
        <f>(N888/100)*(I888*$I$12)+(N888/100)*(J888*$J$12)+(N888/100)*(M888*$M$12)</f>
        <v>54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173.70000000000002</v>
      </c>
      <c r="X888" s="14">
        <f t="shared" si="317"/>
        <v>99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263.70000000000005</v>
      </c>
      <c r="AC888" s="15">
        <f t="shared" si="315"/>
        <v>362.7</v>
      </c>
      <c r="AD888" s="48">
        <f>(ROUND(AC888-AC879,1)/AC879)</f>
        <v>0.18529411764705883</v>
      </c>
      <c r="AE888" s="113"/>
      <c r="AF888" s="60"/>
      <c r="AH888" s="59"/>
    </row>
    <row r="889" spans="1:34">
      <c r="A889" s="99" t="s">
        <v>824</v>
      </c>
      <c r="B889" s="89"/>
      <c r="C889" s="21" t="s">
        <v>326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90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333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423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423</v>
      </c>
      <c r="AD889" s="48">
        <f>(ROUND(AC889-AC879,1)/AC879)</f>
        <v>0.38235294117647056</v>
      </c>
      <c r="AE889" s="113"/>
      <c r="AF889" s="60"/>
      <c r="AH889" s="59"/>
    </row>
    <row r="890" spans="1:34">
      <c r="A890" s="99" t="s">
        <v>825</v>
      </c>
      <c r="B890" s="89"/>
      <c r="C890" s="21" t="s">
        <v>327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90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315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405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405</v>
      </c>
      <c r="AD890" s="48">
        <f>(ROUND(AC890-AC879,1)/AC879)</f>
        <v>0.3235294117647059</v>
      </c>
      <c r="AE890" s="113"/>
      <c r="AF890" s="60"/>
      <c r="AH890" s="59"/>
    </row>
    <row r="891" spans="1:34">
      <c r="A891" s="99"/>
      <c r="B891" s="89"/>
      <c r="C891" s="21" t="s">
        <v>328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90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315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405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405</v>
      </c>
      <c r="AD891" s="48">
        <f>(ROUND(AC891-AC879,1)/AC879)</f>
        <v>0.3235294117647059</v>
      </c>
      <c r="AE891" s="113"/>
      <c r="AF891" s="60"/>
      <c r="AH891" s="59"/>
    </row>
    <row r="892" spans="1:34">
      <c r="A892" s="99"/>
      <c r="B892" s="89"/>
      <c r="C892" s="21" t="s">
        <v>324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90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254.25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344.25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344.3</v>
      </c>
      <c r="AD892" s="48">
        <f>(ROUND(AC892-AC879,1)/AC879)</f>
        <v>0.12516339869281046</v>
      </c>
      <c r="AE892" s="113" t="s">
        <v>791</v>
      </c>
      <c r="AF892" s="60"/>
      <c r="AH892" s="59"/>
    </row>
    <row r="893" spans="1:34">
      <c r="A893" s="99"/>
      <c r="B893" s="89"/>
      <c r="C893" s="21" t="s">
        <v>325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90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213.75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303.75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303.8</v>
      </c>
      <c r="AD893" s="48">
        <f>(ROUND(AC893-AC879,1)/AC879)</f>
        <v>-7.1895424836601312E-3</v>
      </c>
      <c r="AE893" s="113"/>
      <c r="AF893" s="60"/>
      <c r="AH893" s="59"/>
    </row>
    <row r="894" spans="1:34">
      <c r="A894" s="106" t="s">
        <v>0</v>
      </c>
      <c r="B894" s="86" t="s">
        <v>555</v>
      </c>
      <c r="C894" s="50" t="s">
        <v>242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140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168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308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308</v>
      </c>
      <c r="AD894" s="58">
        <v>0</v>
      </c>
      <c r="AE894" s="113"/>
      <c r="AF894" s="60"/>
      <c r="AH894" s="59"/>
    </row>
    <row r="895" spans="1:34">
      <c r="A895" s="99" t="s">
        <v>792</v>
      </c>
      <c r="B895" s="87">
        <v>32</v>
      </c>
      <c r="C895" s="21" t="s">
        <v>323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140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238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378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378</v>
      </c>
      <c r="AD895" s="48">
        <f>(ROUND(AC895-AC894,1)/AC894)</f>
        <v>0.22727272727272727</v>
      </c>
      <c r="AE895" s="113"/>
      <c r="AF895" s="60"/>
      <c r="AH895" s="59"/>
    </row>
    <row r="896" spans="1:34">
      <c r="A896" s="99" t="s">
        <v>793</v>
      </c>
      <c r="B896" s="87">
        <v>0</v>
      </c>
      <c r="C896" s="21" t="s">
        <v>826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140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168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308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308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794</v>
      </c>
      <c r="B897" s="87">
        <v>0</v>
      </c>
      <c r="C897" s="21" t="s">
        <v>336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140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168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308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308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795</v>
      </c>
      <c r="B898" s="87">
        <v>0</v>
      </c>
      <c r="C898" s="21" t="s">
        <v>337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140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168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308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308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645</v>
      </c>
      <c r="B899" s="87"/>
      <c r="C899" s="21" t="s">
        <v>338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140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168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308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308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586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70</v>
      </c>
      <c r="O900" s="14">
        <f>E900*$E$9</f>
        <v>145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42</v>
      </c>
      <c r="T900" s="14">
        <f>(O900/100)*(K900*$K$9)</f>
        <v>142.1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112</v>
      </c>
      <c r="Y900" s="14">
        <f t="shared" si="321"/>
        <v>287.10000000000002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399.1</v>
      </c>
      <c r="AD900" s="48">
        <f>(ROUND(AC900-AC894,1)/AC894)</f>
        <v>0.29577922077922075</v>
      </c>
      <c r="AE900" s="113"/>
      <c r="AF900" s="60"/>
      <c r="AH900" s="59"/>
    </row>
    <row r="901" spans="1:34">
      <c r="A901" s="99" t="s">
        <v>821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70</v>
      </c>
      <c r="O901" s="14">
        <f>E901*$E$10</f>
        <v>0</v>
      </c>
      <c r="P901" s="14">
        <f>F901*$F$10</f>
        <v>145</v>
      </c>
      <c r="Q901" s="14">
        <f>G901*$G$10</f>
        <v>0</v>
      </c>
      <c r="R901" s="14">
        <f>H901*$H$10</f>
        <v>0</v>
      </c>
      <c r="S901" s="14">
        <f>(N901/100)*(I901*$I$10)+(N901/100)*(J901*$J$10)</f>
        <v>42</v>
      </c>
      <c r="T901" s="14">
        <f>(O901/100)*(K901*$J$10)</f>
        <v>0</v>
      </c>
      <c r="U901" s="14">
        <f>(P901/100)*(K901*$K$10)+(P901/100)*(L901*$L$10)</f>
        <v>142.1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112</v>
      </c>
      <c r="Y901" s="14">
        <f t="shared" si="321"/>
        <v>0</v>
      </c>
      <c r="Z901" s="14">
        <f t="shared" si="322"/>
        <v>287.10000000000002</v>
      </c>
      <c r="AA901" s="14">
        <f t="shared" si="323"/>
        <v>0</v>
      </c>
      <c r="AB901" s="14">
        <f t="shared" si="326"/>
        <v>0</v>
      </c>
      <c r="AC901" s="15">
        <f t="shared" si="325"/>
        <v>399.1</v>
      </c>
      <c r="AD901" s="48">
        <f>(ROUND(AC901-AC894,1)/AC894)</f>
        <v>0.29577922077922075</v>
      </c>
      <c r="AE901" s="113"/>
      <c r="AF901" s="60"/>
      <c r="AH901" s="59"/>
    </row>
    <row r="902" spans="1:34">
      <c r="A902" s="99" t="s">
        <v>822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70</v>
      </c>
      <c r="O902" s="14">
        <f>E902*$E$11</f>
        <v>0</v>
      </c>
      <c r="P902" s="14">
        <f>F902*$F$11</f>
        <v>0</v>
      </c>
      <c r="Q902" s="14">
        <f>G902*$G$11</f>
        <v>145</v>
      </c>
      <c r="R902" s="14">
        <f>H902*$H$11</f>
        <v>0</v>
      </c>
      <c r="S902" s="14">
        <f>(N902/100)*(I902*$I$11)+(N902/100)*(J902*$J$11)</f>
        <v>42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142.1</v>
      </c>
      <c r="W902" s="14">
        <f>(R902/100)*(K902*$K$11)+(R902/100)*(L902*$L$11)</f>
        <v>0</v>
      </c>
      <c r="X902" s="14">
        <f t="shared" si="320"/>
        <v>112</v>
      </c>
      <c r="Y902" s="14">
        <f t="shared" si="321"/>
        <v>0</v>
      </c>
      <c r="Z902" s="14">
        <f t="shared" si="322"/>
        <v>0</v>
      </c>
      <c r="AA902" s="14">
        <f t="shared" si="323"/>
        <v>287.10000000000002</v>
      </c>
      <c r="AB902" s="14">
        <f t="shared" si="326"/>
        <v>0</v>
      </c>
      <c r="AC902" s="15">
        <f t="shared" si="325"/>
        <v>399.1</v>
      </c>
      <c r="AD902" s="48">
        <f>(ROUND(AC902-AC894,1)/AC894)</f>
        <v>0.29577922077922075</v>
      </c>
      <c r="AE902" s="113"/>
      <c r="AF902" s="60"/>
      <c r="AH902" s="59"/>
    </row>
    <row r="903" spans="1:34">
      <c r="A903" s="99" t="s">
        <v>823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70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145</v>
      </c>
      <c r="S903" s="14">
        <f>(N903/100)*(I903*$I$12)+(N903/100)*(J903*$J$12)</f>
        <v>42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142.1</v>
      </c>
      <c r="X903" s="14">
        <f t="shared" si="320"/>
        <v>112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287.10000000000002</v>
      </c>
      <c r="AC903" s="15">
        <f t="shared" si="325"/>
        <v>399.1</v>
      </c>
      <c r="AD903" s="48">
        <f>(ROUND(AC903-AC894,1)/AC894)</f>
        <v>0.29577922077922075</v>
      </c>
      <c r="AE903" s="113"/>
      <c r="AF903" s="60"/>
      <c r="AH903" s="59"/>
    </row>
    <row r="904" spans="1:34">
      <c r="A904" s="99" t="s">
        <v>824</v>
      </c>
      <c r="B904" s="87"/>
      <c r="C904" s="21" t="s">
        <v>326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140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252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392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392</v>
      </c>
      <c r="AD904" s="48">
        <f>(ROUND(AC904-AC894,1)/AC894)</f>
        <v>0.27272727272727271</v>
      </c>
      <c r="AE904" s="113"/>
      <c r="AF904" s="60"/>
      <c r="AH904" s="59"/>
    </row>
    <row r="905" spans="1:34">
      <c r="A905" s="99" t="s">
        <v>825</v>
      </c>
      <c r="B905" s="87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140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252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392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392</v>
      </c>
      <c r="AD905" s="48">
        <f>(ROUND(AC905-AC894,1)/AC894)</f>
        <v>0.27272727272727271</v>
      </c>
      <c r="AE905" s="113"/>
      <c r="AF905" s="60"/>
      <c r="AH905" s="60"/>
    </row>
    <row r="906" spans="1:34">
      <c r="A906" s="99"/>
      <c r="B906" s="87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140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252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392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392</v>
      </c>
      <c r="AD906" s="48">
        <f>(ROUND(AC906-AC894,1)/AC894)</f>
        <v>0.27272727272727271</v>
      </c>
      <c r="AE906" s="113"/>
      <c r="AF906" s="60"/>
      <c r="AH906" s="59"/>
    </row>
    <row r="907" spans="1:34">
      <c r="A907" s="99"/>
      <c r="B907" s="87"/>
      <c r="C907" s="21" t="s">
        <v>324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140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217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357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357</v>
      </c>
      <c r="AD907" s="48">
        <f>(ROUND(AC907-AC894,1)/AC894)</f>
        <v>0.15909090909090909</v>
      </c>
      <c r="AE907" s="113" t="s">
        <v>791</v>
      </c>
      <c r="AF907" s="60"/>
      <c r="AH907" s="59"/>
    </row>
    <row r="908" spans="1:34">
      <c r="A908" s="99"/>
      <c r="B908" s="87"/>
      <c r="C908" s="21" t="s">
        <v>325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140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230.99999999999997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371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371</v>
      </c>
      <c r="AD908" s="48">
        <f>(ROUND(AC908-AC894,1)/AC894)</f>
        <v>0.20454545454545456</v>
      </c>
      <c r="AE908" s="113"/>
      <c r="AF908" s="60"/>
      <c r="AH908" s="59"/>
    </row>
    <row r="909" spans="1:34">
      <c r="A909" s="106" t="s">
        <v>0</v>
      </c>
      <c r="B909" s="88" t="s">
        <v>568</v>
      </c>
      <c r="C909" s="50" t="s">
        <v>242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125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175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300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300</v>
      </c>
      <c r="AD909" s="58">
        <v>0</v>
      </c>
      <c r="AE909" s="113"/>
      <c r="AF909" s="60"/>
      <c r="AH909" s="59"/>
    </row>
    <row r="910" spans="1:34">
      <c r="A910" s="99" t="s">
        <v>792</v>
      </c>
      <c r="B910" s="89">
        <v>24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125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250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375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375</v>
      </c>
      <c r="AD910" s="48">
        <f>(ROUND(AC910-AC909,1)/AC909)</f>
        <v>0.25</v>
      </c>
      <c r="AE910" s="113"/>
      <c r="AF910" s="60"/>
      <c r="AH910" s="59"/>
    </row>
    <row r="911" spans="1:34">
      <c r="A911" s="99" t="s">
        <v>793</v>
      </c>
      <c r="B911" s="89">
        <v>16</v>
      </c>
      <c r="C911" s="21" t="s">
        <v>826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125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175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300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300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794</v>
      </c>
      <c r="B912" s="89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125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175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300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300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795</v>
      </c>
      <c r="B913" s="89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125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175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300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300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645</v>
      </c>
      <c r="B914" s="89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125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175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300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300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586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62</v>
      </c>
      <c r="O915" s="14">
        <f>E915*$E$9</f>
        <v>135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43.4</v>
      </c>
      <c r="T915" s="14">
        <f>(O915/100)*(K915*$K$9)</f>
        <v>151.20000000000002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105.4</v>
      </c>
      <c r="Y915" s="14">
        <f t="shared" si="321"/>
        <v>286.20000000000005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391.6</v>
      </c>
      <c r="AD915" s="48">
        <f>(ROUND(AC915-AC909,1)/AC909)</f>
        <v>0.30533333333333329</v>
      </c>
      <c r="AE915" s="113"/>
      <c r="AF915" s="60"/>
      <c r="AH915" s="59"/>
    </row>
    <row r="916" spans="1:34">
      <c r="A916" s="99" t="s">
        <v>821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62</v>
      </c>
      <c r="O916" s="14">
        <f>E916*$E$10</f>
        <v>0</v>
      </c>
      <c r="P916" s="14">
        <f>F916*$F$10</f>
        <v>135</v>
      </c>
      <c r="Q916" s="14">
        <f>G916*$G$10</f>
        <v>0</v>
      </c>
      <c r="R916" s="14">
        <f>H916*$H$10</f>
        <v>0</v>
      </c>
      <c r="S916" s="14">
        <f>(N916/100)*(I916*$I$10)+(N916/100)*(J916*$J$10)</f>
        <v>43.4</v>
      </c>
      <c r="T916" s="14">
        <f>(O916/100)*(K916*$J$10)</f>
        <v>0</v>
      </c>
      <c r="U916" s="14">
        <f>(P916/100)*(K916*$K$10)+(P916/100)*(L916*$L$10)</f>
        <v>151.20000000000002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105.4</v>
      </c>
      <c r="Y916" s="14">
        <f t="shared" si="321"/>
        <v>0</v>
      </c>
      <c r="Z916" s="14">
        <f t="shared" si="322"/>
        <v>286.20000000000005</v>
      </c>
      <c r="AA916" s="14">
        <f t="shared" si="323"/>
        <v>0</v>
      </c>
      <c r="AB916" s="14">
        <f t="shared" si="328"/>
        <v>0</v>
      </c>
      <c r="AC916" s="15">
        <f t="shared" si="327"/>
        <v>391.6</v>
      </c>
      <c r="AD916" s="48">
        <f>(ROUND(AC916-AC909,1)/AC909)</f>
        <v>0.30533333333333329</v>
      </c>
      <c r="AE916" s="113"/>
      <c r="AF916" s="60"/>
      <c r="AH916" s="59"/>
    </row>
    <row r="917" spans="1:34">
      <c r="A917" s="99" t="s">
        <v>822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62</v>
      </c>
      <c r="O917" s="14">
        <f>E917*$E$11</f>
        <v>0</v>
      </c>
      <c r="P917" s="14">
        <f>F917*$F$11</f>
        <v>0</v>
      </c>
      <c r="Q917" s="14">
        <f>G917*$G$11</f>
        <v>135</v>
      </c>
      <c r="R917" s="14">
        <f>H917*$H$11</f>
        <v>0</v>
      </c>
      <c r="S917" s="14">
        <f>(N917/100)*(I917*$I$11)+(N917/100)*(J917*$J$11)</f>
        <v>43.4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151.20000000000002</v>
      </c>
      <c r="W917" s="14">
        <f>(R917/100)*(K917*$K$11)+(R917/100)*(L917*$L$11)</f>
        <v>0</v>
      </c>
      <c r="X917" s="14">
        <f t="shared" si="320"/>
        <v>105.4</v>
      </c>
      <c r="Y917" s="14">
        <f t="shared" si="321"/>
        <v>0</v>
      </c>
      <c r="Z917" s="14">
        <f t="shared" si="322"/>
        <v>0</v>
      </c>
      <c r="AA917" s="14">
        <f t="shared" si="323"/>
        <v>286.20000000000005</v>
      </c>
      <c r="AB917" s="14">
        <f t="shared" si="328"/>
        <v>0</v>
      </c>
      <c r="AC917" s="15">
        <f t="shared" si="327"/>
        <v>391.6</v>
      </c>
      <c r="AD917" s="48">
        <f>(ROUND(AC917-AC909,1)/AC909)</f>
        <v>0.30533333333333329</v>
      </c>
      <c r="AE917" s="113"/>
      <c r="AF917" s="60"/>
      <c r="AH917" s="59"/>
    </row>
    <row r="918" spans="1:34">
      <c r="A918" s="99" t="s">
        <v>823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62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135</v>
      </c>
      <c r="S918" s="14">
        <f>(N918/100)*(I918*$I$12)+(N918/100)*(J918*$J$12)</f>
        <v>43.4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151.20000000000002</v>
      </c>
      <c r="X918" s="14">
        <f t="shared" si="320"/>
        <v>105.4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286.20000000000005</v>
      </c>
      <c r="AC918" s="15">
        <f t="shared" si="327"/>
        <v>391.6</v>
      </c>
      <c r="AD918" s="48">
        <f>(ROUND(AC918-AC909,1)/AC909)</f>
        <v>0.30533333333333329</v>
      </c>
      <c r="AE918" s="113"/>
      <c r="AF918" s="60"/>
      <c r="AH918" s="59"/>
    </row>
    <row r="919" spans="1:34">
      <c r="A919" s="99" t="s">
        <v>824</v>
      </c>
      <c r="B919" s="89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125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250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375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375</v>
      </c>
      <c r="AD919" s="48">
        <f>(ROUND(AC919-AC909,1)/AC909)</f>
        <v>0.25</v>
      </c>
      <c r="AE919" s="113"/>
      <c r="AF919" s="60"/>
      <c r="AH919" s="59"/>
    </row>
    <row r="920" spans="1:34">
      <c r="A920" s="99" t="s">
        <v>825</v>
      </c>
      <c r="B920" s="89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125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250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375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375</v>
      </c>
      <c r="AD920" s="48">
        <f>(ROUND(AC920-AC909,1)/AC909)</f>
        <v>0.25</v>
      </c>
      <c r="AE920" s="113"/>
      <c r="AF920" s="60"/>
      <c r="AH920" s="59"/>
    </row>
    <row r="921" spans="1:34">
      <c r="A921" s="99"/>
      <c r="B921" s="89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125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250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375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375</v>
      </c>
      <c r="AD921" s="48">
        <f>(ROUND(AC921-AC909,1)/AC909)</f>
        <v>0.25</v>
      </c>
      <c r="AE921" s="113"/>
      <c r="AF921" s="60"/>
      <c r="AH921" s="59"/>
    </row>
    <row r="922" spans="1:34">
      <c r="A922" s="99"/>
      <c r="B922" s="89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125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228.125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353.125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353.1</v>
      </c>
      <c r="AD922" s="48">
        <f>(ROUND(AC922-AC909,1)/AC909)</f>
        <v>0.17700000000000002</v>
      </c>
      <c r="AE922" s="113" t="s">
        <v>791</v>
      </c>
      <c r="AF922" s="60"/>
      <c r="AH922" s="59"/>
    </row>
    <row r="923" spans="1:34">
      <c r="A923" s="99"/>
      <c r="B923" s="89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125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234.375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359.375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359.4</v>
      </c>
      <c r="AD923" s="48">
        <f>(ROUND(AC923-AC909,1)/AC909)</f>
        <v>0.19799999999999998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242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116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185.6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301.60000000000002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301.60000000000002</v>
      </c>
      <c r="AD924" s="58">
        <v>0</v>
      </c>
      <c r="AE924" s="113"/>
      <c r="AF924" s="60"/>
      <c r="AH924" s="59"/>
    </row>
    <row r="925" spans="1:34">
      <c r="A925" s="99" t="s">
        <v>792</v>
      </c>
      <c r="B925" s="87">
        <v>32</v>
      </c>
      <c r="C925" s="21" t="s">
        <v>323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116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255.2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371.2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371.2</v>
      </c>
      <c r="AD925" s="48">
        <f>(ROUND(AC925-AC924,1)/AC924)</f>
        <v>0.23076923076923073</v>
      </c>
      <c r="AE925" s="113"/>
      <c r="AF925" s="60"/>
      <c r="AH925" s="59"/>
    </row>
    <row r="926" spans="1:34">
      <c r="A926" s="99" t="s">
        <v>793</v>
      </c>
      <c r="B926" s="87">
        <v>0</v>
      </c>
      <c r="C926" s="21" t="s">
        <v>826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116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185.6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301.60000000000002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301.60000000000002</v>
      </c>
      <c r="AD926" s="48">
        <f>(ROUND(AC926-AC924,1)/AC924)</f>
        <v>0</v>
      </c>
      <c r="AE926" s="113"/>
      <c r="AF926" s="60"/>
      <c r="AH926" s="59"/>
    </row>
    <row r="927" spans="1:34">
      <c r="A927" s="99" t="s">
        <v>794</v>
      </c>
      <c r="B927" s="87">
        <v>0</v>
      </c>
      <c r="C927" s="21" t="s">
        <v>336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116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185.6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301.60000000000002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301.60000000000002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795</v>
      </c>
      <c r="B928" s="87">
        <v>0</v>
      </c>
      <c r="C928" s="21" t="s">
        <v>337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116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185.6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301.60000000000002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301.60000000000002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645</v>
      </c>
      <c r="B929" s="87"/>
      <c r="C929" s="21" t="s">
        <v>338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116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185.6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301.60000000000002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301.60000000000002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586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72</v>
      </c>
      <c r="O930" s="14">
        <f>E930*$E$9</f>
        <v>116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57.599999999999994</v>
      </c>
      <c r="T930" s="14">
        <f>(O930/100)*(K930*$K$9)</f>
        <v>138.03999999999996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129.6</v>
      </c>
      <c r="Y930" s="14">
        <f t="shared" si="330"/>
        <v>254.03999999999996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383.6</v>
      </c>
      <c r="AD930" s="48">
        <f>(ROUND(AC930-AC924,1)/AC924)</f>
        <v>0.27188328912466841</v>
      </c>
      <c r="AE930" s="113"/>
      <c r="AF930" s="60"/>
      <c r="AH930" s="59"/>
    </row>
    <row r="931" spans="1:34">
      <c r="A931" s="99" t="s">
        <v>821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72</v>
      </c>
      <c r="O931" s="14">
        <f>E931*$E$10</f>
        <v>0</v>
      </c>
      <c r="P931" s="14">
        <f>F931*$F$10</f>
        <v>116</v>
      </c>
      <c r="Q931" s="14">
        <f>G931*$G$10</f>
        <v>0</v>
      </c>
      <c r="R931" s="14">
        <f>H931*$H$10</f>
        <v>0</v>
      </c>
      <c r="S931" s="14">
        <f>(N931/100)*(I931*$I$10)+(N931/100)*(J931*$J$10)</f>
        <v>57.599999999999994</v>
      </c>
      <c r="T931" s="14">
        <f>(O931/100)*(K931*$J$10)</f>
        <v>0</v>
      </c>
      <c r="U931" s="14">
        <f>(P931/100)*(K931*$K$10)+(P931/100)*(L931*$L$10)</f>
        <v>138.03999999999996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129.6</v>
      </c>
      <c r="Y931" s="14">
        <f t="shared" si="330"/>
        <v>0</v>
      </c>
      <c r="Z931" s="14">
        <f t="shared" si="331"/>
        <v>254.03999999999996</v>
      </c>
      <c r="AA931" s="14">
        <f t="shared" si="332"/>
        <v>0</v>
      </c>
      <c r="AB931" s="14">
        <f t="shared" si="334"/>
        <v>0</v>
      </c>
      <c r="AC931" s="15">
        <f t="shared" si="333"/>
        <v>383.6</v>
      </c>
      <c r="AD931" s="48">
        <f>(ROUND(AC931-AC924,1)/AC924)</f>
        <v>0.27188328912466841</v>
      </c>
      <c r="AE931" s="113"/>
      <c r="AF931" s="60"/>
      <c r="AH931" s="59"/>
    </row>
    <row r="932" spans="1:34">
      <c r="A932" s="99" t="s">
        <v>822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72</v>
      </c>
      <c r="O932" s="14">
        <f>E932*$E$11</f>
        <v>0</v>
      </c>
      <c r="P932" s="14">
        <f>F932*$F$11</f>
        <v>0</v>
      </c>
      <c r="Q932" s="14">
        <f>G932*$G$11</f>
        <v>116</v>
      </c>
      <c r="R932" s="14">
        <f>H932*$H$11</f>
        <v>0</v>
      </c>
      <c r="S932" s="14">
        <f>(N932/100)*(I932*$I$11)+(N932/100)*(J932*$J$11)</f>
        <v>57.599999999999994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138.03999999999996</v>
      </c>
      <c r="W932" s="14">
        <f>(R932/100)*(K932*$K$11)+(R932/100)*(L932*$L$11)</f>
        <v>0</v>
      </c>
      <c r="X932" s="14">
        <f t="shared" si="329"/>
        <v>129.6</v>
      </c>
      <c r="Y932" s="14">
        <f t="shared" si="330"/>
        <v>0</v>
      </c>
      <c r="Z932" s="14">
        <f t="shared" si="331"/>
        <v>0</v>
      </c>
      <c r="AA932" s="14">
        <f t="shared" si="332"/>
        <v>254.03999999999996</v>
      </c>
      <c r="AB932" s="14">
        <f t="shared" si="334"/>
        <v>0</v>
      </c>
      <c r="AC932" s="15">
        <f t="shared" si="333"/>
        <v>383.6</v>
      </c>
      <c r="AD932" s="48">
        <f>(ROUND(AC932-AC924,1)/AC924)</f>
        <v>0.27188328912466841</v>
      </c>
      <c r="AE932" s="113"/>
      <c r="AF932" s="60"/>
      <c r="AH932" s="59"/>
    </row>
    <row r="933" spans="1:34">
      <c r="A933" s="99" t="s">
        <v>823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72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116</v>
      </c>
      <c r="S933" s="14">
        <f>(N933/100)*(I933*$I$12)+(N933/100)*(J933*$J$12)</f>
        <v>57.599999999999994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138.03999999999996</v>
      </c>
      <c r="X933" s="14">
        <f t="shared" si="329"/>
        <v>129.6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254.03999999999996</v>
      </c>
      <c r="AC933" s="15">
        <f t="shared" si="333"/>
        <v>383.6</v>
      </c>
      <c r="AD933" s="48">
        <f>(ROUND(AC933-AC924,1)/AC924)</f>
        <v>0.27188328912466841</v>
      </c>
      <c r="AE933" s="113"/>
      <c r="AF933" s="60"/>
      <c r="AH933" s="59"/>
    </row>
    <row r="934" spans="1:34">
      <c r="A934" s="99" t="s">
        <v>824</v>
      </c>
      <c r="B934" s="87"/>
      <c r="C934" s="21" t="s">
        <v>326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116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255.2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371.2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371.2</v>
      </c>
      <c r="AD934" s="48">
        <f>(ROUND(AC934-AC924,1)/AC924)</f>
        <v>0.23076923076923073</v>
      </c>
      <c r="AE934" s="113"/>
      <c r="AF934" s="60"/>
      <c r="AH934" s="59"/>
    </row>
    <row r="935" spans="1:34">
      <c r="A935" s="99" t="s">
        <v>825</v>
      </c>
      <c r="B935" s="87"/>
      <c r="C935" s="21" t="s">
        <v>327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116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255.2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371.2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371.2</v>
      </c>
      <c r="AD935" s="48">
        <f>(ROUND(AC935-AC924,1)/AC924)</f>
        <v>0.23076923076923073</v>
      </c>
      <c r="AE935" s="113"/>
      <c r="AF935" s="60"/>
      <c r="AH935" s="59"/>
    </row>
    <row r="936" spans="1:34">
      <c r="A936" s="99"/>
      <c r="B936" s="87"/>
      <c r="C936" s="21" t="s">
        <v>328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116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255.2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371.2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371.2</v>
      </c>
      <c r="AD936" s="48">
        <f>(ROUND(AC936-AC924,1)/AC924)</f>
        <v>0.23076923076923073</v>
      </c>
      <c r="AE936" s="113"/>
      <c r="AF936" s="60"/>
      <c r="AH936" s="59"/>
    </row>
    <row r="937" spans="1:34">
      <c r="A937" s="99"/>
      <c r="B937" s="87"/>
      <c r="C937" s="21" t="s">
        <v>324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116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229.1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345.1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345.1</v>
      </c>
      <c r="AD937" s="48">
        <f>(ROUND(AC937-AC924,1)/AC924)</f>
        <v>0.14423076923076922</v>
      </c>
      <c r="AE937" s="113" t="s">
        <v>791</v>
      </c>
      <c r="AF937" s="60"/>
      <c r="AH937" s="59"/>
    </row>
    <row r="938" spans="1:34">
      <c r="A938" s="99"/>
      <c r="B938" s="87"/>
      <c r="C938" s="21" t="s">
        <v>325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116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249.39999999999998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365.4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365.4</v>
      </c>
      <c r="AD938" s="48">
        <f>(ROUND(AC938-AC924,1)/AC924)</f>
        <v>0.21153846153846151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240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85</v>
      </c>
      <c r="O939" s="52">
        <f>E939*$E$3</f>
        <v>50</v>
      </c>
      <c r="P939" s="52">
        <f>F939*$F$3</f>
        <v>0</v>
      </c>
      <c r="Q939" s="52">
        <f>G939*$G$3</f>
        <v>50</v>
      </c>
      <c r="R939" s="52">
        <f>H939*$H$3</f>
        <v>0</v>
      </c>
      <c r="S939" s="52">
        <f>(N939/100)*(I939*$I$3)+(N939/100)*(J939*$J$3)</f>
        <v>119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204</v>
      </c>
      <c r="Y939" s="52">
        <f t="shared" si="321"/>
        <v>50</v>
      </c>
      <c r="Z939" s="52">
        <f t="shared" si="322"/>
        <v>0</v>
      </c>
      <c r="AA939" s="52">
        <f t="shared" si="323"/>
        <v>50</v>
      </c>
      <c r="AB939" s="52">
        <f>R939+W939</f>
        <v>0</v>
      </c>
      <c r="AC939" s="53">
        <f>ROUND(X939+Y939+Z939+AA939+AB939,1)</f>
        <v>304</v>
      </c>
      <c r="AD939" s="58"/>
      <c r="AE939" s="113"/>
      <c r="AF939" s="60"/>
      <c r="AH939" s="60"/>
    </row>
    <row r="940" spans="1:34">
      <c r="A940" s="99" t="s">
        <v>792</v>
      </c>
      <c r="B940" s="91">
        <v>18</v>
      </c>
      <c r="C940" s="21" t="s">
        <v>323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85</v>
      </c>
      <c r="O940" s="14">
        <f>E940*$E$4</f>
        <v>50</v>
      </c>
      <c r="P940" s="14">
        <f>F940*$F$4</f>
        <v>0</v>
      </c>
      <c r="Q940" s="14">
        <f>G940*$G$4</f>
        <v>50</v>
      </c>
      <c r="R940" s="14">
        <f>H940*$H$4</f>
        <v>0</v>
      </c>
      <c r="S940" s="14">
        <f>(N940/100)*(I940*$I$4)+(N940/100)*(J940*$J$4)</f>
        <v>204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289</v>
      </c>
      <c r="Y940" s="14">
        <f t="shared" si="321"/>
        <v>50</v>
      </c>
      <c r="Z940" s="14">
        <f t="shared" si="322"/>
        <v>0</v>
      </c>
      <c r="AA940" s="14">
        <f t="shared" si="323"/>
        <v>50</v>
      </c>
      <c r="AB940" s="14">
        <f>R940+W940</f>
        <v>0</v>
      </c>
      <c r="AC940" s="15">
        <f>ROUND(X940+Y940+Z940+AA940+AB940,1)</f>
        <v>389</v>
      </c>
      <c r="AD940" s="48">
        <f>(ROUND(AC940-AC939,1)/AC939)</f>
        <v>0.27960526315789475</v>
      </c>
      <c r="AE940" s="113"/>
      <c r="AF940" s="60"/>
      <c r="AH940" s="59"/>
    </row>
    <row r="941" spans="1:34">
      <c r="A941" s="99" t="s">
        <v>793</v>
      </c>
      <c r="B941" s="91">
        <v>16</v>
      </c>
      <c r="C941" s="21" t="s">
        <v>826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85</v>
      </c>
      <c r="O941" s="14">
        <f>E941*$E$5</f>
        <v>50</v>
      </c>
      <c r="P941" s="14">
        <f>F941*$F$5</f>
        <v>0</v>
      </c>
      <c r="Q941" s="14">
        <f>G941*$G$5</f>
        <v>50</v>
      </c>
      <c r="R941" s="14">
        <f>H941*$H$5</f>
        <v>0</v>
      </c>
      <c r="S941" s="14">
        <f>(N941/100)*(I941*$I$5)+(N941/100)*(J941*$J$5)</f>
        <v>119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204</v>
      </c>
      <c r="Y941" s="14">
        <f t="shared" si="321"/>
        <v>50</v>
      </c>
      <c r="Z941" s="14">
        <f t="shared" si="322"/>
        <v>0</v>
      </c>
      <c r="AA941" s="14">
        <f t="shared" si="323"/>
        <v>50</v>
      </c>
      <c r="AB941" s="14">
        <f>R941+W941</f>
        <v>0</v>
      </c>
      <c r="AC941" s="15">
        <f t="shared" ref="AC941:AC953" si="335">ROUND(X941+Y941+Z941+AA941+AB941,1)</f>
        <v>304</v>
      </c>
      <c r="AD941" s="48">
        <f>(ROUND(AC941-AC939,1)/AC939)</f>
        <v>0</v>
      </c>
      <c r="AE941" s="113"/>
      <c r="AF941" s="60"/>
      <c r="AH941" s="59"/>
    </row>
    <row r="942" spans="1:34">
      <c r="A942" s="99" t="s">
        <v>794</v>
      </c>
      <c r="B942" s="91">
        <v>0</v>
      </c>
      <c r="C942" s="21" t="s">
        <v>336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85</v>
      </c>
      <c r="O942" s="14">
        <f>E942*$E$6</f>
        <v>50</v>
      </c>
      <c r="P942" s="14">
        <f>F942*$F$6</f>
        <v>0</v>
      </c>
      <c r="Q942" s="14">
        <f>G942*$G$6</f>
        <v>50</v>
      </c>
      <c r="R942" s="14">
        <f>H942*$H$6</f>
        <v>0</v>
      </c>
      <c r="S942" s="14">
        <f>(N942/100)*(I942*$I$6)+(N942/100)*(J942*$J$6)</f>
        <v>119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204</v>
      </c>
      <c r="Y942" s="14">
        <f t="shared" si="321"/>
        <v>50</v>
      </c>
      <c r="Z942" s="14">
        <f t="shared" si="322"/>
        <v>0</v>
      </c>
      <c r="AA942" s="14">
        <f t="shared" si="323"/>
        <v>50</v>
      </c>
      <c r="AB942" s="14">
        <f t="shared" ref="AB942:AB953" si="336">R942+W942</f>
        <v>0</v>
      </c>
      <c r="AC942" s="15">
        <f t="shared" si="335"/>
        <v>304</v>
      </c>
      <c r="AD942" s="48">
        <f>(ROUND(AC942-AC939,1)/AC939)</f>
        <v>0</v>
      </c>
      <c r="AE942" s="113"/>
      <c r="AF942" s="60"/>
      <c r="AH942" s="59"/>
    </row>
    <row r="943" spans="1:34">
      <c r="A943" s="99" t="s">
        <v>795</v>
      </c>
      <c r="B943" s="91">
        <v>0</v>
      </c>
      <c r="C943" s="21" t="s">
        <v>337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85</v>
      </c>
      <c r="O943" s="14">
        <f>E943*$E$7</f>
        <v>50</v>
      </c>
      <c r="P943" s="14">
        <f>F943*$F$7</f>
        <v>0</v>
      </c>
      <c r="Q943" s="14">
        <f>G943*$G$7</f>
        <v>50</v>
      </c>
      <c r="R943" s="14">
        <f>H943*$H$7</f>
        <v>0</v>
      </c>
      <c r="S943" s="14">
        <f>(N943/100)*(I943*$I$7)+(N943/100)*(J943*$J$7)</f>
        <v>119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204</v>
      </c>
      <c r="Y943" s="14">
        <f t="shared" si="321"/>
        <v>50</v>
      </c>
      <c r="Z943" s="14">
        <f t="shared" si="322"/>
        <v>0</v>
      </c>
      <c r="AA943" s="14">
        <f t="shared" si="323"/>
        <v>50</v>
      </c>
      <c r="AB943" s="14">
        <f t="shared" si="336"/>
        <v>0</v>
      </c>
      <c r="AC943" s="15">
        <f t="shared" si="335"/>
        <v>304</v>
      </c>
      <c r="AD943" s="48">
        <f>(ROUND(AC943-AC939,1)/AC939)</f>
        <v>0</v>
      </c>
      <c r="AE943" s="113"/>
      <c r="AF943" s="60"/>
      <c r="AH943" s="59"/>
    </row>
    <row r="944" spans="1:34">
      <c r="A944" s="99" t="s">
        <v>645</v>
      </c>
      <c r="B944" s="91"/>
      <c r="C944" s="21" t="s">
        <v>338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85</v>
      </c>
      <c r="O944" s="14">
        <f>E944*$E$8</f>
        <v>50</v>
      </c>
      <c r="P944" s="14">
        <f>F944*$F$8</f>
        <v>0</v>
      </c>
      <c r="Q944" s="14">
        <f>G944*$G$8</f>
        <v>50</v>
      </c>
      <c r="R944" s="14">
        <f>H944*$H$8</f>
        <v>0</v>
      </c>
      <c r="S944" s="14">
        <f>(N944/100)*(I944*$I$8)+(N944/100)*(J944*$J$8)</f>
        <v>119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204</v>
      </c>
      <c r="Y944" s="14">
        <f t="shared" si="321"/>
        <v>50</v>
      </c>
      <c r="Z944" s="14">
        <f t="shared" si="322"/>
        <v>0</v>
      </c>
      <c r="AA944" s="14">
        <f t="shared" si="323"/>
        <v>50</v>
      </c>
      <c r="AB944" s="14">
        <f t="shared" si="336"/>
        <v>0</v>
      </c>
      <c r="AC944" s="15">
        <f t="shared" si="335"/>
        <v>304</v>
      </c>
      <c r="AD944" s="48">
        <f>(ROUND(AC944-AC939,1)/AC939)</f>
        <v>0</v>
      </c>
      <c r="AE944" s="113"/>
      <c r="AF944" s="60"/>
      <c r="AH944" s="59"/>
    </row>
    <row r="945" spans="1:34">
      <c r="A945" s="99" t="s">
        <v>586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42</v>
      </c>
      <c r="O945" s="14">
        <f>E945*$E$9</f>
        <v>150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29.4</v>
      </c>
      <c r="T945" s="14">
        <f>(O945/100)*(K945*$K$9)</f>
        <v>178.49999999999997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71.400000000000006</v>
      </c>
      <c r="Y945" s="14">
        <f t="shared" si="321"/>
        <v>328.5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399.9</v>
      </c>
      <c r="AD945" s="48">
        <f>(ROUND(AC945-AC939,1)/AC939)</f>
        <v>0.31546052631578947</v>
      </c>
      <c r="AE945" s="113"/>
      <c r="AF945" s="60"/>
      <c r="AH945" s="59"/>
    </row>
    <row r="946" spans="1:34">
      <c r="A946" s="99" t="s">
        <v>821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42</v>
      </c>
      <c r="O946" s="14">
        <f>E946*$E$10</f>
        <v>0</v>
      </c>
      <c r="P946" s="14">
        <f>F946*$F$10</f>
        <v>150</v>
      </c>
      <c r="Q946" s="14">
        <f>G946*$G$10</f>
        <v>0</v>
      </c>
      <c r="R946" s="14">
        <f>H946*$H$10</f>
        <v>0</v>
      </c>
      <c r="S946" s="14">
        <f>(N946/100)*(I946*$I$10)+(N946/100)*(J946*$J$10)</f>
        <v>29.4</v>
      </c>
      <c r="T946" s="14">
        <f>(O946/100)*(K946*$J$10)</f>
        <v>0</v>
      </c>
      <c r="U946" s="14">
        <f>(P946/100)*(K946*$K$10)+(P946/100)*(L946*$L$10)</f>
        <v>168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71.400000000000006</v>
      </c>
      <c r="Y946" s="14">
        <f t="shared" si="321"/>
        <v>0</v>
      </c>
      <c r="Z946" s="14">
        <f t="shared" si="322"/>
        <v>318</v>
      </c>
      <c r="AA946" s="14">
        <f t="shared" si="323"/>
        <v>0</v>
      </c>
      <c r="AB946" s="14">
        <f t="shared" si="336"/>
        <v>0</v>
      </c>
      <c r="AC946" s="15">
        <f t="shared" si="335"/>
        <v>389.4</v>
      </c>
      <c r="AD946" s="48">
        <f>(ROUND(AC946-AC939,1)/AC939)</f>
        <v>0.28092105263157896</v>
      </c>
      <c r="AE946" s="113"/>
      <c r="AF946" s="60"/>
      <c r="AH946" s="59"/>
    </row>
    <row r="947" spans="1:34">
      <c r="A947" s="99" t="s">
        <v>822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42</v>
      </c>
      <c r="O947" s="14">
        <f>E947*$E$11</f>
        <v>0</v>
      </c>
      <c r="P947" s="14">
        <f>F947*$F$11</f>
        <v>0</v>
      </c>
      <c r="Q947" s="14">
        <f>G947*$G$11</f>
        <v>150</v>
      </c>
      <c r="R947" s="14">
        <f>H947*$H$11</f>
        <v>0</v>
      </c>
      <c r="S947" s="14">
        <f>(N947/100)*(I947*$I$11)+(N947/100)*(J947*$J$11)</f>
        <v>29.4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178.49999999999997</v>
      </c>
      <c r="W947" s="14">
        <f>(R947/100)*(K947*$K$11)+(R947/100)*(L947*$L$11)</f>
        <v>0</v>
      </c>
      <c r="X947" s="14">
        <f t="shared" si="320"/>
        <v>71.400000000000006</v>
      </c>
      <c r="Y947" s="14">
        <f t="shared" si="321"/>
        <v>0</v>
      </c>
      <c r="Z947" s="14">
        <f t="shared" si="322"/>
        <v>0</v>
      </c>
      <c r="AA947" s="14">
        <f t="shared" si="323"/>
        <v>328.5</v>
      </c>
      <c r="AB947" s="14">
        <f t="shared" si="336"/>
        <v>0</v>
      </c>
      <c r="AC947" s="15">
        <f t="shared" si="335"/>
        <v>399.9</v>
      </c>
      <c r="AD947" s="48">
        <f>(ROUND(AC947-AC939,1)/AC939)</f>
        <v>0.31546052631578947</v>
      </c>
      <c r="AE947" s="113"/>
      <c r="AF947" s="60"/>
      <c r="AH947" s="59"/>
    </row>
    <row r="948" spans="1:34">
      <c r="A948" s="99" t="s">
        <v>823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42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150</v>
      </c>
      <c r="S948" s="14">
        <f>(N948/100)*(I948*$I$12)+(N948/100)*(J948*$J$12)</f>
        <v>29.4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168</v>
      </c>
      <c r="X948" s="14">
        <f t="shared" si="320"/>
        <v>71.400000000000006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318</v>
      </c>
      <c r="AC948" s="15">
        <f t="shared" si="335"/>
        <v>389.4</v>
      </c>
      <c r="AD948" s="48">
        <f>(ROUND(AC948-AC939,1)/AC939)</f>
        <v>0.28092105263157896</v>
      </c>
      <c r="AE948" s="113"/>
      <c r="AF948" s="60"/>
      <c r="AH948" s="59"/>
    </row>
    <row r="949" spans="1:34">
      <c r="A949" s="99" t="s">
        <v>824</v>
      </c>
      <c r="B949" s="91"/>
      <c r="C949" s="21" t="s">
        <v>326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85</v>
      </c>
      <c r="O949" s="14">
        <f>E949*$E$13</f>
        <v>50</v>
      </c>
      <c r="P949" s="14">
        <f>F949*$F$13</f>
        <v>0</v>
      </c>
      <c r="Q949" s="14">
        <f>G949*$G$13</f>
        <v>50</v>
      </c>
      <c r="R949" s="14">
        <f>H949*$H$13</f>
        <v>0</v>
      </c>
      <c r="S949" s="14">
        <f>(N949/100)*(I949*$I$13)+(N949/100)*(J949*$J$13)+(N949/100)*(M949*$M$13)</f>
        <v>136</v>
      </c>
      <c r="T949" s="14">
        <f>(O949/100)*(K949*$K$13)+(O949/100)*(M949*$M$13)</f>
        <v>45</v>
      </c>
      <c r="U949" s="14">
        <f>(P949/100)*(K949*$K$13)+(P949/100)*(L949*$L$13)+(P949/100)*(M949*$M$13)</f>
        <v>0</v>
      </c>
      <c r="V949" s="14">
        <f>(Q949/100)*(L949*$L$13)+(Q949/100)*(M949*$M$13)</f>
        <v>45</v>
      </c>
      <c r="W949" s="14">
        <f>(R949/100)*(K949*$K$13)+(R949/100)*(L949*$L$13)+(R949/100)*(M949*$M$13)</f>
        <v>0</v>
      </c>
      <c r="X949" s="14">
        <f>N949+S949</f>
        <v>221</v>
      </c>
      <c r="Y949" s="14">
        <f t="shared" si="321"/>
        <v>95</v>
      </c>
      <c r="Z949" s="14">
        <f t="shared" si="322"/>
        <v>0</v>
      </c>
      <c r="AA949" s="14">
        <f t="shared" si="323"/>
        <v>95</v>
      </c>
      <c r="AB949" s="14">
        <f t="shared" si="336"/>
        <v>0</v>
      </c>
      <c r="AC949" s="15">
        <f t="shared" si="335"/>
        <v>411</v>
      </c>
      <c r="AD949" s="48">
        <f>(ROUND(AC949-AC939,1)/AC939)</f>
        <v>0.35197368421052633</v>
      </c>
      <c r="AE949" s="113"/>
      <c r="AF949" s="60"/>
      <c r="AH949" s="59"/>
    </row>
    <row r="950" spans="1:34">
      <c r="A950" s="99" t="s">
        <v>825</v>
      </c>
      <c r="B950" s="91"/>
      <c r="C950" s="21" t="s">
        <v>327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130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247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377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377</v>
      </c>
      <c r="AD950" s="48">
        <f>(ROUND(AC950-AC939,1)/AC939)</f>
        <v>0.24013157894736842</v>
      </c>
      <c r="AE950" s="113"/>
      <c r="AF950" s="60"/>
      <c r="AH950" s="59"/>
    </row>
    <row r="951" spans="1:34">
      <c r="A951" s="99"/>
      <c r="B951" s="91"/>
      <c r="C951" s="21" t="s">
        <v>328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130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247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377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377</v>
      </c>
      <c r="AD951" s="48">
        <f>(ROUND(AC951-AC939,1)/AC939)</f>
        <v>0.24013157894736842</v>
      </c>
      <c r="AE951" s="113"/>
      <c r="AF951" s="60"/>
      <c r="AH951" s="59"/>
    </row>
    <row r="952" spans="1:34">
      <c r="A952" s="99"/>
      <c r="B952" s="91"/>
      <c r="C952" s="21" t="s">
        <v>324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85</v>
      </c>
      <c r="O952" s="14">
        <f>E952*$E$16</f>
        <v>50</v>
      </c>
      <c r="P952" s="14">
        <f>F952*$F$16</f>
        <v>0</v>
      </c>
      <c r="Q952" s="14">
        <f>G952*$G$16</f>
        <v>50</v>
      </c>
      <c r="R952" s="14">
        <f>H952*$H$16</f>
        <v>0</v>
      </c>
      <c r="S952" s="14">
        <f>(N952/100)*(I952*$I$16)+(N952/100)*(J952*$J$16)</f>
        <v>176.375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261.375</v>
      </c>
      <c r="Y952" s="14">
        <f t="shared" si="321"/>
        <v>50</v>
      </c>
      <c r="Z952" s="14">
        <f t="shared" si="322"/>
        <v>0</v>
      </c>
      <c r="AA952" s="14">
        <f t="shared" si="323"/>
        <v>50</v>
      </c>
      <c r="AB952" s="14">
        <f t="shared" si="336"/>
        <v>0</v>
      </c>
      <c r="AC952" s="15">
        <f t="shared" si="335"/>
        <v>361.4</v>
      </c>
      <c r="AD952" s="48">
        <f>(ROUND(AC952-AC939,1)/AC939)</f>
        <v>0.18881578947368421</v>
      </c>
      <c r="AE952" s="113" t="s">
        <v>791</v>
      </c>
      <c r="AF952" s="60"/>
      <c r="AH952" s="59"/>
    </row>
    <row r="953" spans="1:34">
      <c r="A953" s="99"/>
      <c r="B953" s="91"/>
      <c r="C953" s="21" t="s">
        <v>325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85</v>
      </c>
      <c r="O953" s="14">
        <f>E953*$E$17</f>
        <v>50</v>
      </c>
      <c r="P953" s="14">
        <f>F953*$F$17</f>
        <v>0</v>
      </c>
      <c r="Q953" s="14">
        <f>G953*$G$17</f>
        <v>50</v>
      </c>
      <c r="R953" s="14">
        <f>H953*$H$17</f>
        <v>0</v>
      </c>
      <c r="S953" s="14">
        <f>(N953/100)*(I953*$I$17)+(N953/100)*(J953*$J$17)</f>
        <v>199.75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284.75</v>
      </c>
      <c r="Y953" s="14">
        <f t="shared" si="321"/>
        <v>50</v>
      </c>
      <c r="Z953" s="14">
        <f t="shared" si="322"/>
        <v>0</v>
      </c>
      <c r="AA953" s="14">
        <f t="shared" si="323"/>
        <v>50</v>
      </c>
      <c r="AB953" s="14">
        <f t="shared" si="336"/>
        <v>0</v>
      </c>
      <c r="AC953" s="15">
        <f t="shared" si="335"/>
        <v>384.8</v>
      </c>
      <c r="AD953" s="48">
        <f>(ROUND(AC953-AC939,1)/AC939)</f>
        <v>0.26578947368421052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240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110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198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308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308</v>
      </c>
      <c r="AD954" s="58"/>
      <c r="AE954" s="113"/>
      <c r="AF954" s="60"/>
      <c r="AH954" s="59"/>
    </row>
    <row r="955" spans="1:34">
      <c r="A955" s="99" t="s">
        <v>792</v>
      </c>
      <c r="B955" s="93">
        <v>26</v>
      </c>
      <c r="C955" s="21" t="s">
        <v>323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110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268.40000000000003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378.40000000000003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378.4</v>
      </c>
      <c r="AD955" s="48">
        <f>(ROUND(AC955-AC954,1)/AC954)</f>
        <v>0.22857142857142859</v>
      </c>
      <c r="AE955" s="113"/>
      <c r="AF955" s="60"/>
      <c r="AH955" s="59"/>
    </row>
    <row r="956" spans="1:34">
      <c r="A956" s="99" t="s">
        <v>793</v>
      </c>
      <c r="B956" s="93">
        <v>18</v>
      </c>
      <c r="C956" s="21" t="s">
        <v>826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110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198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308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308</v>
      </c>
      <c r="AD956" s="48">
        <f>(ROUND(AC956-AC954,1)/AC954)</f>
        <v>0</v>
      </c>
      <c r="AE956" s="113"/>
      <c r="AF956" s="60"/>
      <c r="AH956" s="59"/>
    </row>
    <row r="957" spans="1:34">
      <c r="A957" s="99" t="s">
        <v>794</v>
      </c>
      <c r="B957" s="93">
        <v>0</v>
      </c>
      <c r="C957" s="21" t="s">
        <v>336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110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198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308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308</v>
      </c>
      <c r="AD957" s="48">
        <f>(ROUND(AC957-AC954,1)/AC954)</f>
        <v>0</v>
      </c>
      <c r="AE957" s="113"/>
      <c r="AF957" s="60"/>
      <c r="AH957" s="59"/>
    </row>
    <row r="958" spans="1:34">
      <c r="A958" s="99" t="s">
        <v>795</v>
      </c>
      <c r="B958" s="93">
        <v>0</v>
      </c>
      <c r="C958" s="21" t="s">
        <v>337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110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198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308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308</v>
      </c>
      <c r="AD958" s="48">
        <f>(ROUND(AC958-AC954,1)/AC954)</f>
        <v>0</v>
      </c>
      <c r="AE958" s="113"/>
      <c r="AF958" s="60"/>
      <c r="AH958" s="59"/>
    </row>
    <row r="959" spans="1:34">
      <c r="A959" s="99" t="s">
        <v>645</v>
      </c>
      <c r="B959" s="93"/>
      <c r="C959" s="21" t="s">
        <v>338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110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198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308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308</v>
      </c>
      <c r="AD959" s="48">
        <f>(ROUND(AC959-AC954,1)/AC954)</f>
        <v>0</v>
      </c>
      <c r="AE959" s="113"/>
      <c r="AF959" s="60"/>
      <c r="AH959" s="59"/>
    </row>
    <row r="960" spans="1:34">
      <c r="A960" s="99" t="s">
        <v>586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55</v>
      </c>
      <c r="O960" s="14">
        <f>E960*$E$9</f>
        <v>118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49.5</v>
      </c>
      <c r="T960" s="14">
        <f>(O960/100)*(K960*$K$9)</f>
        <v>165.2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104.5</v>
      </c>
      <c r="Y960" s="14">
        <f t="shared" si="338"/>
        <v>283.2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387.7</v>
      </c>
      <c r="AD960" s="48">
        <f>(ROUND(AC960-AC954,1)/AC954)</f>
        <v>0.25876623376623376</v>
      </c>
      <c r="AE960" s="113"/>
      <c r="AF960" s="60"/>
      <c r="AH960" s="59"/>
    </row>
    <row r="961" spans="1:34">
      <c r="A961" s="99" t="s">
        <v>821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55</v>
      </c>
      <c r="O961" s="14">
        <f>E961*$E$10</f>
        <v>0</v>
      </c>
      <c r="P961" s="14">
        <f>F961*$F$10</f>
        <v>118</v>
      </c>
      <c r="Q961" s="14">
        <f>G961*$G$10</f>
        <v>0</v>
      </c>
      <c r="R961" s="14">
        <f>H961*$H$10</f>
        <v>0</v>
      </c>
      <c r="S961" s="14">
        <f>(N961/100)*(I961*$I$10)+(N961/100)*(J961*$J$10)</f>
        <v>49.5</v>
      </c>
      <c r="T961" s="14">
        <f>(O961/100)*(K961*$J$10)</f>
        <v>0</v>
      </c>
      <c r="U961" s="14">
        <f>(P961/100)*(K961*$K$10)+(P961/100)*(L961*$L$10)</f>
        <v>165.2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104.5</v>
      </c>
      <c r="Y961" s="14">
        <f t="shared" si="338"/>
        <v>0</v>
      </c>
      <c r="Z961" s="14">
        <f t="shared" si="339"/>
        <v>283.2</v>
      </c>
      <c r="AA961" s="14">
        <f t="shared" si="340"/>
        <v>0</v>
      </c>
      <c r="AB961" s="14">
        <f t="shared" si="342"/>
        <v>0</v>
      </c>
      <c r="AC961" s="15">
        <f t="shared" si="341"/>
        <v>387.7</v>
      </c>
      <c r="AD961" s="48">
        <f>(ROUND(AC961-AC954,1)/AC954)</f>
        <v>0.25876623376623376</v>
      </c>
      <c r="AE961" s="113"/>
      <c r="AF961" s="60"/>
      <c r="AH961" s="59"/>
    </row>
    <row r="962" spans="1:34">
      <c r="A962" s="99" t="s">
        <v>822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55</v>
      </c>
      <c r="O962" s="14">
        <f>E962*$E$11</f>
        <v>0</v>
      </c>
      <c r="P962" s="14">
        <f>F962*$F$11</f>
        <v>0</v>
      </c>
      <c r="Q962" s="14">
        <f>G962*$G$11</f>
        <v>118</v>
      </c>
      <c r="R962" s="14">
        <f>H962*$H$11</f>
        <v>0</v>
      </c>
      <c r="S962" s="14">
        <f>(N962/100)*(I962*$I$11)+(N962/100)*(J962*$J$11)</f>
        <v>49.5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165.2</v>
      </c>
      <c r="W962" s="14">
        <f>(R962/100)*(K962*$K$11)+(R962/100)*(L962*$L$11)</f>
        <v>0</v>
      </c>
      <c r="X962" s="14">
        <f t="shared" si="337"/>
        <v>104.5</v>
      </c>
      <c r="Y962" s="14">
        <f t="shared" si="338"/>
        <v>0</v>
      </c>
      <c r="Z962" s="14">
        <f t="shared" si="339"/>
        <v>0</v>
      </c>
      <c r="AA962" s="14">
        <f t="shared" si="340"/>
        <v>283.2</v>
      </c>
      <c r="AB962" s="14">
        <f t="shared" si="342"/>
        <v>0</v>
      </c>
      <c r="AC962" s="15">
        <f t="shared" si="341"/>
        <v>387.7</v>
      </c>
      <c r="AD962" s="48">
        <f>(ROUND(AC962-AC954,1)/AC954)</f>
        <v>0.25876623376623376</v>
      </c>
      <c r="AE962" s="113"/>
      <c r="AF962" s="60"/>
      <c r="AH962" s="59"/>
    </row>
    <row r="963" spans="1:34">
      <c r="A963" s="99" t="s">
        <v>823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55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118</v>
      </c>
      <c r="S963" s="14">
        <f>(N963/100)*(I963*$I$12)+(N963/100)*(J963*$J$12)</f>
        <v>49.5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165.2</v>
      </c>
      <c r="X963" s="14">
        <f t="shared" si="337"/>
        <v>104.5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283.2</v>
      </c>
      <c r="AC963" s="15">
        <f t="shared" si="341"/>
        <v>387.7</v>
      </c>
      <c r="AD963" s="48">
        <f>(ROUND(AC963-AC954,1)/AC954)</f>
        <v>0.25876623376623376</v>
      </c>
      <c r="AE963" s="113"/>
      <c r="AF963" s="60"/>
      <c r="AH963" s="59"/>
    </row>
    <row r="964" spans="1:34">
      <c r="A964" s="99" t="s">
        <v>824</v>
      </c>
      <c r="B964" s="93"/>
      <c r="C964" s="21" t="s">
        <v>326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110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264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374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374</v>
      </c>
      <c r="AD964" s="48">
        <f>(ROUND(AC964-AC954,1)/AC954)</f>
        <v>0.21428571428571427</v>
      </c>
      <c r="AE964" s="113"/>
      <c r="AF964" s="60"/>
      <c r="AH964" s="59"/>
    </row>
    <row r="965" spans="1:34">
      <c r="A965" s="99" t="s">
        <v>825</v>
      </c>
      <c r="B965" s="93"/>
      <c r="C965" s="21" t="s">
        <v>327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110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264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374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374</v>
      </c>
      <c r="AD965" s="48">
        <f>(ROUND(AC965-AC954,1)/AC954)</f>
        <v>0.21428571428571427</v>
      </c>
      <c r="AE965" s="113"/>
      <c r="AF965" s="60"/>
      <c r="AH965" s="59"/>
    </row>
    <row r="966" spans="1:34">
      <c r="A966" s="99"/>
      <c r="B966" s="93"/>
      <c r="C966" s="21" t="s">
        <v>328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110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264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374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374</v>
      </c>
      <c r="AD966" s="48">
        <f>(ROUND(AC966-AC954,1)/AC954)</f>
        <v>0.21428571428571427</v>
      </c>
      <c r="AE966" s="113"/>
      <c r="AF966" s="60"/>
      <c r="AH966" s="59"/>
    </row>
    <row r="967" spans="1:34">
      <c r="A967" s="99"/>
      <c r="B967" s="93"/>
      <c r="C967" s="21" t="s">
        <v>324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110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239.25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349.25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349.3</v>
      </c>
      <c r="AD967" s="48">
        <f>(ROUND(AC967-AC954,1)/AC954)</f>
        <v>0.13409090909090909</v>
      </c>
      <c r="AE967" s="113" t="s">
        <v>791</v>
      </c>
      <c r="AF967" s="60"/>
      <c r="AH967" s="59"/>
    </row>
    <row r="968" spans="1:34">
      <c r="A968" s="99"/>
      <c r="B968" s="93"/>
      <c r="C968" s="21" t="s">
        <v>325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110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264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374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374</v>
      </c>
      <c r="AD968" s="48">
        <f>(ROUND(AC968-AC954,1)/AC954)</f>
        <v>0.21428571428571427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240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100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50</v>
      </c>
      <c r="S969" s="52">
        <f>(N969/100)*(I969*$I$3)+(N969/100)*(J969*$J$3)</f>
        <v>120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40</v>
      </c>
      <c r="X969" s="52">
        <f t="shared" si="320"/>
        <v>220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90</v>
      </c>
      <c r="AC969" s="53">
        <f>ROUND(X969+Y969+Z969+AA969+AB969,1)</f>
        <v>310</v>
      </c>
      <c r="AD969" s="58"/>
      <c r="AE969" s="113"/>
      <c r="AF969" s="60"/>
      <c r="AH969" s="59"/>
    </row>
    <row r="970" spans="1:34">
      <c r="A970" s="99" t="s">
        <v>792</v>
      </c>
      <c r="B970" s="91">
        <v>10</v>
      </c>
      <c r="C970" s="21" t="s">
        <v>323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100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50</v>
      </c>
      <c r="S970" s="14">
        <f>(N970/100)*(I970*$I$4)+(N970/100)*(J970*$J$4)</f>
        <v>202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40</v>
      </c>
      <c r="X970" s="14">
        <f t="shared" si="320"/>
        <v>302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90</v>
      </c>
      <c r="AC970" s="15">
        <f>ROUND(X970+Y970+Z970+AA970+AB970,1)</f>
        <v>392</v>
      </c>
      <c r="AD970" s="48">
        <f>(ROUND(AC970-AC969,1)/AC969)</f>
        <v>0.26451612903225807</v>
      </c>
      <c r="AE970" s="113"/>
      <c r="AF970" s="60"/>
      <c r="AH970" s="59"/>
    </row>
    <row r="971" spans="1:34">
      <c r="A971" s="99" t="s">
        <v>793</v>
      </c>
      <c r="B971" s="91">
        <v>12</v>
      </c>
      <c r="C971" s="21" t="s">
        <v>826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100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50</v>
      </c>
      <c r="S971" s="14">
        <f>(N971/100)*(I971*$I$5)+(N971/100)*(J971*$J$5)</f>
        <v>120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40</v>
      </c>
      <c r="X971" s="14">
        <f t="shared" si="320"/>
        <v>220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90</v>
      </c>
      <c r="AC971" s="15">
        <f t="shared" ref="AC971:AC983" si="343">ROUND(X971+Y971+Z971+AA971+AB971,1)</f>
        <v>310</v>
      </c>
      <c r="AD971" s="48">
        <f>(ROUND(AC971-AC969,1)/AC969)</f>
        <v>0</v>
      </c>
      <c r="AE971" s="113"/>
      <c r="AF971" s="60"/>
      <c r="AH971" s="59"/>
    </row>
    <row r="972" spans="1:34">
      <c r="A972" s="99" t="s">
        <v>794</v>
      </c>
      <c r="B972" s="91">
        <v>16</v>
      </c>
      <c r="C972" s="21" t="s">
        <v>336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100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50</v>
      </c>
      <c r="S972" s="14">
        <f>(N972/100)*(I972*$I$6)+(N972/100)*(J972*$J$6)</f>
        <v>120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40</v>
      </c>
      <c r="X972" s="14">
        <f t="shared" si="320"/>
        <v>220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90</v>
      </c>
      <c r="AC972" s="15">
        <f t="shared" si="343"/>
        <v>310</v>
      </c>
      <c r="AD972" s="48">
        <f>(ROUND(AC972-AC969,1)/AC969)</f>
        <v>0</v>
      </c>
      <c r="AE972" s="113"/>
      <c r="AF972" s="60"/>
      <c r="AH972" s="59"/>
    </row>
    <row r="973" spans="1:34">
      <c r="A973" s="99" t="s">
        <v>795</v>
      </c>
      <c r="B973" s="91">
        <v>16</v>
      </c>
      <c r="C973" s="21" t="s">
        <v>337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100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50</v>
      </c>
      <c r="S973" s="14">
        <f>(N973/100)*(I973*$I$7)+(N973/100)*(J973*$J$7)</f>
        <v>120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40</v>
      </c>
      <c r="X973" s="14">
        <f t="shared" si="320"/>
        <v>220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90</v>
      </c>
      <c r="AC973" s="15">
        <f t="shared" si="343"/>
        <v>310</v>
      </c>
      <c r="AD973" s="48">
        <f>(ROUND(AC973-AC969,1)/AC969)</f>
        <v>0</v>
      </c>
      <c r="AE973" s="113"/>
      <c r="AF973" s="60"/>
      <c r="AH973" s="59"/>
    </row>
    <row r="974" spans="1:34">
      <c r="A974" s="99" t="s">
        <v>645</v>
      </c>
      <c r="B974" s="91"/>
      <c r="C974" s="21" t="s">
        <v>338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100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50</v>
      </c>
      <c r="S974" s="14">
        <f>(N974/100)*(I974*$I$8)+(N974/100)*(J974*$J$8)</f>
        <v>120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40</v>
      </c>
      <c r="X974" s="14">
        <f t="shared" si="320"/>
        <v>220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90</v>
      </c>
      <c r="AC974" s="15">
        <f t="shared" si="343"/>
        <v>310</v>
      </c>
      <c r="AD974" s="48">
        <f>(ROUND(AC974-AC969,1)/AC969)</f>
        <v>0</v>
      </c>
      <c r="AE974" s="113"/>
      <c r="AF974" s="60"/>
      <c r="AH974" s="59"/>
    </row>
    <row r="975" spans="1:34">
      <c r="A975" s="99" t="s">
        <v>586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50</v>
      </c>
      <c r="O975" s="14">
        <f>E975*$E$9</f>
        <v>130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30</v>
      </c>
      <c r="T975" s="14">
        <f>(O975/100)*(K975*$K$9)</f>
        <v>182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80</v>
      </c>
      <c r="Y975" s="14">
        <f t="shared" si="321"/>
        <v>312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392</v>
      </c>
      <c r="AD975" s="48">
        <f>(ROUND(AC975-AC969,1)/AC969)</f>
        <v>0.26451612903225807</v>
      </c>
      <c r="AE975" s="113"/>
      <c r="AF975" s="60"/>
      <c r="AH975" s="59"/>
    </row>
    <row r="976" spans="1:34">
      <c r="A976" s="99" t="s">
        <v>821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50</v>
      </c>
      <c r="O976" s="14">
        <f>E976*$E$10</f>
        <v>0</v>
      </c>
      <c r="P976" s="14">
        <f>F976*$F$10</f>
        <v>130</v>
      </c>
      <c r="Q976" s="14">
        <f>G976*$G$10</f>
        <v>0</v>
      </c>
      <c r="R976" s="14">
        <f>H976*$H$10</f>
        <v>0</v>
      </c>
      <c r="S976" s="14">
        <f>(N976/100)*(I976*$I$10)+(N976/100)*(J976*$J$10)</f>
        <v>30</v>
      </c>
      <c r="T976" s="14">
        <f>(O976/100)*(K976*$J$10)</f>
        <v>0</v>
      </c>
      <c r="U976" s="14">
        <f>(P976/100)*(K976*$K$10)+(P976/100)*(L976*$L$10)</f>
        <v>182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80</v>
      </c>
      <c r="Y976" s="14">
        <f t="shared" si="321"/>
        <v>0</v>
      </c>
      <c r="Z976" s="14">
        <f t="shared" si="322"/>
        <v>312</v>
      </c>
      <c r="AA976" s="14">
        <f t="shared" si="323"/>
        <v>0</v>
      </c>
      <c r="AB976" s="14">
        <f t="shared" si="344"/>
        <v>0</v>
      </c>
      <c r="AC976" s="15">
        <f t="shared" si="343"/>
        <v>392</v>
      </c>
      <c r="AD976" s="48">
        <f>(ROUND(AC976-AC969,1)/AC969)</f>
        <v>0.26451612903225807</v>
      </c>
      <c r="AE976" s="113"/>
      <c r="AF976" s="60"/>
      <c r="AH976" s="59"/>
    </row>
    <row r="977" spans="1:34">
      <c r="A977" s="99" t="s">
        <v>822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50</v>
      </c>
      <c r="O977" s="14">
        <f>E977*$E$11</f>
        <v>0</v>
      </c>
      <c r="P977" s="14">
        <f>F977*$F$11</f>
        <v>0</v>
      </c>
      <c r="Q977" s="14">
        <f>G977*$G$11</f>
        <v>130</v>
      </c>
      <c r="R977" s="14">
        <f>H977*$H$11</f>
        <v>0</v>
      </c>
      <c r="S977" s="14">
        <f>(N977/100)*(I977*$I$11)+(N977/100)*(J977*$J$11)</f>
        <v>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182</v>
      </c>
      <c r="W977" s="14">
        <f>(R977/100)*(K977*$K$11)+(R977/100)*(L977*$L$11)</f>
        <v>0</v>
      </c>
      <c r="X977" s="14">
        <f t="shared" si="320"/>
        <v>80</v>
      </c>
      <c r="Y977" s="14">
        <f t="shared" si="321"/>
        <v>0</v>
      </c>
      <c r="Z977" s="14">
        <f t="shared" si="322"/>
        <v>0</v>
      </c>
      <c r="AA977" s="14">
        <f t="shared" si="323"/>
        <v>312</v>
      </c>
      <c r="AB977" s="14">
        <f t="shared" si="344"/>
        <v>0</v>
      </c>
      <c r="AC977" s="15">
        <f t="shared" si="343"/>
        <v>392</v>
      </c>
      <c r="AD977" s="48">
        <f>(ROUND(AC977-AC969,1)/AC969)</f>
        <v>0.26451612903225807</v>
      </c>
      <c r="AE977" s="113"/>
      <c r="AF977" s="60"/>
      <c r="AH977" s="60"/>
    </row>
    <row r="978" spans="1:34">
      <c r="A978" s="99" t="s">
        <v>823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50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130</v>
      </c>
      <c r="S978" s="14">
        <f>(N978/100)*(I978*$I$12)+(N978/100)*(J978*$J$12)</f>
        <v>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200.20000000000002</v>
      </c>
      <c r="X978" s="14">
        <f t="shared" si="320"/>
        <v>80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330.20000000000005</v>
      </c>
      <c r="AC978" s="15">
        <f t="shared" si="343"/>
        <v>410.2</v>
      </c>
      <c r="AD978" s="48">
        <f>(ROUND(AC978-AC969,1)/AC969)</f>
        <v>0.32322580645161292</v>
      </c>
      <c r="AE978" s="113"/>
      <c r="AF978" s="60"/>
      <c r="AH978" s="59"/>
    </row>
    <row r="979" spans="1:34">
      <c r="A979" s="99" t="s">
        <v>824</v>
      </c>
      <c r="B979" s="91"/>
      <c r="C979" s="21" t="s">
        <v>326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100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50</v>
      </c>
      <c r="S979" s="14">
        <f>(N979/100)*(I979*$I$13)+(N979/100)*(J979*$J$13)+(N979/100)*(M979*$M$13)</f>
        <v>170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75</v>
      </c>
      <c r="X979" s="14">
        <f>N979+S979</f>
        <v>270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125</v>
      </c>
      <c r="AC979" s="15">
        <f t="shared" si="343"/>
        <v>395</v>
      </c>
      <c r="AD979" s="48">
        <f>(ROUND(AC979-AC969,1)/AC969)</f>
        <v>0.27419354838709675</v>
      </c>
      <c r="AE979" s="113"/>
      <c r="AF979" s="60"/>
      <c r="AH979" s="59"/>
    </row>
    <row r="980" spans="1:34">
      <c r="A980" s="99" t="s">
        <v>825</v>
      </c>
      <c r="B980" s="91"/>
      <c r="C980" s="21" t="s">
        <v>327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115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299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414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414</v>
      </c>
      <c r="AD980" s="48">
        <f>(ROUND(AC980-AC969,1)/AC969)</f>
        <v>0.33548387096774196</v>
      </c>
      <c r="AE980" s="113"/>
      <c r="AF980" s="60"/>
      <c r="AH980" s="59"/>
    </row>
    <row r="981" spans="1:34">
      <c r="A981" s="99"/>
      <c r="B981" s="91"/>
      <c r="C981" s="21" t="s">
        <v>328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115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299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414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414</v>
      </c>
      <c r="AD981" s="48">
        <f>(ROUND(AC981-AC969,1)/AC969)</f>
        <v>0.33548387096774196</v>
      </c>
      <c r="AE981" s="113"/>
      <c r="AF981" s="60"/>
      <c r="AH981" s="59"/>
    </row>
    <row r="982" spans="1:34">
      <c r="A982" s="99"/>
      <c r="B982" s="91"/>
      <c r="C982" s="21" t="s">
        <v>324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100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50</v>
      </c>
      <c r="S982" s="14">
        <f>(N982/100)*(I982*$I$16)+(N982/100)*(J982*$J$16)</f>
        <v>207.5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20</v>
      </c>
      <c r="X982" s="14">
        <f t="shared" si="320"/>
        <v>307.5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70</v>
      </c>
      <c r="AC982" s="15">
        <f t="shared" si="343"/>
        <v>377.5</v>
      </c>
      <c r="AD982" s="48">
        <f>(ROUND(AC982-AC969,1)/AC969)</f>
        <v>0.21774193548387097</v>
      </c>
      <c r="AE982" s="113" t="s">
        <v>791</v>
      </c>
      <c r="AF982" s="60"/>
      <c r="AH982" s="59"/>
    </row>
    <row r="983" spans="1:34">
      <c r="A983" s="99"/>
      <c r="B983" s="91"/>
      <c r="C983" s="21" t="s">
        <v>325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100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50</v>
      </c>
      <c r="S983" s="14">
        <f>(N983/100)*(I983*$I$17)+(N983/100)*(J983*$J$17)</f>
        <v>177.5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20</v>
      </c>
      <c r="X983" s="14">
        <f t="shared" si="320"/>
        <v>277.5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70</v>
      </c>
      <c r="AC983" s="15">
        <f t="shared" si="343"/>
        <v>347.5</v>
      </c>
      <c r="AD983" s="48">
        <f>(ROUND(AC983-AC969,1)/AC969)</f>
        <v>0.12096774193548387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241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100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300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300</v>
      </c>
      <c r="AD984" s="58"/>
      <c r="AE984" s="113"/>
      <c r="AF984" s="60"/>
      <c r="AH984" s="59"/>
    </row>
    <row r="985" spans="1:34">
      <c r="A985" s="99" t="s">
        <v>792</v>
      </c>
      <c r="B985" s="93">
        <v>18</v>
      </c>
      <c r="C985" s="21" t="s">
        <v>323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100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280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380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380</v>
      </c>
      <c r="AD985" s="48">
        <f>(ROUND(AC985-AC984,1)/AC984)</f>
        <v>0.26666666666666666</v>
      </c>
      <c r="AE985" s="113"/>
      <c r="AF985" s="60"/>
      <c r="AH985" s="59"/>
    </row>
    <row r="986" spans="1:34">
      <c r="A986" s="99" t="s">
        <v>793</v>
      </c>
      <c r="B986" s="93">
        <v>18</v>
      </c>
      <c r="C986" s="21" t="s">
        <v>826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100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200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300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300</v>
      </c>
      <c r="AD986" s="48">
        <f>(ROUND(AC986-AC984,1)/AC984)</f>
        <v>0</v>
      </c>
      <c r="AE986" s="113"/>
      <c r="AF986" s="60"/>
      <c r="AH986" s="60"/>
    </row>
    <row r="987" spans="1:34">
      <c r="A987" s="99" t="s">
        <v>794</v>
      </c>
      <c r="B987" s="93">
        <v>0</v>
      </c>
      <c r="C987" s="21" t="s">
        <v>336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100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200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300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300</v>
      </c>
      <c r="AD987" s="48">
        <f>(ROUND(AC987-AC984,1)/AC984)</f>
        <v>0</v>
      </c>
      <c r="AE987" s="113"/>
      <c r="AF987" s="60"/>
      <c r="AH987" s="59"/>
    </row>
    <row r="988" spans="1:34">
      <c r="A988" s="99" t="s">
        <v>795</v>
      </c>
      <c r="B988" s="93">
        <v>0</v>
      </c>
      <c r="C988" s="21" t="s">
        <v>337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100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200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300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300</v>
      </c>
      <c r="AD988" s="48">
        <f>(ROUND(AC988-AC984,1)/AC984)</f>
        <v>0</v>
      </c>
      <c r="AE988" s="113"/>
      <c r="AF988" s="60"/>
      <c r="AH988" s="59"/>
    </row>
    <row r="989" spans="1:34">
      <c r="A989" s="99" t="s">
        <v>645</v>
      </c>
      <c r="B989" s="93"/>
      <c r="C989" s="21" t="s">
        <v>338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100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200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300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300</v>
      </c>
      <c r="AD989" s="48">
        <f>(ROUND(AC989-AC984,1)/AC984)</f>
        <v>0</v>
      </c>
      <c r="AE989" s="113"/>
      <c r="AF989" s="60"/>
      <c r="AH989" s="59"/>
    </row>
    <row r="990" spans="1:34">
      <c r="A990" s="99" t="s">
        <v>586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50</v>
      </c>
      <c r="O990" s="14">
        <f>E990*$E$9</f>
        <v>110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50</v>
      </c>
      <c r="T990" s="14">
        <f>(O990/100)*(K990*$K$9)</f>
        <v>161.70000000000002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100</v>
      </c>
      <c r="Y990" s="14">
        <f t="shared" si="346"/>
        <v>271.70000000000005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371.7</v>
      </c>
      <c r="AD990" s="48">
        <f>(ROUND(AC990-AC984,1)/AC984)</f>
        <v>0.23900000000000002</v>
      </c>
      <c r="AE990" s="113"/>
      <c r="AF990" s="60"/>
      <c r="AH990" s="60"/>
    </row>
    <row r="991" spans="1:34">
      <c r="A991" s="99" t="s">
        <v>821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50</v>
      </c>
      <c r="O991" s="14">
        <f>E991*$E$10</f>
        <v>0</v>
      </c>
      <c r="P991" s="14">
        <f>F991*$F$10</f>
        <v>110</v>
      </c>
      <c r="Q991" s="14">
        <f>G991*$G$10</f>
        <v>0</v>
      </c>
      <c r="R991" s="14">
        <f>H991*$H$10</f>
        <v>0</v>
      </c>
      <c r="S991" s="14">
        <f>(N991/100)*(I991*$I$10)+(N991/100)*(J991*$J$10)</f>
        <v>50</v>
      </c>
      <c r="T991" s="14">
        <f>(O991/100)*(K991*$J$10)</f>
        <v>0</v>
      </c>
      <c r="U991" s="14">
        <f>(P991/100)*(K991*$K$10)+(P991/100)*(L991*$L$10)</f>
        <v>161.70000000000002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100</v>
      </c>
      <c r="Y991" s="14">
        <f t="shared" si="346"/>
        <v>0</v>
      </c>
      <c r="Z991" s="14">
        <f t="shared" si="347"/>
        <v>271.70000000000005</v>
      </c>
      <c r="AA991" s="14">
        <f t="shared" si="348"/>
        <v>0</v>
      </c>
      <c r="AB991" s="14">
        <f t="shared" si="350"/>
        <v>0</v>
      </c>
      <c r="AC991" s="15">
        <f t="shared" si="349"/>
        <v>371.7</v>
      </c>
      <c r="AD991" s="48">
        <f>(ROUND(AC991-AC984,1)/AC984)</f>
        <v>0.23900000000000002</v>
      </c>
      <c r="AE991" s="113"/>
      <c r="AF991" s="60"/>
      <c r="AH991" s="59"/>
    </row>
    <row r="992" spans="1:34">
      <c r="A992" s="99" t="s">
        <v>822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50</v>
      </c>
      <c r="O992" s="14">
        <f>E992*$E$11</f>
        <v>0</v>
      </c>
      <c r="P992" s="14">
        <f>F992*$F$11</f>
        <v>0</v>
      </c>
      <c r="Q992" s="14">
        <f>G992*$G$11</f>
        <v>110</v>
      </c>
      <c r="R992" s="14">
        <f>H992*$H$11</f>
        <v>0</v>
      </c>
      <c r="S992" s="14">
        <f>(N992/100)*(I992*$I$11)+(N992/100)*(J992*$J$11)</f>
        <v>50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161.70000000000002</v>
      </c>
      <c r="W992" s="14">
        <f>(R992/100)*(K992*$K$11)+(R992/100)*(L992*$L$11)</f>
        <v>0</v>
      </c>
      <c r="X992" s="14">
        <f t="shared" si="345"/>
        <v>100</v>
      </c>
      <c r="Y992" s="14">
        <f t="shared" si="346"/>
        <v>0</v>
      </c>
      <c r="Z992" s="14">
        <f t="shared" si="347"/>
        <v>0</v>
      </c>
      <c r="AA992" s="14">
        <f t="shared" si="348"/>
        <v>271.70000000000005</v>
      </c>
      <c r="AB992" s="14">
        <f t="shared" si="350"/>
        <v>0</v>
      </c>
      <c r="AC992" s="15">
        <f t="shared" si="349"/>
        <v>371.7</v>
      </c>
      <c r="AD992" s="48">
        <f>(ROUND(AC992-AC984,1)/AC984)</f>
        <v>0.23900000000000002</v>
      </c>
      <c r="AE992" s="113"/>
      <c r="AF992" s="60"/>
      <c r="AH992" s="59"/>
    </row>
    <row r="993" spans="1:34">
      <c r="A993" s="99" t="s">
        <v>823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50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110</v>
      </c>
      <c r="S993" s="14">
        <f>(N993/100)*(I993*$I$12)+(N993/100)*(J993*$J$12)</f>
        <v>50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161.70000000000002</v>
      </c>
      <c r="X993" s="14">
        <f t="shared" si="345"/>
        <v>100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271.70000000000005</v>
      </c>
      <c r="AC993" s="15">
        <f t="shared" si="349"/>
        <v>371.7</v>
      </c>
      <c r="AD993" s="48">
        <f>(ROUND(AC993-AC984,1)/AC984)</f>
        <v>0.23900000000000002</v>
      </c>
      <c r="AE993" s="113"/>
      <c r="AF993" s="60"/>
      <c r="AH993" s="59"/>
    </row>
    <row r="994" spans="1:34">
      <c r="A994" s="99" t="s">
        <v>824</v>
      </c>
      <c r="B994" s="93"/>
      <c r="C994" s="21" t="s">
        <v>326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100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260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360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360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825</v>
      </c>
      <c r="B995" s="93"/>
      <c r="C995" s="21" t="s">
        <v>327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100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260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360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360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328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100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260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360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360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324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100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255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355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355</v>
      </c>
      <c r="AD997" s="48">
        <f>(ROUND(AC997-AC984,1)/AC984)</f>
        <v>0.18333333333333332</v>
      </c>
      <c r="AE997" s="113" t="s">
        <v>791</v>
      </c>
      <c r="AF997" s="60"/>
      <c r="AH997" s="59"/>
    </row>
    <row r="998" spans="1:34">
      <c r="A998" s="99"/>
      <c r="B998" s="93"/>
      <c r="C998" s="21" t="s">
        <v>325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100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255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355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355</v>
      </c>
      <c r="AD998" s="48">
        <f>(ROUND(AC998-AC984,1)/AC984)</f>
        <v>0.18333333333333332</v>
      </c>
      <c r="AE998" s="113"/>
      <c r="AF998" s="60"/>
      <c r="AH998" s="60"/>
    </row>
    <row r="999" spans="1:34">
      <c r="A999" s="106" t="s">
        <v>0</v>
      </c>
      <c r="B999" s="90" t="s">
        <v>230</v>
      </c>
      <c r="C999" s="50" t="s">
        <v>241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100</v>
      </c>
      <c r="O999" s="52">
        <f>E999*$E$3</f>
        <v>50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100</v>
      </c>
      <c r="T999" s="52">
        <f>(O999/100)*(K999*$K$3)</f>
        <v>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200</v>
      </c>
      <c r="Y999" s="52">
        <f t="shared" si="321"/>
        <v>100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300</v>
      </c>
      <c r="AD999" s="58"/>
      <c r="AE999" s="113"/>
      <c r="AF999" s="60"/>
      <c r="AH999" s="59"/>
    </row>
    <row r="1000" spans="1:34">
      <c r="A1000" s="99" t="s">
        <v>792</v>
      </c>
      <c r="B1000" s="91">
        <v>10</v>
      </c>
      <c r="C1000" s="21" t="s">
        <v>323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100</v>
      </c>
      <c r="O1000" s="14">
        <f>E1000*$E$4</f>
        <v>50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184</v>
      </c>
      <c r="T1000" s="14">
        <f>(O1000/100)*(K1000*$K$4)</f>
        <v>50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284</v>
      </c>
      <c r="Y1000" s="14">
        <f t="shared" si="321"/>
        <v>100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384</v>
      </c>
      <c r="AD1000" s="48">
        <f>(ROUND(AC1000-AC999,1)/AC999)</f>
        <v>0.28000000000000003</v>
      </c>
      <c r="AE1000" s="113"/>
      <c r="AF1000" s="60"/>
      <c r="AH1000" s="59"/>
    </row>
    <row r="1001" spans="1:34">
      <c r="A1001" s="99" t="s">
        <v>793</v>
      </c>
      <c r="B1001" s="91">
        <v>20</v>
      </c>
      <c r="C1001" s="21" t="s">
        <v>826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100</v>
      </c>
      <c r="O1001" s="14">
        <f>E1001*$E$5</f>
        <v>50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100</v>
      </c>
      <c r="T1001" s="14">
        <f>(O1001/100)*(K1001*$K$5)</f>
        <v>50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200</v>
      </c>
      <c r="Y1001" s="14">
        <f t="shared" si="321"/>
        <v>100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300</v>
      </c>
      <c r="AD1001" s="48">
        <f>(ROUND(AC1001-AC999,1)/AC999)</f>
        <v>0</v>
      </c>
      <c r="AE1001" s="113"/>
      <c r="AF1001" s="60"/>
      <c r="AH1001" s="59"/>
    </row>
    <row r="1002" spans="1:34" s="8" customFormat="1">
      <c r="A1002" s="99" t="s">
        <v>794</v>
      </c>
      <c r="B1002" s="91">
        <v>20</v>
      </c>
      <c r="C1002" s="21" t="s">
        <v>336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100</v>
      </c>
      <c r="O1002" s="14">
        <f>E1002*$E$6</f>
        <v>50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100</v>
      </c>
      <c r="T1002" s="14">
        <f>(O1002/100)*(K1002*$K$6)</f>
        <v>50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200</v>
      </c>
      <c r="Y1002" s="14">
        <f t="shared" si="321"/>
        <v>100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300</v>
      </c>
      <c r="AD1002" s="48">
        <f>(ROUND(AC1002-AC999,1)/AC999)</f>
        <v>0</v>
      </c>
      <c r="AE1002" s="113"/>
      <c r="AF1002" s="60"/>
      <c r="AG1002"/>
      <c r="AH1002" s="61"/>
    </row>
    <row r="1003" spans="1:34">
      <c r="A1003" s="99" t="s">
        <v>795</v>
      </c>
      <c r="B1003" s="91">
        <v>0</v>
      </c>
      <c r="C1003" s="21" t="s">
        <v>337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100</v>
      </c>
      <c r="O1003" s="14">
        <f>E1003*$E$7</f>
        <v>50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100</v>
      </c>
      <c r="T1003" s="14">
        <f>(O1003/100)*(K1003*$K$7)</f>
        <v>50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200</v>
      </c>
      <c r="Y1003" s="14">
        <f t="shared" si="321"/>
        <v>100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300</v>
      </c>
      <c r="AD1003" s="48">
        <f>(ROUND(AC1003-AC999,1)/AC999)</f>
        <v>0</v>
      </c>
      <c r="AE1003" s="113"/>
      <c r="AF1003" s="60"/>
      <c r="AH1003" s="60"/>
    </row>
    <row r="1004" spans="1:34">
      <c r="A1004" s="99" t="s">
        <v>645</v>
      </c>
      <c r="B1004" s="91"/>
      <c r="C1004" s="21" t="s">
        <v>338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100</v>
      </c>
      <c r="O1004" s="14">
        <f>E1004*$E$8</f>
        <v>50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100</v>
      </c>
      <c r="T1004" s="14">
        <f>(O1004/100)*(K1004*$K$8)</f>
        <v>50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200</v>
      </c>
      <c r="Y1004" s="14">
        <f t="shared" si="321"/>
        <v>100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300</v>
      </c>
      <c r="AD1004" s="48">
        <f>(ROUND(AC1004-AC999,1)/AC999)</f>
        <v>0</v>
      </c>
      <c r="AE1004" s="113"/>
      <c r="AF1004" s="60"/>
      <c r="AH1004" s="60"/>
    </row>
    <row r="1005" spans="1:34">
      <c r="A1005" s="99" t="s">
        <v>586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50</v>
      </c>
      <c r="O1005" s="14">
        <f>E1005*$E$9</f>
        <v>130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25</v>
      </c>
      <c r="T1005" s="14">
        <f>(O1005/100)*(K1005*$K$9)</f>
        <v>182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75</v>
      </c>
      <c r="Y1005" s="14">
        <f t="shared" si="321"/>
        <v>312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387</v>
      </c>
      <c r="AD1005" s="48">
        <f>(ROUND(AC1005-AC999,1)/AC999)</f>
        <v>0.28999999999999998</v>
      </c>
      <c r="AE1005" s="113"/>
      <c r="AF1005" s="60"/>
      <c r="AH1005" s="60"/>
    </row>
    <row r="1006" spans="1:34">
      <c r="A1006" s="99" t="s">
        <v>821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50</v>
      </c>
      <c r="O1006" s="14">
        <f>E1006*$E$10</f>
        <v>0</v>
      </c>
      <c r="P1006" s="14">
        <f>F1006*$F$10</f>
        <v>130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25</v>
      </c>
      <c r="T1006" s="14">
        <f>(O1006/100)*(K1006*$J$10)</f>
        <v>0</v>
      </c>
      <c r="U1006" s="14">
        <f>(P1006/100)*(K1006*$K$10)+(P1006/100)*(L1006*$L$10)</f>
        <v>163.79999999999998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75</v>
      </c>
      <c r="Y1006" s="14">
        <f t="shared" si="321"/>
        <v>0</v>
      </c>
      <c r="Z1006" s="14">
        <f t="shared" si="322"/>
        <v>293.79999999999995</v>
      </c>
      <c r="AA1006" s="14">
        <f t="shared" si="323"/>
        <v>0</v>
      </c>
      <c r="AB1006" s="14">
        <f t="shared" si="352"/>
        <v>0</v>
      </c>
      <c r="AC1006" s="15">
        <f t="shared" si="351"/>
        <v>368.8</v>
      </c>
      <c r="AD1006" s="48">
        <f>(ROUND(AC1006-AC999,1)/AC999)</f>
        <v>0.22933333333333333</v>
      </c>
      <c r="AE1006" s="113"/>
      <c r="AF1006" s="60"/>
      <c r="AH1006" s="60"/>
    </row>
    <row r="1007" spans="1:34">
      <c r="A1007" s="99" t="s">
        <v>822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50</v>
      </c>
      <c r="O1007" s="14">
        <f>E1007*$E$11</f>
        <v>0</v>
      </c>
      <c r="P1007" s="14">
        <f>F1007*$F$11</f>
        <v>0</v>
      </c>
      <c r="Q1007" s="14">
        <f>G1007*$G$11</f>
        <v>130</v>
      </c>
      <c r="R1007" s="14">
        <f>H1007*$H$11</f>
        <v>0</v>
      </c>
      <c r="S1007" s="14">
        <f>(N1007/100)*(I1007*$I$11)+(N1007/100)*(J1007*$J$11)</f>
        <v>25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163.79999999999998</v>
      </c>
      <c r="W1007" s="14">
        <f>(R1007/100)*(K1007*$K$11)+(R1007/100)*(L1007*$L$11)</f>
        <v>0</v>
      </c>
      <c r="X1007" s="14">
        <f t="shared" si="320"/>
        <v>75</v>
      </c>
      <c r="Y1007" s="14">
        <f t="shared" si="321"/>
        <v>0</v>
      </c>
      <c r="Z1007" s="14">
        <f t="shared" si="322"/>
        <v>0</v>
      </c>
      <c r="AA1007" s="14">
        <f t="shared" si="323"/>
        <v>293.79999999999995</v>
      </c>
      <c r="AB1007" s="14">
        <f t="shared" si="352"/>
        <v>0</v>
      </c>
      <c r="AC1007" s="15">
        <f t="shared" si="351"/>
        <v>368.8</v>
      </c>
      <c r="AD1007" s="48">
        <f>(ROUND(AC1007-AC999,1)/AC999)</f>
        <v>0.22933333333333333</v>
      </c>
      <c r="AE1007" s="113"/>
      <c r="AF1007" s="60"/>
      <c r="AH1007" s="60"/>
    </row>
    <row r="1008" spans="1:34">
      <c r="A1008" s="99" t="s">
        <v>823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50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130</v>
      </c>
      <c r="S1008" s="14">
        <f>(N1008/100)*(I1008*$I$12)+(N1008/100)*(J1008*$J$12)</f>
        <v>25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163.79999999999998</v>
      </c>
      <c r="X1008" s="14">
        <f t="shared" si="320"/>
        <v>75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293.79999999999995</v>
      </c>
      <c r="AC1008" s="15">
        <f t="shared" si="351"/>
        <v>368.8</v>
      </c>
      <c r="AD1008" s="48">
        <f>(ROUND(AC1008-AC999,1)/AC999)</f>
        <v>0.22933333333333333</v>
      </c>
      <c r="AE1008" s="113"/>
      <c r="AF1008" s="60"/>
      <c r="AH1008" s="60"/>
    </row>
    <row r="1009" spans="1:34">
      <c r="A1009" s="99" t="s">
        <v>824</v>
      </c>
      <c r="B1009" s="91"/>
      <c r="C1009" s="21" t="s">
        <v>326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100</v>
      </c>
      <c r="O1009" s="14">
        <f>E1009*$E$13</f>
        <v>50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150</v>
      </c>
      <c r="T1009" s="14">
        <f>(O1009/100)*(K1009*$K$13)+(O1009/100)*(M1009*$M$13)</f>
        <v>75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250</v>
      </c>
      <c r="Y1009" s="14">
        <f t="shared" si="321"/>
        <v>125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375</v>
      </c>
      <c r="AD1009" s="48">
        <f>(ROUND(AC1009-AC999,1)/AC999)</f>
        <v>0.25</v>
      </c>
      <c r="AE1009" s="113"/>
      <c r="AF1009" s="60"/>
      <c r="AH1009" s="60"/>
    </row>
    <row r="1010" spans="1:34">
      <c r="A1010" s="99" t="s">
        <v>825</v>
      </c>
      <c r="B1010" s="91"/>
      <c r="C1010" s="21" t="s">
        <v>327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115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287.5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402.5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402.5</v>
      </c>
      <c r="AD1010" s="48">
        <f>(ROUND(AC1010-AC999,1)/AC999)</f>
        <v>0.34166666666666667</v>
      </c>
      <c r="AE1010" s="113"/>
      <c r="AF1010" s="60"/>
      <c r="AH1010" s="60"/>
    </row>
    <row r="1011" spans="1:34">
      <c r="A1011" s="99"/>
      <c r="B1011" s="91"/>
      <c r="C1011" s="21" t="s">
        <v>328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115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287.5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402.5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402.5</v>
      </c>
      <c r="AD1011" s="48">
        <f>(ROUND(AC1011-AC999,1)/AC999)</f>
        <v>0.34166666666666667</v>
      </c>
      <c r="AE1011" s="113"/>
      <c r="AF1011" s="60"/>
      <c r="AH1011" s="60"/>
    </row>
    <row r="1012" spans="1:34">
      <c r="A1012" s="99"/>
      <c r="B1012" s="91"/>
      <c r="C1012" s="21" t="s">
        <v>324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100</v>
      </c>
      <c r="O1012" s="14">
        <f>E1012*$E$16</f>
        <v>50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185</v>
      </c>
      <c r="T1012" s="14">
        <f>(O1012/100)*(K1012*$K$16)</f>
        <v>25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285</v>
      </c>
      <c r="Y1012" s="14">
        <f t="shared" si="321"/>
        <v>75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360</v>
      </c>
      <c r="AD1012" s="48">
        <f>(ROUND(AC1012-AC999,1)/AC999)</f>
        <v>0.2</v>
      </c>
      <c r="AE1012" s="113" t="s">
        <v>791</v>
      </c>
      <c r="AF1012" s="60"/>
      <c r="AH1012" s="60"/>
    </row>
    <row r="1013" spans="1:34">
      <c r="A1013" s="99"/>
      <c r="B1013" s="91"/>
      <c r="C1013" s="21" t="s">
        <v>325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100</v>
      </c>
      <c r="O1013" s="14">
        <f>E1013*$E$17</f>
        <v>50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160</v>
      </c>
      <c r="T1013" s="14">
        <f>(O1013/100)*(K1013*$K$17)</f>
        <v>25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260</v>
      </c>
      <c r="Y1013" s="14">
        <f t="shared" si="321"/>
        <v>75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335</v>
      </c>
      <c r="AD1013" s="48">
        <f>(ROUND(AC1013-AC999,1)/AC999)</f>
        <v>0.11666666666666667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241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106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201.4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307.39999999999998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307.39999999999998</v>
      </c>
      <c r="AD1014" s="58" t="s">
        <v>328</v>
      </c>
      <c r="AE1014" s="113"/>
      <c r="AF1014" s="60"/>
      <c r="AH1014" s="60"/>
    </row>
    <row r="1015" spans="1:34">
      <c r="A1015" s="99" t="s">
        <v>792</v>
      </c>
      <c r="B1015" s="93">
        <v>18</v>
      </c>
      <c r="C1015" s="21" t="s">
        <v>323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106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288.32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394.32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394.3</v>
      </c>
      <c r="AD1015" s="48">
        <f>(ROUND(AC1015-AC1014,1)/AC1014)</f>
        <v>0.28269355888093695</v>
      </c>
      <c r="AE1015" s="113"/>
      <c r="AF1015" s="60"/>
      <c r="AH1015" s="60"/>
    </row>
    <row r="1016" spans="1:34">
      <c r="A1016" s="99" t="s">
        <v>793</v>
      </c>
      <c r="B1016" s="93">
        <v>12</v>
      </c>
      <c r="C1016" s="21" t="s">
        <v>826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106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201.4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307.39999999999998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307.39999999999998</v>
      </c>
      <c r="AD1016" s="48">
        <f>(ROUND(AC1016-AC1014,1)/AC1014)</f>
        <v>0</v>
      </c>
      <c r="AE1016" s="113"/>
      <c r="AF1016" s="60"/>
      <c r="AH1016" s="60"/>
    </row>
    <row r="1017" spans="1:34">
      <c r="A1017" s="99" t="s">
        <v>794</v>
      </c>
      <c r="B1017" s="93">
        <v>0</v>
      </c>
      <c r="C1017" s="21" t="s">
        <v>336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106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201.4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307.39999999999998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307.39999999999998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795</v>
      </c>
      <c r="B1018" s="93">
        <v>25</v>
      </c>
      <c r="C1018" s="21" t="s">
        <v>337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106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201.4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307.39999999999998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307.39999999999998</v>
      </c>
      <c r="AD1018" s="48">
        <f>(ROUND(AC1018-AC1014,1)/AC1014)</f>
        <v>0</v>
      </c>
      <c r="AE1018" s="113"/>
      <c r="AF1018" s="60"/>
      <c r="AH1018" s="60"/>
    </row>
    <row r="1019" spans="1:34">
      <c r="A1019" s="99" t="s">
        <v>645</v>
      </c>
      <c r="B1019" s="93"/>
      <c r="C1019" s="21" t="s">
        <v>338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106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201.4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307.39999999999998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307.39999999999998</v>
      </c>
      <c r="AD1019" s="48">
        <f>(ROUND(AC1019-AC1014,1)/AC1014)</f>
        <v>0</v>
      </c>
      <c r="AE1019" s="113"/>
      <c r="AF1019" s="60"/>
      <c r="AH1019" s="60"/>
    </row>
    <row r="1020" spans="1:34">
      <c r="A1020" s="99" t="s">
        <v>586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53</v>
      </c>
      <c r="O1020" s="14">
        <f>E1020*$E$9</f>
        <v>115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23.85</v>
      </c>
      <c r="T1020" s="14">
        <f>(O1020/100)*(K1020*$K$9)</f>
        <v>196.41999999999996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76.849999999999994</v>
      </c>
      <c r="Y1020" s="14">
        <f t="shared" si="354"/>
        <v>311.41999999999996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388.3</v>
      </c>
      <c r="AD1020" s="48">
        <f>(ROUND(AC1020-AC1014,1)/AC1014)</f>
        <v>0.2631750162654522</v>
      </c>
      <c r="AE1020" s="113"/>
      <c r="AF1020" s="60"/>
      <c r="AH1020" s="60"/>
    </row>
    <row r="1021" spans="1:34">
      <c r="A1021" s="99" t="s">
        <v>821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53</v>
      </c>
      <c r="O1021" s="14">
        <f>E1021*$E$10</f>
        <v>0</v>
      </c>
      <c r="P1021" s="14">
        <f>F1021*$F$10</f>
        <v>115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60.95</v>
      </c>
      <c r="T1021" s="14">
        <f>(O1021/100)*(K1021*$J$10)</f>
        <v>0</v>
      </c>
      <c r="U1021" s="14">
        <f>(P1021/100)*(K1021*$K$10)+(P1021/100)*(L1021*$L$10)</f>
        <v>161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113.95</v>
      </c>
      <c r="Y1021" s="14">
        <f t="shared" si="354"/>
        <v>0</v>
      </c>
      <c r="Z1021" s="14">
        <f t="shared" si="355"/>
        <v>276</v>
      </c>
      <c r="AA1021" s="14">
        <f t="shared" si="356"/>
        <v>0</v>
      </c>
      <c r="AB1021" s="14">
        <f t="shared" si="358"/>
        <v>0</v>
      </c>
      <c r="AC1021" s="15">
        <f t="shared" si="357"/>
        <v>390</v>
      </c>
      <c r="AD1021" s="48">
        <f>(ROUND(AC1021-AC1014,1)/AC1014)</f>
        <v>0.26870527000650618</v>
      </c>
      <c r="AE1021" s="113"/>
      <c r="AF1021" s="60"/>
      <c r="AH1021" s="60"/>
    </row>
    <row r="1022" spans="1:34">
      <c r="A1022" s="99" t="s">
        <v>822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53</v>
      </c>
      <c r="O1022" s="14">
        <f>E1022*$E$11</f>
        <v>0</v>
      </c>
      <c r="P1022" s="14">
        <f>F1022*$F$11</f>
        <v>0</v>
      </c>
      <c r="Q1022" s="14">
        <f>G1022*$G$11</f>
        <v>115</v>
      </c>
      <c r="R1022" s="14">
        <f>H1022*$H$11</f>
        <v>0</v>
      </c>
      <c r="S1022" s="14">
        <f>(N1022/100)*(I1022*$I$11)+(N1022/100)*(J1022*$J$11)+(N1022/100)*(L1022*$L$11)</f>
        <v>86.919999999999987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136.84999999999997</v>
      </c>
      <c r="W1022" s="14">
        <f>(R1022/100)*(K1022*$K$11)+(R1022/100)*(L1022*$L$11)</f>
        <v>0</v>
      </c>
      <c r="X1022" s="14">
        <f t="shared" si="353"/>
        <v>139.91999999999999</v>
      </c>
      <c r="Y1022" s="14">
        <f t="shared" si="354"/>
        <v>0</v>
      </c>
      <c r="Z1022" s="14">
        <f t="shared" si="355"/>
        <v>0</v>
      </c>
      <c r="AA1022" s="14">
        <f t="shared" si="356"/>
        <v>251.84999999999997</v>
      </c>
      <c r="AB1022" s="14">
        <f t="shared" si="358"/>
        <v>0</v>
      </c>
      <c r="AC1022" s="15">
        <f t="shared" si="357"/>
        <v>391.8</v>
      </c>
      <c r="AD1022" s="48">
        <f>(ROUND(AC1022-AC1014,1)/AC1014)</f>
        <v>0.27456083279115162</v>
      </c>
      <c r="AE1022" s="113"/>
      <c r="AF1022" s="60"/>
      <c r="AH1022" s="60"/>
    </row>
    <row r="1023" spans="1:34">
      <c r="A1023" s="99" t="s">
        <v>823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53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115</v>
      </c>
      <c r="S1023" s="14">
        <f>(N1023/100)*(I1023*$I$12)+(N1023/100)*(J1023*$J$12)+(N1023/100)*(L1023*$L$12)</f>
        <v>60.95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161</v>
      </c>
      <c r="X1023" s="14">
        <f t="shared" si="353"/>
        <v>113.95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276</v>
      </c>
      <c r="AC1023" s="15">
        <f t="shared" si="357"/>
        <v>390</v>
      </c>
      <c r="AD1023" s="48">
        <f>(ROUND(AC1023-AC1014,1)/AC1014)</f>
        <v>0.26870527000650618</v>
      </c>
      <c r="AE1023" s="113"/>
      <c r="AF1023" s="60"/>
      <c r="AH1023" s="60"/>
    </row>
    <row r="1024" spans="1:34">
      <c r="A1024" s="99" t="s">
        <v>824</v>
      </c>
      <c r="B1024" s="93"/>
      <c r="C1024" s="21" t="s">
        <v>326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106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266.06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372.06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372.1</v>
      </c>
      <c r="AD1024" s="48">
        <f>(ROUND(AC1024-AC1014,1)/AC1014)</f>
        <v>0.21047495120364348</v>
      </c>
      <c r="AE1024" s="113"/>
      <c r="AF1024" s="60"/>
      <c r="AH1024" s="60"/>
    </row>
    <row r="1025" spans="1:34">
      <c r="A1025" s="99" t="s">
        <v>825</v>
      </c>
      <c r="B1025" s="93"/>
      <c r="C1025" s="21" t="s">
        <v>327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130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287.3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417.3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417.3</v>
      </c>
      <c r="AD1025" s="48">
        <f>(ROUND(AC1025-AC1014,1)/AC1014)</f>
        <v>0.35751463890696167</v>
      </c>
      <c r="AE1025" s="113"/>
      <c r="AF1025" s="60"/>
      <c r="AH1025" s="60"/>
    </row>
    <row r="1026" spans="1:34">
      <c r="A1026" s="99"/>
      <c r="B1026" s="93"/>
      <c r="C1026" s="21" t="s">
        <v>328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130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287.3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417.3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417.3</v>
      </c>
      <c r="AD1026" s="48">
        <f>(ROUND(AC1026-AC1014,1)/AC1014)</f>
        <v>0.35751463890696167</v>
      </c>
      <c r="AE1026" s="113"/>
      <c r="AF1026" s="60"/>
      <c r="AH1026" s="60"/>
    </row>
    <row r="1027" spans="1:34">
      <c r="A1027" s="99"/>
      <c r="B1027" s="93"/>
      <c r="C1027" s="21" t="s">
        <v>324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106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212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318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318</v>
      </c>
      <c r="AD1027" s="48">
        <f>(ROUND(AC1027-AC1014,1)/AC1014)</f>
        <v>3.4482758620689655E-2</v>
      </c>
      <c r="AE1027" s="113" t="s">
        <v>791</v>
      </c>
      <c r="AF1027" s="60"/>
      <c r="AH1027" s="60"/>
    </row>
    <row r="1028" spans="1:34">
      <c r="A1028" s="99"/>
      <c r="B1028" s="93"/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106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238.50000000000003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344.5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344.5</v>
      </c>
      <c r="AD1028" s="48">
        <f>(ROUND(AC1028-AC1014,1)/AC1014)</f>
        <v>0.12068965517241381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240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116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185.6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301.60000000000002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301.60000000000002</v>
      </c>
      <c r="AD1029" s="58"/>
      <c r="AE1029" s="113"/>
      <c r="AF1029" s="60"/>
      <c r="AH1029" s="60"/>
    </row>
    <row r="1030" spans="1:34">
      <c r="A1030" s="99" t="s">
        <v>792</v>
      </c>
      <c r="B1030" s="91">
        <v>16</v>
      </c>
      <c r="C1030" s="21" t="s">
        <v>323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116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273.76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389.76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389.8</v>
      </c>
      <c r="AD1030" s="48">
        <f>(ROUND(AC1030-AC1029,1)/AC1029)</f>
        <v>0.29244031830238726</v>
      </c>
      <c r="AE1030" s="113"/>
      <c r="AF1030" s="60"/>
      <c r="AH1030" s="60"/>
    </row>
    <row r="1031" spans="1:34">
      <c r="A1031" s="99" t="s">
        <v>793</v>
      </c>
      <c r="B1031" s="91">
        <v>16</v>
      </c>
      <c r="C1031" s="21" t="s">
        <v>826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116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185.6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301.60000000000002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301.60000000000002</v>
      </c>
      <c r="AD1031" s="48">
        <f>(ROUND(AC1031-AC1029,1)/AC1029)</f>
        <v>0</v>
      </c>
      <c r="AE1031" s="113"/>
      <c r="AF1031" s="60"/>
      <c r="AH1031" s="60"/>
    </row>
    <row r="1032" spans="1:34">
      <c r="A1032" s="99" t="s">
        <v>794</v>
      </c>
      <c r="B1032" s="91">
        <v>0</v>
      </c>
      <c r="C1032" s="21" t="s">
        <v>336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116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185.6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301.60000000000002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301.60000000000002</v>
      </c>
      <c r="AD1032" s="48">
        <f>(ROUND(AC1032-AC1029,1)/AC1029)</f>
        <v>0</v>
      </c>
      <c r="AE1032" s="113"/>
      <c r="AF1032" s="60"/>
      <c r="AH1032" s="60"/>
    </row>
    <row r="1033" spans="1:34">
      <c r="A1033" s="99" t="s">
        <v>795</v>
      </c>
      <c r="B1033" s="91">
        <v>0</v>
      </c>
      <c r="C1033" s="21" t="s">
        <v>337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116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185.6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301.60000000000002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301.60000000000002</v>
      </c>
      <c r="AD1033" s="48">
        <f>(ROUND(AC1033-AC1029,1)/AC1029)</f>
        <v>0</v>
      </c>
      <c r="AE1033" s="113"/>
      <c r="AF1033" s="60"/>
      <c r="AH1033" s="60"/>
    </row>
    <row r="1034" spans="1:34">
      <c r="A1034" s="99" t="s">
        <v>645</v>
      </c>
      <c r="B1034" s="91"/>
      <c r="C1034" s="21" t="s">
        <v>338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116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185.6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301.60000000000002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301.60000000000002</v>
      </c>
      <c r="AD1034" s="48">
        <f>(ROUND(AC1034-AC1029,1)/AC1029)</f>
        <v>0</v>
      </c>
      <c r="AE1034" s="113"/>
      <c r="AF1034" s="60"/>
      <c r="AH1034" s="60"/>
    </row>
    <row r="1035" spans="1:34">
      <c r="A1035" s="99" t="s">
        <v>586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58</v>
      </c>
      <c r="O1035" s="14">
        <f>E1035*$E$9</f>
        <v>128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46.4</v>
      </c>
      <c r="T1035" s="14">
        <f>(O1035/100)*(K1035*$K$9)</f>
        <v>152.32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104.4</v>
      </c>
      <c r="Y1035" s="14">
        <f t="shared" si="360"/>
        <v>280.32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384.7</v>
      </c>
      <c r="AD1035" s="48">
        <f>(ROUND(AC1035-AC1029,1)/AC1029)</f>
        <v>0.27553050397877982</v>
      </c>
      <c r="AE1035" s="113"/>
      <c r="AF1035" s="60"/>
      <c r="AH1035" s="60"/>
    </row>
    <row r="1036" spans="1:34">
      <c r="A1036" s="99" t="s">
        <v>821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58</v>
      </c>
      <c r="O1036" s="14">
        <f>E1036*$E$10</f>
        <v>0</v>
      </c>
      <c r="P1036" s="14">
        <f>F1036*$F$10</f>
        <v>128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46.4</v>
      </c>
      <c r="T1036" s="14">
        <f>(O1036/100)*(K1036*$J$10)</f>
        <v>0</v>
      </c>
      <c r="U1036" s="14">
        <f>(P1036/100)*(K1036*$K$10)+(P1036/100)*(L1036*$L$10)</f>
        <v>152.32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104.4</v>
      </c>
      <c r="Y1036" s="14">
        <f t="shared" si="360"/>
        <v>0</v>
      </c>
      <c r="Z1036" s="14">
        <f t="shared" si="361"/>
        <v>280.32</v>
      </c>
      <c r="AA1036" s="14">
        <f t="shared" si="362"/>
        <v>0</v>
      </c>
      <c r="AB1036" s="14">
        <f t="shared" si="364"/>
        <v>0</v>
      </c>
      <c r="AC1036" s="15">
        <f t="shared" si="363"/>
        <v>384.7</v>
      </c>
      <c r="AD1036" s="48">
        <f>(ROUND(AC1036-AC1029,1)/AC1029)</f>
        <v>0.27553050397877982</v>
      </c>
      <c r="AE1036" s="113"/>
      <c r="AF1036" s="60"/>
      <c r="AH1036" s="60"/>
    </row>
    <row r="1037" spans="1:34">
      <c r="A1037" s="99" t="s">
        <v>822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58</v>
      </c>
      <c r="O1037" s="14">
        <f>E1037*$E$11</f>
        <v>0</v>
      </c>
      <c r="P1037" s="14">
        <f>F1037*$F$11</f>
        <v>0</v>
      </c>
      <c r="Q1037" s="14">
        <f>G1037*$G$11</f>
        <v>128</v>
      </c>
      <c r="R1037" s="14">
        <f>H1037*$H$11</f>
        <v>0</v>
      </c>
      <c r="S1037" s="14">
        <f>(N1037/100)*(I1037*$I$11)+(N1037/100)*(J1037*$J$11)</f>
        <v>46.4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152.32</v>
      </c>
      <c r="W1037" s="14">
        <f>(R1037/100)*(K1037*$K$11)+(R1037/100)*(L1037*$L$11)</f>
        <v>0</v>
      </c>
      <c r="X1037" s="14">
        <f t="shared" si="359"/>
        <v>104.4</v>
      </c>
      <c r="Y1037" s="14">
        <f t="shared" si="360"/>
        <v>0</v>
      </c>
      <c r="Z1037" s="14">
        <f t="shared" si="361"/>
        <v>0</v>
      </c>
      <c r="AA1037" s="14">
        <f t="shared" si="362"/>
        <v>280.32</v>
      </c>
      <c r="AB1037" s="14">
        <f t="shared" si="364"/>
        <v>0</v>
      </c>
      <c r="AC1037" s="15">
        <f t="shared" si="363"/>
        <v>384.7</v>
      </c>
      <c r="AD1037" s="48">
        <f>(ROUND(AC1037-AC1029,1)/AC1029)</f>
        <v>0.27553050397877982</v>
      </c>
      <c r="AE1037" s="113"/>
      <c r="AF1037" s="60"/>
      <c r="AH1037" s="60"/>
    </row>
    <row r="1038" spans="1:34">
      <c r="A1038" s="99" t="s">
        <v>823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58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128</v>
      </c>
      <c r="S1038" s="14">
        <f>(N1038/100)*(I1038*$I$12)+(N1038/100)*(J1038*$J$12)</f>
        <v>46.4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152.32</v>
      </c>
      <c r="X1038" s="14">
        <f t="shared" si="359"/>
        <v>104.4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280.32</v>
      </c>
      <c r="AC1038" s="15">
        <f t="shared" si="363"/>
        <v>384.7</v>
      </c>
      <c r="AD1038" s="48">
        <f>(ROUND(AC1038-AC1029,1)/AC1029)</f>
        <v>0.27553050397877982</v>
      </c>
      <c r="AE1038" s="113"/>
      <c r="AF1038" s="60"/>
      <c r="AH1038" s="60"/>
    </row>
    <row r="1039" spans="1:34">
      <c r="A1039" s="99" t="s">
        <v>824</v>
      </c>
      <c r="B1039" s="91"/>
      <c r="C1039" s="21" t="s">
        <v>326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116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255.2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371.2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371.2</v>
      </c>
      <c r="AD1039" s="48">
        <f>(ROUND(AC1039-AC1029,1)/AC1029)</f>
        <v>0.23076923076923073</v>
      </c>
      <c r="AE1039" s="113"/>
      <c r="AF1039" s="60"/>
      <c r="AH1039" s="60"/>
    </row>
    <row r="1040" spans="1:34">
      <c r="A1040" s="99" t="s">
        <v>825</v>
      </c>
      <c r="B1040" s="91"/>
      <c r="C1040" s="21" t="s">
        <v>327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116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255.2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371.2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371.2</v>
      </c>
      <c r="AD1040" s="48">
        <f>(ROUND(AC1040-AC1029,1)/AC1029)</f>
        <v>0.23076923076923073</v>
      </c>
      <c r="AE1040" s="113"/>
      <c r="AF1040" s="60"/>
      <c r="AH1040" s="60"/>
    </row>
    <row r="1041" spans="1:34">
      <c r="A1041" s="99"/>
      <c r="B1041" s="91"/>
      <c r="C1041" s="21" t="s">
        <v>328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116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255.2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371.2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371.2</v>
      </c>
      <c r="AD1041" s="48">
        <f>(ROUND(AC1041-AC1029,1)/AC1029)</f>
        <v>0.23076923076923073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116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246.5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362.5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362.5</v>
      </c>
      <c r="AD1042" s="48">
        <f>(ROUND(AC1042-AC1029,1)/AC1029)</f>
        <v>0.2019230769230769</v>
      </c>
      <c r="AE1042" s="113" t="s">
        <v>791</v>
      </c>
      <c r="AF1042" s="60"/>
      <c r="AH1042" s="62"/>
    </row>
    <row r="1043" spans="1:34">
      <c r="A1043" s="99"/>
      <c r="B1043" s="91"/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116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246.5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362.5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362.5</v>
      </c>
      <c r="AD1043" s="48">
        <f>(ROUND(AC1043-AC1029,1)/AC1029)</f>
        <v>0.2019230769230769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241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112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190.4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302.39999999999998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302.39999999999998</v>
      </c>
      <c r="AD1044" s="58"/>
      <c r="AE1044" s="113"/>
      <c r="AF1044" s="60"/>
      <c r="AH1044" s="62"/>
    </row>
    <row r="1045" spans="1:34">
      <c r="A1045" s="99" t="s">
        <v>792</v>
      </c>
      <c r="B1045" s="93">
        <v>12</v>
      </c>
      <c r="C1045" s="21" t="s">
        <v>323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112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257.60000000000002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369.6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369.6</v>
      </c>
      <c r="AD1045" s="48">
        <f>(ROUND(AC1045-AC1044,1)/AC1044)</f>
        <v>0.22222222222222224</v>
      </c>
      <c r="AE1045" s="113"/>
      <c r="AF1045" s="60"/>
      <c r="AH1045" s="62"/>
    </row>
    <row r="1046" spans="1:34">
      <c r="A1046" s="99" t="s">
        <v>793</v>
      </c>
      <c r="B1046" s="93">
        <v>28</v>
      </c>
      <c r="C1046" s="21" t="s">
        <v>826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112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190.4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302.39999999999998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302.39999999999998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794</v>
      </c>
      <c r="B1047" s="93">
        <v>0</v>
      </c>
      <c r="C1047" s="21" t="s">
        <v>336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112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190.4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302.39999999999998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302.39999999999998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795</v>
      </c>
      <c r="B1048" s="93">
        <v>0</v>
      </c>
      <c r="C1048" s="21" t="s">
        <v>337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112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190.4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302.39999999999998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302.39999999999998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645</v>
      </c>
      <c r="B1049" s="93"/>
      <c r="C1049" s="21" t="s">
        <v>338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112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190.4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302.39999999999998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302.39999999999998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586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56</v>
      </c>
      <c r="O1050" s="14">
        <f>E1050*$E$9</f>
        <v>125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47.6</v>
      </c>
      <c r="T1050" s="14">
        <f>(O1050/100)*(K1050*$K$9)</f>
        <v>157.49999999999997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103.6</v>
      </c>
      <c r="Y1050" s="14">
        <f t="shared" si="321"/>
        <v>282.5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386.1</v>
      </c>
      <c r="AD1050" s="48">
        <f>(ROUND(AC1050-AC1044,1)/AC1044)</f>
        <v>0.2767857142857143</v>
      </c>
      <c r="AE1050" s="113"/>
      <c r="AF1050" s="60"/>
      <c r="AH1050" s="62"/>
    </row>
    <row r="1051" spans="1:34">
      <c r="A1051" s="99" t="s">
        <v>821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56</v>
      </c>
      <c r="O1051" s="14">
        <f>E1051*$E$10</f>
        <v>0</v>
      </c>
      <c r="P1051" s="14">
        <f>F1051*$F$10</f>
        <v>125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47.6</v>
      </c>
      <c r="T1051" s="14">
        <f>(O1051/100)*(K1051*$J$10)</f>
        <v>0</v>
      </c>
      <c r="U1051" s="14">
        <f>(P1051/100)*(K1051*$K$10)+(P1051/100)*(L1051*$L$10)</f>
        <v>157.49999999999997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103.6</v>
      </c>
      <c r="Y1051" s="14">
        <f t="shared" si="321"/>
        <v>0</v>
      </c>
      <c r="Z1051" s="14">
        <f t="shared" si="322"/>
        <v>282.5</v>
      </c>
      <c r="AA1051" s="14">
        <f t="shared" si="323"/>
        <v>0</v>
      </c>
      <c r="AB1051" s="14">
        <f t="shared" si="366"/>
        <v>0</v>
      </c>
      <c r="AC1051" s="15">
        <f t="shared" si="365"/>
        <v>386.1</v>
      </c>
      <c r="AD1051" s="48">
        <f>(ROUND(AC1051-AC1044,1)/AC1044)</f>
        <v>0.2767857142857143</v>
      </c>
      <c r="AE1051" s="113"/>
      <c r="AF1051" s="60"/>
      <c r="AH1051" s="62"/>
    </row>
    <row r="1052" spans="1:34">
      <c r="A1052" s="99" t="s">
        <v>822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56</v>
      </c>
      <c r="O1052" s="14">
        <f>E1052*$E$11</f>
        <v>0</v>
      </c>
      <c r="P1052" s="14">
        <f>F1052*$F$11</f>
        <v>0</v>
      </c>
      <c r="Q1052" s="14">
        <f>G1052*$G$11</f>
        <v>125</v>
      </c>
      <c r="R1052" s="14">
        <f>H1052*$H$11</f>
        <v>0</v>
      </c>
      <c r="S1052" s="14">
        <f>(N1052/100)*(I1052*$I$11)+(N1052/100)*(J1052*$J$11)</f>
        <v>47.6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157.49999999999997</v>
      </c>
      <c r="W1052" s="14">
        <f>(R1052/100)*(K1052*$K$11)+(R1052/100)*(L1052*$L$11)</f>
        <v>0</v>
      </c>
      <c r="X1052" s="14">
        <f t="shared" si="320"/>
        <v>103.6</v>
      </c>
      <c r="Y1052" s="14">
        <f t="shared" si="321"/>
        <v>0</v>
      </c>
      <c r="Z1052" s="14">
        <f t="shared" si="322"/>
        <v>0</v>
      </c>
      <c r="AA1052" s="14">
        <f t="shared" si="323"/>
        <v>282.5</v>
      </c>
      <c r="AB1052" s="14">
        <f t="shared" si="366"/>
        <v>0</v>
      </c>
      <c r="AC1052" s="15">
        <f t="shared" si="365"/>
        <v>386.1</v>
      </c>
      <c r="AD1052" s="48">
        <f>(ROUND(AC1052-AC1044,1)/AC1044)</f>
        <v>0.2767857142857143</v>
      </c>
      <c r="AE1052" s="113"/>
      <c r="AF1052" s="60"/>
      <c r="AH1052" s="62"/>
    </row>
    <row r="1053" spans="1:34">
      <c r="A1053" s="99" t="s">
        <v>823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56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125</v>
      </c>
      <c r="S1053" s="14">
        <f>(N1053/100)*(I1053*$I$12)+(N1053/100)*(J1053*$J$12)</f>
        <v>47.6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157.49999999999997</v>
      </c>
      <c r="X1053" s="14">
        <f t="shared" si="320"/>
        <v>103.6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282.5</v>
      </c>
      <c r="AC1053" s="15">
        <f t="shared" si="365"/>
        <v>386.1</v>
      </c>
      <c r="AD1053" s="48">
        <f>(ROUND(AC1053-AC1044,1)/AC1044)</f>
        <v>0.2767857142857143</v>
      </c>
      <c r="AE1053" s="113"/>
      <c r="AF1053" s="60"/>
      <c r="AH1053" s="62"/>
    </row>
    <row r="1054" spans="1:34">
      <c r="A1054" s="99" t="s">
        <v>824</v>
      </c>
      <c r="B1054" s="93"/>
      <c r="C1054" s="21" t="s">
        <v>326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112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256.48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368.48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368.5</v>
      </c>
      <c r="AD1054" s="48">
        <f>(ROUND(AC1054-AC1044,1)/AC1044)</f>
        <v>0.21858465608465608</v>
      </c>
      <c r="AE1054" s="113"/>
      <c r="AF1054" s="60"/>
      <c r="AH1054" s="62"/>
    </row>
    <row r="1055" spans="1:34">
      <c r="A1055" s="99" t="s">
        <v>825</v>
      </c>
      <c r="B1055" s="93"/>
      <c r="C1055" s="21" t="s">
        <v>327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112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256.48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368.48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368.5</v>
      </c>
      <c r="AD1055" s="48">
        <f>(ROUND(AC1055-AC1044,1)/AC1044)</f>
        <v>0.21858465608465608</v>
      </c>
      <c r="AE1055" s="113"/>
      <c r="AF1055" s="63"/>
      <c r="AH1055" s="62"/>
    </row>
    <row r="1056" spans="1:34">
      <c r="A1056" s="99"/>
      <c r="B1056" s="93"/>
      <c r="C1056" s="21" t="s">
        <v>328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112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256.48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368.48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368.5</v>
      </c>
      <c r="AD1056" s="48">
        <f>(ROUND(AC1056-AC1044,1)/AC1044)</f>
        <v>0.21858465608465608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112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252.00000000000003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364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364</v>
      </c>
      <c r="AD1057" s="48">
        <f>(ROUND(AC1057-AC1044,1)/AC1044)</f>
        <v>0.20370370370370372</v>
      </c>
      <c r="AE1057" s="113" t="s">
        <v>791</v>
      </c>
      <c r="AF1057" s="60"/>
      <c r="AH1057" s="62"/>
    </row>
    <row r="1058" spans="1:34">
      <c r="A1058" s="99"/>
      <c r="B1058" s="93"/>
      <c r="C1058" s="21" t="s">
        <v>325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112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235.20000000000005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347.20000000000005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347.2</v>
      </c>
      <c r="AD1058" s="48">
        <f>(ROUND(AC1058-AC1044,1)/AC1044)</f>
        <v>0.14814814814814814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241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95</v>
      </c>
      <c r="O1059" s="52">
        <f>E1059*$E$3</f>
        <v>0</v>
      </c>
      <c r="P1059" s="52">
        <f>F1059*$F$3</f>
        <v>50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133</v>
      </c>
      <c r="T1059" s="52">
        <f>(O1059/100)*(K1059*$K$3)</f>
        <v>0</v>
      </c>
      <c r="U1059" s="52">
        <f>(P1059/100)*(K1059*$K$3)+(P1059/100)*(L1059*$L$3)</f>
        <v>30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228</v>
      </c>
      <c r="Y1059" s="52">
        <f t="shared" si="321"/>
        <v>0</v>
      </c>
      <c r="Z1059" s="52">
        <f t="shared" si="322"/>
        <v>80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308</v>
      </c>
      <c r="AD1059" s="58"/>
      <c r="AE1059" s="113"/>
      <c r="AF1059" s="60"/>
      <c r="AH1059" s="62"/>
    </row>
    <row r="1060" spans="1:34">
      <c r="A1060" s="99" t="s">
        <v>792</v>
      </c>
      <c r="B1060" s="91">
        <v>24</v>
      </c>
      <c r="C1060" s="21" t="s">
        <v>323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95</v>
      </c>
      <c r="O1060" s="14">
        <f>E1060*$E$4</f>
        <v>0</v>
      </c>
      <c r="P1060" s="14">
        <f>F1060*$F$4</f>
        <v>50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209</v>
      </c>
      <c r="T1060" s="14">
        <f>(O1060/100)*(K1060*$K$4)</f>
        <v>0</v>
      </c>
      <c r="U1060" s="14">
        <f>(P1060/100)*(K1060*$K$4)+(P1060/100)*(L1060*$L$4)</f>
        <v>30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304</v>
      </c>
      <c r="Y1060" s="14">
        <f t="shared" ref="Y1060:Y1073" si="368">O1060+T1060</f>
        <v>0</v>
      </c>
      <c r="Z1060" s="14">
        <f t="shared" ref="Z1060:Z1073" si="369">P1060+U1060</f>
        <v>80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384</v>
      </c>
      <c r="AD1060" s="48">
        <f>(ROUND(AC1060-AC1059,1)/AC1059)</f>
        <v>0.24675324675324675</v>
      </c>
      <c r="AE1060" s="113"/>
      <c r="AF1060" s="60"/>
      <c r="AH1060" s="62"/>
    </row>
    <row r="1061" spans="1:34">
      <c r="A1061" s="99" t="s">
        <v>793</v>
      </c>
      <c r="B1061" s="91">
        <v>18</v>
      </c>
      <c r="C1061" s="21" t="s">
        <v>826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95</v>
      </c>
      <c r="O1061" s="14">
        <f>E1061*$E$5</f>
        <v>0</v>
      </c>
      <c r="P1061" s="14">
        <f>F1061*$F$5</f>
        <v>50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133</v>
      </c>
      <c r="T1061" s="14">
        <f>(O1061/100)*(K1061*$K$5)</f>
        <v>0</v>
      </c>
      <c r="U1061" s="14">
        <f>(P1061/100)*(K1061*$K$5)+(P1061/100)*(L1061*$L$5)</f>
        <v>30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228</v>
      </c>
      <c r="Y1061" s="14">
        <f t="shared" si="368"/>
        <v>0</v>
      </c>
      <c r="Z1061" s="14">
        <f t="shared" si="369"/>
        <v>80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308</v>
      </c>
      <c r="AD1061" s="48">
        <f>(ROUND(AC1061-AC1059,1)/AC1059)</f>
        <v>0</v>
      </c>
      <c r="AE1061" s="113"/>
      <c r="AF1061" s="60"/>
      <c r="AH1061" s="62"/>
    </row>
    <row r="1062" spans="1:34">
      <c r="A1062" s="99" t="s">
        <v>794</v>
      </c>
      <c r="B1062" s="91">
        <v>0</v>
      </c>
      <c r="C1062" s="21" t="s">
        <v>336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95</v>
      </c>
      <c r="O1062" s="14">
        <f>E1062*$E$6</f>
        <v>0</v>
      </c>
      <c r="P1062" s="14">
        <f>F1062*$F$6</f>
        <v>50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133</v>
      </c>
      <c r="T1062" s="14">
        <f>(O1062/100)*(K1062*$K$6)</f>
        <v>0</v>
      </c>
      <c r="U1062" s="14">
        <f>(P1062/100)*(K1062*$K$6)+(P1062/100)*(L1062*$L$6)</f>
        <v>30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228</v>
      </c>
      <c r="Y1062" s="14">
        <f t="shared" si="368"/>
        <v>0</v>
      </c>
      <c r="Z1062" s="14">
        <f t="shared" si="369"/>
        <v>80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308</v>
      </c>
      <c r="AD1062" s="48">
        <f>(ROUND(AC1062-AC1059,1)/AC1059)</f>
        <v>0</v>
      </c>
      <c r="AE1062" s="113"/>
      <c r="AF1062" s="60"/>
      <c r="AH1062" s="62"/>
    </row>
    <row r="1063" spans="1:34">
      <c r="A1063" s="99" t="s">
        <v>795</v>
      </c>
      <c r="B1063" s="91">
        <v>0</v>
      </c>
      <c r="C1063" s="21" t="s">
        <v>337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95</v>
      </c>
      <c r="O1063" s="14">
        <f>E1063*$E$7</f>
        <v>0</v>
      </c>
      <c r="P1063" s="14">
        <f>F1063*$F$7</f>
        <v>50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133</v>
      </c>
      <c r="T1063" s="14">
        <f>(O1063/100)*(K1063*$K$7)</f>
        <v>0</v>
      </c>
      <c r="U1063" s="14">
        <f>(P1063/100)*(K1063*$K$7)+(P1063/100)*(L1063*$L$7)</f>
        <v>30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228</v>
      </c>
      <c r="Y1063" s="14">
        <f t="shared" si="368"/>
        <v>0</v>
      </c>
      <c r="Z1063" s="14">
        <f t="shared" si="369"/>
        <v>80</v>
      </c>
      <c r="AA1063" s="14">
        <f t="shared" si="370"/>
        <v>0</v>
      </c>
      <c r="AB1063" s="14">
        <f t="shared" si="372"/>
        <v>0</v>
      </c>
      <c r="AC1063" s="15">
        <f t="shared" si="371"/>
        <v>308</v>
      </c>
      <c r="AD1063" s="48">
        <f>(ROUND(AC1063-AC1059,1)/AC1059)</f>
        <v>0</v>
      </c>
      <c r="AE1063" s="113"/>
      <c r="AF1063" s="60"/>
      <c r="AH1063" s="62"/>
    </row>
    <row r="1064" spans="1:34">
      <c r="A1064" s="99" t="s">
        <v>645</v>
      </c>
      <c r="B1064" s="91"/>
      <c r="C1064" s="21" t="s">
        <v>338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95</v>
      </c>
      <c r="O1064" s="14">
        <f>E1064*$E$8</f>
        <v>0</v>
      </c>
      <c r="P1064" s="14">
        <f>F1064*$F$8</f>
        <v>50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133</v>
      </c>
      <c r="T1064" s="14">
        <f>(O1064/100)*(K1064*$K$8)</f>
        <v>0</v>
      </c>
      <c r="U1064" s="14">
        <f>(P1064/100)*(K1064*$K$8)+(P1064/100)*(L1064*$L$8)</f>
        <v>30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228</v>
      </c>
      <c r="Y1064" s="14">
        <f t="shared" si="368"/>
        <v>0</v>
      </c>
      <c r="Z1064" s="14">
        <f t="shared" si="369"/>
        <v>80</v>
      </c>
      <c r="AA1064" s="14">
        <f t="shared" si="370"/>
        <v>0</v>
      </c>
      <c r="AB1064" s="14">
        <f t="shared" si="372"/>
        <v>0</v>
      </c>
      <c r="AC1064" s="15">
        <f t="shared" si="371"/>
        <v>308</v>
      </c>
      <c r="AD1064" s="48">
        <f>(ROUND(AC1064-AC1059,1)/AC1059)</f>
        <v>0</v>
      </c>
      <c r="AE1064" s="113"/>
      <c r="AF1064" s="60"/>
      <c r="AH1064" s="62"/>
    </row>
    <row r="1065" spans="1:34">
      <c r="A1065" s="99" t="s">
        <v>586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48</v>
      </c>
      <c r="O1065" s="14">
        <f>E1065*$E$9</f>
        <v>125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33.6</v>
      </c>
      <c r="T1065" s="14">
        <f>(O1065/100)*(K1065*$K$9)</f>
        <v>175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81.599999999999994</v>
      </c>
      <c r="Y1065" s="14">
        <f t="shared" si="368"/>
        <v>300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381.6</v>
      </c>
      <c r="AD1065" s="48">
        <f>(ROUND(AC1065-AC1059,1)/AC1059)</f>
        <v>0.23896103896103893</v>
      </c>
      <c r="AE1065" s="113"/>
      <c r="AF1065" s="60"/>
      <c r="AH1065" s="62"/>
    </row>
    <row r="1066" spans="1:34">
      <c r="A1066" s="99" t="s">
        <v>821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48</v>
      </c>
      <c r="O1066" s="14">
        <f>E1066*$E$10</f>
        <v>0</v>
      </c>
      <c r="P1066" s="14">
        <f>F1066*$F$10</f>
        <v>125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33.6</v>
      </c>
      <c r="T1066" s="14">
        <f>(O1066/100)*(K1066*$J$10)</f>
        <v>0</v>
      </c>
      <c r="U1066" s="14">
        <f>(P1066/100)*(K1066*$K$10)+(P1066/100)*(L1066*$L$10)</f>
        <v>192.5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81.599999999999994</v>
      </c>
      <c r="Y1066" s="14">
        <f t="shared" si="368"/>
        <v>0</v>
      </c>
      <c r="Z1066" s="14">
        <f t="shared" si="369"/>
        <v>317.5</v>
      </c>
      <c r="AA1066" s="14">
        <f t="shared" si="370"/>
        <v>0</v>
      </c>
      <c r="AB1066" s="14">
        <f t="shared" si="372"/>
        <v>0</v>
      </c>
      <c r="AC1066" s="15">
        <f t="shared" si="371"/>
        <v>399.1</v>
      </c>
      <c r="AD1066" s="48">
        <f>(ROUND(AC1066-AC1059,1)/AC1059)</f>
        <v>0.29577922077922075</v>
      </c>
      <c r="AE1066" s="113"/>
      <c r="AF1066" s="60"/>
      <c r="AH1066" s="62"/>
    </row>
    <row r="1067" spans="1:34">
      <c r="A1067" s="99" t="s">
        <v>822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48</v>
      </c>
      <c r="O1067" s="14">
        <f>E1067*$E$11</f>
        <v>0</v>
      </c>
      <c r="P1067" s="14">
        <f>F1067*$F$11</f>
        <v>0</v>
      </c>
      <c r="Q1067" s="14">
        <f>G1067*$G$11</f>
        <v>125</v>
      </c>
      <c r="R1067" s="14">
        <f>H1067*$H$11</f>
        <v>0</v>
      </c>
      <c r="S1067" s="14">
        <f>(N1067/100)*(I1067*$I$11)+(N1067/100)*(J1067*$J$11)</f>
        <v>33.6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175</v>
      </c>
      <c r="W1067" s="14">
        <f>(R1067/100)*(K1067*$K$11)+(R1067/100)*(L1067*$L$11)</f>
        <v>0</v>
      </c>
      <c r="X1067" s="14">
        <f t="shared" si="367"/>
        <v>81.599999999999994</v>
      </c>
      <c r="Y1067" s="14">
        <f t="shared" si="368"/>
        <v>0</v>
      </c>
      <c r="Z1067" s="14">
        <f t="shared" si="369"/>
        <v>0</v>
      </c>
      <c r="AA1067" s="14">
        <f t="shared" si="370"/>
        <v>300</v>
      </c>
      <c r="AB1067" s="14">
        <f t="shared" si="372"/>
        <v>0</v>
      </c>
      <c r="AC1067" s="15">
        <f t="shared" si="371"/>
        <v>381.6</v>
      </c>
      <c r="AD1067" s="48">
        <f>(ROUND(AC1067-AC1059,1)/AC1059)</f>
        <v>0.23896103896103893</v>
      </c>
      <c r="AE1067" s="113"/>
      <c r="AF1067" s="60"/>
      <c r="AH1067" s="62"/>
    </row>
    <row r="1068" spans="1:34">
      <c r="A1068" s="99" t="s">
        <v>823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48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125</v>
      </c>
      <c r="S1068" s="14">
        <f>(N1068/100)*(I1068*$I$12)+(N1068/100)*(J1068*$J$12)</f>
        <v>33.6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175</v>
      </c>
      <c r="X1068" s="14">
        <f t="shared" si="367"/>
        <v>81.599999999999994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300</v>
      </c>
      <c r="AC1068" s="15">
        <f t="shared" si="371"/>
        <v>381.6</v>
      </c>
      <c r="AD1068" s="48">
        <f>(ROUND(AC1068-AC1059,1)/AC1059)</f>
        <v>0.23896103896103893</v>
      </c>
      <c r="AE1068" s="113"/>
      <c r="AF1068" s="60"/>
      <c r="AH1068" s="62"/>
    </row>
    <row r="1069" spans="1:34">
      <c r="A1069" s="99" t="s">
        <v>824</v>
      </c>
      <c r="B1069" s="91"/>
      <c r="C1069" s="21" t="s">
        <v>326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95</v>
      </c>
      <c r="O1069" s="14">
        <f>E1069*$E$13</f>
        <v>0</v>
      </c>
      <c r="P1069" s="14">
        <f>F1069*$F$13</f>
        <v>50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171</v>
      </c>
      <c r="T1069" s="14">
        <f>(O1069/100)*(K1069*$K$13)+(O1069/100)*(M1069*$M$13)</f>
        <v>0</v>
      </c>
      <c r="U1069" s="14">
        <f>(P1069/100)*(K1069*$K$13)+(P1069/100)*(L1069*$L$13)+(P1069/100)*(M1069*$M$13)</f>
        <v>70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266</v>
      </c>
      <c r="Y1069" s="14">
        <f t="shared" si="368"/>
        <v>0</v>
      </c>
      <c r="Z1069" s="14">
        <f t="shared" si="369"/>
        <v>120</v>
      </c>
      <c r="AA1069" s="14">
        <f t="shared" si="370"/>
        <v>0</v>
      </c>
      <c r="AB1069" s="14">
        <f t="shared" si="372"/>
        <v>0</v>
      </c>
      <c r="AC1069" s="15">
        <f t="shared" si="371"/>
        <v>386</v>
      </c>
      <c r="AD1069" s="48">
        <f>(ROUND(AC1069-AC1059,1)/AC1059)</f>
        <v>0.25324675324675322</v>
      </c>
      <c r="AE1069" s="113"/>
      <c r="AF1069" s="60"/>
      <c r="AH1069" s="62"/>
    </row>
    <row r="1070" spans="1:34">
      <c r="A1070" s="99" t="s">
        <v>825</v>
      </c>
      <c r="B1070" s="91"/>
      <c r="C1070" s="21" t="s">
        <v>327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116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290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406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406</v>
      </c>
      <c r="AD1070" s="48">
        <f>(ROUND(AC1070-AC1059,1)/AC1059)</f>
        <v>0.31818181818181818</v>
      </c>
      <c r="AE1070" s="113"/>
      <c r="AF1070" s="60"/>
      <c r="AH1070" s="62"/>
    </row>
    <row r="1071" spans="1:34">
      <c r="A1071" s="99"/>
      <c r="B1071" s="91"/>
      <c r="C1071" s="21" t="s">
        <v>328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116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290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406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406</v>
      </c>
      <c r="AD1071" s="48">
        <f>(ROUND(AC1071-AC1059,1)/AC1059)</f>
        <v>0.31818181818181818</v>
      </c>
      <c r="AE1071" s="113"/>
      <c r="AF1071" s="60"/>
      <c r="AH1071" s="62"/>
    </row>
    <row r="1072" spans="1:34">
      <c r="A1072" s="99"/>
      <c r="B1072" s="91"/>
      <c r="C1072" s="21" t="s">
        <v>324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95</v>
      </c>
      <c r="O1072" s="14">
        <f>E1072*$E$16</f>
        <v>0</v>
      </c>
      <c r="P1072" s="14">
        <f>F1072*$F$16</f>
        <v>50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190</v>
      </c>
      <c r="T1072" s="14">
        <f>(O1072/100)*(K1072*$K$16)</f>
        <v>0</v>
      </c>
      <c r="U1072" s="14">
        <f>(P1072/100)*(K1072*$K$16)+(P1072/100)*(L1072*$L$16)</f>
        <v>15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285</v>
      </c>
      <c r="Y1072" s="14">
        <f t="shared" si="368"/>
        <v>0</v>
      </c>
      <c r="Z1072" s="14">
        <f t="shared" si="369"/>
        <v>65</v>
      </c>
      <c r="AA1072" s="14">
        <f t="shared" si="370"/>
        <v>0</v>
      </c>
      <c r="AB1072" s="14">
        <f t="shared" si="372"/>
        <v>0</v>
      </c>
      <c r="AC1072" s="15">
        <f t="shared" si="371"/>
        <v>350</v>
      </c>
      <c r="AD1072" s="48">
        <f>(ROUND(AC1072-AC1059,1)/AC1059)</f>
        <v>0.13636363636363635</v>
      </c>
      <c r="AE1072" s="113" t="s">
        <v>791</v>
      </c>
      <c r="AF1072" s="60"/>
      <c r="AH1072" s="62"/>
    </row>
    <row r="1073" spans="1:34">
      <c r="A1073" s="99"/>
      <c r="B1073" s="91"/>
      <c r="C1073" s="21" t="s">
        <v>325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95</v>
      </c>
      <c r="O1073" s="14">
        <f>E1073*$E$17</f>
        <v>0</v>
      </c>
      <c r="P1073" s="14">
        <f>F1073*$F$17</f>
        <v>50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220.875</v>
      </c>
      <c r="T1073" s="14">
        <f>(O1073/100)*(K1073*$K$17)</f>
        <v>0</v>
      </c>
      <c r="U1073" s="14">
        <f>(P1073/100)*(K1073*$K$17)+(P1073/100)*(L1073*$L$17)</f>
        <v>15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315.875</v>
      </c>
      <c r="Y1073" s="14">
        <f t="shared" si="368"/>
        <v>0</v>
      </c>
      <c r="Z1073" s="14">
        <f t="shared" si="369"/>
        <v>65</v>
      </c>
      <c r="AA1073" s="14">
        <f t="shared" si="370"/>
        <v>0</v>
      </c>
      <c r="AB1073" s="14">
        <f t="shared" si="372"/>
        <v>0</v>
      </c>
      <c r="AC1073" s="15">
        <f t="shared" si="371"/>
        <v>380.9</v>
      </c>
      <c r="AD1073" s="48">
        <f>(ROUND(AC1073-AC1059,1)/AC1059)</f>
        <v>0.2366883116883117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241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100</v>
      </c>
      <c r="O1074" s="52">
        <f>E1074*$E$3</f>
        <v>0</v>
      </c>
      <c r="P1074" s="52">
        <f>F1074*$F$3</f>
        <v>30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140</v>
      </c>
      <c r="T1074" s="52">
        <f>(O1074/100)*(K1074*$K$3)</f>
        <v>0</v>
      </c>
      <c r="U1074" s="52">
        <f>(P1074/100)*(K1074*$K$3)+(P1074/100)*(L1074*$L$3)</f>
        <v>36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240</v>
      </c>
      <c r="Y1074" s="52">
        <f t="shared" si="321"/>
        <v>0</v>
      </c>
      <c r="Z1074" s="52">
        <f t="shared" si="322"/>
        <v>66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306</v>
      </c>
      <c r="AD1074" s="58"/>
      <c r="AE1074" s="113"/>
      <c r="AF1074" s="60"/>
      <c r="AH1074" s="62"/>
    </row>
    <row r="1075" spans="1:34">
      <c r="A1075" s="99" t="s">
        <v>792</v>
      </c>
      <c r="B1075" s="93">
        <v>24</v>
      </c>
      <c r="C1075" s="21" t="s">
        <v>323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100</v>
      </c>
      <c r="O1075" s="14">
        <f>E1075*$E$4</f>
        <v>0</v>
      </c>
      <c r="P1075" s="14">
        <f>F1075*$F$4</f>
        <v>30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230</v>
      </c>
      <c r="T1075" s="14">
        <f>(O1075/100)*(K1075*$K$4)</f>
        <v>0</v>
      </c>
      <c r="U1075" s="14">
        <f>(P1075/100)*(K1075*$K$4)+(P1075/100)*(L1075*$L$4)</f>
        <v>36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330</v>
      </c>
      <c r="Y1075" s="14">
        <f t="shared" si="321"/>
        <v>0</v>
      </c>
      <c r="Z1075" s="14">
        <f t="shared" si="322"/>
        <v>66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396</v>
      </c>
      <c r="AD1075" s="48">
        <f>(ROUND(AC1075-AC1074,1)/AC1074)</f>
        <v>0.29411764705882354</v>
      </c>
      <c r="AE1075" s="113"/>
      <c r="AF1075" s="60"/>
      <c r="AH1075" s="62"/>
    </row>
    <row r="1076" spans="1:34">
      <c r="A1076" s="99" t="s">
        <v>793</v>
      </c>
      <c r="B1076" s="93">
        <v>12</v>
      </c>
      <c r="C1076" s="21" t="s">
        <v>826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100</v>
      </c>
      <c r="O1076" s="14">
        <f>E1076*$E$5</f>
        <v>0</v>
      </c>
      <c r="P1076" s="14">
        <f>F1076*$F$5</f>
        <v>30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140</v>
      </c>
      <c r="T1076" s="14">
        <f>(O1076/100)*(K1076*$K$5)</f>
        <v>0</v>
      </c>
      <c r="U1076" s="14">
        <f>(P1076/100)*(K1076*$K$5)+(P1076/100)*(L1076*$L$5)</f>
        <v>36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240</v>
      </c>
      <c r="Y1076" s="14">
        <f t="shared" si="321"/>
        <v>0</v>
      </c>
      <c r="Z1076" s="14">
        <f t="shared" si="322"/>
        <v>66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306</v>
      </c>
      <c r="AD1076" s="48">
        <f>(ROUND(AC1076-AC1074,1)/AC1074)</f>
        <v>0</v>
      </c>
      <c r="AE1076" s="113"/>
      <c r="AF1076" s="60"/>
      <c r="AH1076" s="62"/>
    </row>
    <row r="1077" spans="1:34">
      <c r="A1077" s="99" t="s">
        <v>794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100</v>
      </c>
      <c r="O1077" s="14">
        <f>E1077*$E$6</f>
        <v>0</v>
      </c>
      <c r="P1077" s="14">
        <f>F1077*$F$6</f>
        <v>30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140</v>
      </c>
      <c r="T1077" s="14">
        <f>(O1077/100)*(K1077*$K$6)</f>
        <v>0</v>
      </c>
      <c r="U1077" s="14">
        <f>(P1077/100)*(K1077*$K$6)+(P1077/100)*(L1077*$L$6)</f>
        <v>36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240</v>
      </c>
      <c r="Y1077" s="14">
        <f t="shared" si="321"/>
        <v>0</v>
      </c>
      <c r="Z1077" s="14">
        <f t="shared" si="322"/>
        <v>66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306</v>
      </c>
      <c r="AD1077" s="48">
        <f>(ROUND(AC1077-AC1074,1)/AC1074)</f>
        <v>0</v>
      </c>
      <c r="AE1077" s="113"/>
      <c r="AF1077" s="60"/>
      <c r="AH1077" s="62"/>
    </row>
    <row r="1078" spans="1:34">
      <c r="A1078" s="99" t="s">
        <v>795</v>
      </c>
      <c r="B1078" s="93">
        <v>20</v>
      </c>
      <c r="C1078" s="21" t="s">
        <v>337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100</v>
      </c>
      <c r="O1078" s="14">
        <f>E1078*$E$7</f>
        <v>0</v>
      </c>
      <c r="P1078" s="14">
        <f>F1078*$F$7</f>
        <v>30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140</v>
      </c>
      <c r="T1078" s="14">
        <f>(O1078/100)*(K1078*$K$7)</f>
        <v>0</v>
      </c>
      <c r="U1078" s="14">
        <f>(P1078/100)*(K1078*$K$7)+(P1078/100)*(L1078*$L$7)</f>
        <v>36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240</v>
      </c>
      <c r="Y1078" s="14">
        <f t="shared" si="321"/>
        <v>0</v>
      </c>
      <c r="Z1078" s="14">
        <f t="shared" si="322"/>
        <v>66</v>
      </c>
      <c r="AA1078" s="14">
        <f t="shared" si="323"/>
        <v>0</v>
      </c>
      <c r="AB1078" s="14">
        <f t="shared" si="374"/>
        <v>0</v>
      </c>
      <c r="AC1078" s="15">
        <f t="shared" si="373"/>
        <v>306</v>
      </c>
      <c r="AD1078" s="48">
        <f>(ROUND(AC1078-AC1074,1)/AC1074)</f>
        <v>0</v>
      </c>
      <c r="AE1078" s="113"/>
      <c r="AF1078" s="60"/>
      <c r="AH1078" s="62"/>
    </row>
    <row r="1079" spans="1:34">
      <c r="A1079" s="99" t="s">
        <v>645</v>
      </c>
      <c r="B1079" s="93"/>
      <c r="C1079" s="21" t="s">
        <v>338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100</v>
      </c>
      <c r="O1079" s="14">
        <f>E1079*$E$8</f>
        <v>0</v>
      </c>
      <c r="P1079" s="14">
        <f>F1079*$F$8</f>
        <v>30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140</v>
      </c>
      <c r="T1079" s="14">
        <f>(O1079/100)*(K1079*$K$8)</f>
        <v>0</v>
      </c>
      <c r="U1079" s="14">
        <f>(P1079/100)*(K1079*$K$8)+(P1079/100)*(L1079*$L$8)</f>
        <v>36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240</v>
      </c>
      <c r="Y1079" s="14">
        <f t="shared" si="321"/>
        <v>0</v>
      </c>
      <c r="Z1079" s="14">
        <f t="shared" si="322"/>
        <v>66</v>
      </c>
      <c r="AA1079" s="14">
        <f t="shared" si="323"/>
        <v>0</v>
      </c>
      <c r="AB1079" s="14">
        <f t="shared" si="374"/>
        <v>0</v>
      </c>
      <c r="AC1079" s="15">
        <f t="shared" si="373"/>
        <v>306</v>
      </c>
      <c r="AD1079" s="48">
        <f>(ROUND(AC1079-AC1074,1)/AC1074)</f>
        <v>0</v>
      </c>
      <c r="AE1079" s="113"/>
      <c r="AF1079" s="60"/>
      <c r="AH1079" s="62"/>
    </row>
    <row r="1080" spans="1:34">
      <c r="A1080" s="99" t="s">
        <v>586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50</v>
      </c>
      <c r="O1080" s="14">
        <f>E1080*$E$9</f>
        <v>110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35</v>
      </c>
      <c r="T1080" s="14">
        <f>(O1080/100)*(K1080*$K$9)</f>
        <v>184.8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85</v>
      </c>
      <c r="Y1080" s="14">
        <f t="shared" si="321"/>
        <v>294.8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379.8</v>
      </c>
      <c r="AD1080" s="48">
        <f>(ROUND(AC1080-AC1074,1)/AC1074)</f>
        <v>0.2411764705882353</v>
      </c>
      <c r="AE1080" s="113"/>
      <c r="AF1080" s="60"/>
      <c r="AH1080" s="62"/>
    </row>
    <row r="1081" spans="1:34">
      <c r="A1081" s="99" t="s">
        <v>821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50</v>
      </c>
      <c r="O1081" s="14">
        <f>E1081*$E$10</f>
        <v>0</v>
      </c>
      <c r="P1081" s="14">
        <f>F1081*$F$10</f>
        <v>110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35</v>
      </c>
      <c r="T1081" s="14">
        <f>(O1081/100)*(K1081*$J$10)</f>
        <v>0</v>
      </c>
      <c r="U1081" s="14">
        <f>(P1081/100)*(K1081*$K$10)+(P1081/100)*(L1081*$L$10)</f>
        <v>200.20000000000002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85</v>
      </c>
      <c r="Y1081" s="14">
        <f t="shared" si="321"/>
        <v>0</v>
      </c>
      <c r="Z1081" s="14">
        <f t="shared" si="322"/>
        <v>310.20000000000005</v>
      </c>
      <c r="AA1081" s="14">
        <f t="shared" si="323"/>
        <v>0</v>
      </c>
      <c r="AB1081" s="14">
        <f t="shared" si="374"/>
        <v>0</v>
      </c>
      <c r="AC1081" s="15">
        <f t="shared" si="373"/>
        <v>395.2</v>
      </c>
      <c r="AD1081" s="48">
        <f>(ROUND(AC1081-AC1074,1)/AC1074)</f>
        <v>0.29150326797385623</v>
      </c>
      <c r="AE1081" s="113"/>
      <c r="AF1081" s="60"/>
      <c r="AH1081" s="62"/>
    </row>
    <row r="1082" spans="1:34">
      <c r="A1082" s="99" t="s">
        <v>822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50</v>
      </c>
      <c r="O1082" s="14">
        <f>E1082*$E$11</f>
        <v>0</v>
      </c>
      <c r="P1082" s="14">
        <f>F1082*$F$11</f>
        <v>0</v>
      </c>
      <c r="Q1082" s="14">
        <f>G1082*$G$11</f>
        <v>110</v>
      </c>
      <c r="R1082" s="14">
        <f>H1082*$H$11</f>
        <v>0</v>
      </c>
      <c r="S1082" s="14">
        <f>(N1082/100)*(I1082*$I$11)+(N1082/100)*(J1082*$J$11)</f>
        <v>35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184.8</v>
      </c>
      <c r="W1082" s="14">
        <f>(R1082/100)*(K1082*$K$11)+(R1082/100)*(L1082*$L$11)</f>
        <v>0</v>
      </c>
      <c r="X1082" s="14">
        <f t="shared" si="320"/>
        <v>85</v>
      </c>
      <c r="Y1082" s="14">
        <f t="shared" si="321"/>
        <v>0</v>
      </c>
      <c r="Z1082" s="14">
        <f t="shared" si="322"/>
        <v>0</v>
      </c>
      <c r="AA1082" s="14">
        <f t="shared" si="323"/>
        <v>294.8</v>
      </c>
      <c r="AB1082" s="14">
        <f t="shared" si="374"/>
        <v>0</v>
      </c>
      <c r="AC1082" s="15">
        <f t="shared" si="373"/>
        <v>379.8</v>
      </c>
      <c r="AD1082" s="48">
        <f>(ROUND(AC1082-AC1074,1)/AC1074)</f>
        <v>0.2411764705882353</v>
      </c>
      <c r="AE1082" s="113"/>
      <c r="AF1082" s="60"/>
      <c r="AH1082" s="62"/>
    </row>
    <row r="1083" spans="1:34">
      <c r="A1083" s="99" t="s">
        <v>823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50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110</v>
      </c>
      <c r="S1083" s="14">
        <f>(N1083/100)*(I1083*$I$12)+(N1083/100)*(J1083*$J$12)</f>
        <v>35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184.8</v>
      </c>
      <c r="X1083" s="14">
        <f t="shared" si="320"/>
        <v>85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294.8</v>
      </c>
      <c r="AC1083" s="15">
        <f t="shared" si="373"/>
        <v>379.8</v>
      </c>
      <c r="AD1083" s="48">
        <f>(ROUND(AC1083-AC1074,1)/AC1074)</f>
        <v>0.2411764705882353</v>
      </c>
      <c r="AE1083" s="113"/>
      <c r="AF1083" s="60"/>
      <c r="AH1083" s="62"/>
    </row>
    <row r="1084" spans="1:34">
      <c r="A1084" s="99" t="s">
        <v>824</v>
      </c>
      <c r="B1084" s="93"/>
      <c r="C1084" s="21" t="s">
        <v>326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100</v>
      </c>
      <c r="O1084" s="14">
        <f>E1084*$E$13</f>
        <v>0</v>
      </c>
      <c r="P1084" s="14">
        <f>F1084*$F$13</f>
        <v>30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190</v>
      </c>
      <c r="T1084" s="14">
        <f>(O1084/100)*(K1084*$K$13)+(O1084/100)*(M1084*$M$13)</f>
        <v>0</v>
      </c>
      <c r="U1084" s="14">
        <f>(P1084/100)*(K1084*$K$13)+(P1084/100)*(L1084*$L$13)+(P1084/100)*(M1084*$M$13)</f>
        <v>54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290</v>
      </c>
      <c r="Y1084" s="14">
        <f t="shared" si="321"/>
        <v>0</v>
      </c>
      <c r="Z1084" s="14">
        <f t="shared" si="322"/>
        <v>84</v>
      </c>
      <c r="AA1084" s="14">
        <f t="shared" si="323"/>
        <v>0</v>
      </c>
      <c r="AB1084" s="14">
        <f t="shared" si="374"/>
        <v>0</v>
      </c>
      <c r="AC1084" s="15">
        <f t="shared" si="373"/>
        <v>374</v>
      </c>
      <c r="AD1084" s="48">
        <f>(ROUND(AC1084-AC1074,1)/AC1074)</f>
        <v>0.22222222222222221</v>
      </c>
      <c r="AE1084" s="113"/>
      <c r="AF1084" s="60"/>
      <c r="AH1084" s="62"/>
    </row>
    <row r="1085" spans="1:34">
      <c r="A1085" s="99" t="s">
        <v>825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110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297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407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407</v>
      </c>
      <c r="AD1085" s="48">
        <f>(ROUND(AC1085-AC1074,1)/AC1074)</f>
        <v>0.33006535947712418</v>
      </c>
      <c r="AE1085" s="113"/>
      <c r="AF1085" s="60"/>
      <c r="AH1085" s="62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110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297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407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407</v>
      </c>
      <c r="AD1086" s="48">
        <f>(ROUND(AC1086-AC1074,1)/AC1074)</f>
        <v>0.33006535947712418</v>
      </c>
      <c r="AE1086" s="113"/>
      <c r="AF1086" s="60"/>
      <c r="AH1086" s="62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100</v>
      </c>
      <c r="O1087" s="14">
        <f>E1087*$E$16</f>
        <v>0</v>
      </c>
      <c r="P1087" s="14">
        <f>F1087*$F$16</f>
        <v>30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202.5</v>
      </c>
      <c r="T1087" s="14">
        <f>(O1087/100)*(K1087*$K$16)</f>
        <v>0</v>
      </c>
      <c r="U1087" s="14">
        <f>(P1087/100)*(K1087*$K$16)+(P1087/100)*(L1087*$L$16)</f>
        <v>18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302.5</v>
      </c>
      <c r="Y1087" s="14">
        <f t="shared" si="321"/>
        <v>0</v>
      </c>
      <c r="Z1087" s="14">
        <f t="shared" si="322"/>
        <v>48</v>
      </c>
      <c r="AA1087" s="14">
        <f t="shared" si="323"/>
        <v>0</v>
      </c>
      <c r="AB1087" s="14">
        <f t="shared" si="374"/>
        <v>0</v>
      </c>
      <c r="AC1087" s="15">
        <f t="shared" si="373"/>
        <v>350.5</v>
      </c>
      <c r="AD1087" s="48">
        <f>(ROUND(AC1087-AC1074,1)/AC1074)</f>
        <v>0.1454248366013072</v>
      </c>
      <c r="AE1087" s="113" t="s">
        <v>791</v>
      </c>
      <c r="AF1087" s="60"/>
      <c r="AH1087" s="62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100</v>
      </c>
      <c r="O1088" s="14">
        <f>E1088*$E$17</f>
        <v>0</v>
      </c>
      <c r="P1088" s="14">
        <f>F1088*$F$17</f>
        <v>30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220</v>
      </c>
      <c r="T1088" s="14">
        <f>(O1088/100)*(K1088*$K$17)</f>
        <v>0</v>
      </c>
      <c r="U1088" s="14">
        <f>(P1088/100)*(K1088*$K$17)+(P1088/100)*(L1088*$L$17)</f>
        <v>18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320</v>
      </c>
      <c r="Y1088" s="14">
        <f t="shared" si="321"/>
        <v>0</v>
      </c>
      <c r="Z1088" s="14">
        <f t="shared" si="322"/>
        <v>48</v>
      </c>
      <c r="AA1088" s="14">
        <f t="shared" si="323"/>
        <v>0</v>
      </c>
      <c r="AB1088" s="14">
        <f t="shared" si="374"/>
        <v>0</v>
      </c>
      <c r="AC1088" s="15">
        <f t="shared" si="373"/>
        <v>368</v>
      </c>
      <c r="AD1088" s="48">
        <f>(ROUND(AC1088-AC1074,1)/AC1074)</f>
        <v>0.20261437908496732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241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108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194.40000000000003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302.40000000000003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302.39999999999998</v>
      </c>
      <c r="AD1089" s="58"/>
      <c r="AE1089" s="113"/>
      <c r="AF1089" s="60"/>
      <c r="AH1089" s="62"/>
    </row>
    <row r="1090" spans="1:34">
      <c r="A1090" s="99" t="s">
        <v>792</v>
      </c>
      <c r="B1090" s="91">
        <v>18</v>
      </c>
      <c r="C1090" s="21" t="s">
        <v>323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108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263.52000000000004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371.52000000000004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371.5</v>
      </c>
      <c r="AD1090" s="48">
        <f>(ROUND(AC1090-AC1089,1)/AC1089)</f>
        <v>0.22850529100529102</v>
      </c>
      <c r="AE1090" s="113"/>
      <c r="AF1090" s="60"/>
      <c r="AH1090" s="62"/>
    </row>
    <row r="1091" spans="1:34">
      <c r="A1091" s="99" t="s">
        <v>793</v>
      </c>
      <c r="B1091" s="91">
        <v>25</v>
      </c>
      <c r="C1091" s="21" t="s">
        <v>826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108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194.40000000000003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302.40000000000003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302.39999999999998</v>
      </c>
      <c r="AD1091" s="48">
        <f>(ROUND(AC1091-AC1089,1)/AC1089)</f>
        <v>0</v>
      </c>
      <c r="AE1091" s="113"/>
      <c r="AF1091" s="60"/>
      <c r="AH1091" s="62"/>
    </row>
    <row r="1092" spans="1:34">
      <c r="A1092" s="99" t="s">
        <v>794</v>
      </c>
      <c r="B1092" s="91">
        <v>0</v>
      </c>
      <c r="C1092" s="21" t="s">
        <v>336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108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194.40000000000003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302.40000000000003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302.39999999999998</v>
      </c>
      <c r="AD1092" s="48">
        <f>(ROUND(AC1092-AC1089,1)/AC1089)</f>
        <v>0</v>
      </c>
      <c r="AE1092" s="113"/>
      <c r="AF1092" s="60"/>
      <c r="AH1092" s="62"/>
    </row>
    <row r="1093" spans="1:34">
      <c r="A1093" s="99" t="s">
        <v>795</v>
      </c>
      <c r="B1093" s="91">
        <v>0</v>
      </c>
      <c r="C1093" s="21" t="s">
        <v>337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108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194.40000000000003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302.40000000000003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302.39999999999998</v>
      </c>
      <c r="AD1093" s="48">
        <f>(ROUND(AC1093-AC1089,1)/AC1089)</f>
        <v>0</v>
      </c>
      <c r="AE1093" s="113"/>
      <c r="AF1093" s="60"/>
      <c r="AH1093" s="62"/>
    </row>
    <row r="1094" spans="1:34">
      <c r="A1094" s="99" t="s">
        <v>645</v>
      </c>
      <c r="B1094" s="91"/>
      <c r="C1094" s="21" t="s">
        <v>338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108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194.40000000000003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302.40000000000003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302.39999999999998</v>
      </c>
      <c r="AD1094" s="48">
        <f>(ROUND(AC1094-AC1089,1)/AC1089)</f>
        <v>0</v>
      </c>
      <c r="AE1094" s="113"/>
      <c r="AF1094" s="60"/>
      <c r="AH1094" s="62"/>
    </row>
    <row r="1095" spans="1:34">
      <c r="A1095" s="99" t="s">
        <v>586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54</v>
      </c>
      <c r="O1095" s="14">
        <f>E1095*$E$9</f>
        <v>116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48.600000000000009</v>
      </c>
      <c r="T1095" s="14">
        <f>(O1095/100)*(K1095*$K$9)</f>
        <v>162.39999999999998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102.60000000000001</v>
      </c>
      <c r="Y1095" s="14">
        <f t="shared" si="376"/>
        <v>278.39999999999998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381</v>
      </c>
      <c r="AD1095" s="48">
        <f>(ROUND(AC1095-AC1089,1)/AC1089)</f>
        <v>0.25992063492063494</v>
      </c>
      <c r="AE1095" s="113"/>
      <c r="AF1095" s="60"/>
      <c r="AH1095" s="62"/>
    </row>
    <row r="1096" spans="1:34">
      <c r="A1096" s="99" t="s">
        <v>821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54</v>
      </c>
      <c r="O1096" s="14">
        <f>E1096*$E$10</f>
        <v>0</v>
      </c>
      <c r="P1096" s="14">
        <f>F1096*$F$10</f>
        <v>116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48.600000000000009</v>
      </c>
      <c r="T1096" s="14">
        <f>(O1096/100)*(K1096*$J$10)</f>
        <v>0</v>
      </c>
      <c r="U1096" s="14">
        <f>(P1096/100)*(K1096*$K$10)+(P1096/100)*(L1096*$L$10)</f>
        <v>162.39999999999998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102.60000000000001</v>
      </c>
      <c r="Y1096" s="14">
        <f t="shared" si="376"/>
        <v>0</v>
      </c>
      <c r="Z1096" s="14">
        <f t="shared" si="377"/>
        <v>278.39999999999998</v>
      </c>
      <c r="AA1096" s="14">
        <f t="shared" si="378"/>
        <v>0</v>
      </c>
      <c r="AB1096" s="14">
        <f t="shared" si="380"/>
        <v>0</v>
      </c>
      <c r="AC1096" s="15">
        <f t="shared" si="379"/>
        <v>381</v>
      </c>
      <c r="AD1096" s="48">
        <f>(ROUND(AC1096-AC1089,1)/AC1089)</f>
        <v>0.25992063492063494</v>
      </c>
      <c r="AE1096" s="113"/>
      <c r="AF1096" s="60"/>
      <c r="AH1096" s="62"/>
    </row>
    <row r="1097" spans="1:34">
      <c r="A1097" s="99" t="s">
        <v>822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54</v>
      </c>
      <c r="O1097" s="14">
        <f>E1097*$E$11</f>
        <v>0</v>
      </c>
      <c r="P1097" s="14">
        <f>F1097*$F$11</f>
        <v>0</v>
      </c>
      <c r="Q1097" s="14">
        <f>G1097*$G$11</f>
        <v>116</v>
      </c>
      <c r="R1097" s="14">
        <f>H1097*$H$11</f>
        <v>0</v>
      </c>
      <c r="S1097" s="14">
        <f>(N1097/100)*(I1097*$I$11)+(N1097/100)*(J1097*$J$11)</f>
        <v>48.600000000000009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162.39999999999998</v>
      </c>
      <c r="W1097" s="14">
        <f>(R1097/100)*(K1097*$K$11)+(R1097/100)*(L1097*$L$11)</f>
        <v>0</v>
      </c>
      <c r="X1097" s="14">
        <f t="shared" si="375"/>
        <v>102.60000000000001</v>
      </c>
      <c r="Y1097" s="14">
        <f t="shared" si="376"/>
        <v>0</v>
      </c>
      <c r="Z1097" s="14">
        <f t="shared" si="377"/>
        <v>0</v>
      </c>
      <c r="AA1097" s="14">
        <f t="shared" si="378"/>
        <v>278.39999999999998</v>
      </c>
      <c r="AB1097" s="14">
        <f t="shared" si="380"/>
        <v>0</v>
      </c>
      <c r="AC1097" s="15">
        <f t="shared" si="379"/>
        <v>381</v>
      </c>
      <c r="AD1097" s="48">
        <f>(ROUND(AC1097-AC1089,1)/AC1089)</f>
        <v>0.25992063492063494</v>
      </c>
      <c r="AE1097" s="113"/>
      <c r="AF1097" s="60"/>
      <c r="AH1097" s="62"/>
    </row>
    <row r="1098" spans="1:34">
      <c r="A1098" s="99" t="s">
        <v>823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54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116</v>
      </c>
      <c r="S1098" s="14">
        <f>(N1098/100)*(I1098*$I$12)+(N1098/100)*(J1098*$J$12)</f>
        <v>48.600000000000009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162.39999999999998</v>
      </c>
      <c r="X1098" s="14">
        <f t="shared" si="375"/>
        <v>102.60000000000001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278.39999999999998</v>
      </c>
      <c r="AC1098" s="15">
        <f t="shared" si="379"/>
        <v>381</v>
      </c>
      <c r="AD1098" s="48">
        <f>(ROUND(AC1098-AC1089,1)/AC1089)</f>
        <v>0.25992063492063494</v>
      </c>
      <c r="AE1098" s="113"/>
      <c r="AF1098" s="60"/>
      <c r="AH1098" s="62"/>
    </row>
    <row r="1099" spans="1:34">
      <c r="A1099" s="99" t="s">
        <v>824</v>
      </c>
      <c r="B1099" s="91"/>
      <c r="C1099" s="21" t="s">
        <v>326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108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259.20000000000005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367.20000000000005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367.2</v>
      </c>
      <c r="AD1099" s="48">
        <f>(ROUND(AC1099-AC1089,1)/AC1089)</f>
        <v>0.2142857142857143</v>
      </c>
      <c r="AE1099" s="113"/>
      <c r="AF1099" s="60"/>
      <c r="AH1099" s="62"/>
    </row>
    <row r="1100" spans="1:34">
      <c r="A1100" s="99" t="s">
        <v>825</v>
      </c>
      <c r="B1100" s="91"/>
      <c r="C1100" s="21" t="s">
        <v>327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108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259.20000000000005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367.20000000000005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367.2</v>
      </c>
      <c r="AD1100" s="48">
        <f>(ROUND(AC1100-AC1089,1)/AC1089)</f>
        <v>0.2142857142857143</v>
      </c>
      <c r="AE1100" s="111"/>
      <c r="AF1100" s="60"/>
      <c r="AH1100" s="62"/>
    </row>
    <row r="1101" spans="1:34">
      <c r="A1101" s="99"/>
      <c r="B1101" s="91"/>
      <c r="C1101" s="21" t="s">
        <v>328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108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259.20000000000005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367.20000000000005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367.2</v>
      </c>
      <c r="AD1101" s="48">
        <f>(ROUND(AC1101-AC1089,1)/AC1089)</f>
        <v>0.2142857142857143</v>
      </c>
      <c r="AE1101" s="113"/>
      <c r="AF1101" s="60"/>
      <c r="AH1101" s="62"/>
    </row>
    <row r="1102" spans="1:34">
      <c r="A1102" s="99"/>
      <c r="B1102" s="91"/>
      <c r="C1102" s="21" t="s">
        <v>324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108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253.8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361.8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361.8</v>
      </c>
      <c r="AD1102" s="48">
        <f>(ROUND(AC1102-AC1089,1)/AC1089)</f>
        <v>0.19642857142857145</v>
      </c>
      <c r="AE1102" s="113"/>
      <c r="AF1102" s="60"/>
      <c r="AH1102" s="62"/>
    </row>
    <row r="1103" spans="1:34">
      <c r="A1103" s="99"/>
      <c r="B1103" s="91"/>
      <c r="C1103" s="21" t="s">
        <v>325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108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234.90000000000003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342.90000000000003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342.9</v>
      </c>
      <c r="AD1103" s="48">
        <f>(ROUND(AC1103-AC1089,1)/AC1089)</f>
        <v>0.13392857142857145</v>
      </c>
      <c r="AE1103" s="113" t="s">
        <v>791</v>
      </c>
      <c r="AF1103" s="60"/>
      <c r="AH1103" s="62"/>
    </row>
    <row r="1104" spans="1:34">
      <c r="A1104" s="106" t="s">
        <v>0</v>
      </c>
      <c r="B1104" s="92" t="s">
        <v>341</v>
      </c>
      <c r="C1104" s="50" t="s">
        <v>240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98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60</v>
      </c>
      <c r="S1104" s="52">
        <f>(N1104/100)*(I1104*$I$3)+(N1104/100)*(J1104*$J$3)</f>
        <v>98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48</v>
      </c>
      <c r="X1104" s="52">
        <f t="shared" si="320"/>
        <v>196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108</v>
      </c>
      <c r="AC1104" s="53">
        <f>ROUND(X1104+Y1104+Z1104+AA1104+AB1104,1)</f>
        <v>304</v>
      </c>
      <c r="AD1104" s="58"/>
      <c r="AE1104" s="113"/>
      <c r="AF1104" s="60"/>
      <c r="AH1104" s="62"/>
    </row>
    <row r="1105" spans="1:34">
      <c r="A1105" s="99" t="s">
        <v>792</v>
      </c>
      <c r="B1105" s="93">
        <v>16</v>
      </c>
      <c r="C1105" s="21" t="s">
        <v>323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98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60</v>
      </c>
      <c r="S1105" s="14">
        <f>(N1105/100)*(I1105*$I$4)+(N1105/100)*(J1105*$J$4)</f>
        <v>176.39999999999998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48</v>
      </c>
      <c r="X1105" s="14">
        <f t="shared" si="320"/>
        <v>274.39999999999998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108</v>
      </c>
      <c r="AC1105" s="15">
        <f>ROUND(X1105+Y1105+Z1105+AA1105+AB1105,1)</f>
        <v>382.4</v>
      </c>
      <c r="AD1105" s="48">
        <f>(ROUND(AC1105-AC1104,1)/AC1104)</f>
        <v>0.25789473684210529</v>
      </c>
      <c r="AE1105" s="113"/>
      <c r="AF1105" s="60"/>
      <c r="AH1105" s="62"/>
    </row>
    <row r="1106" spans="1:34">
      <c r="A1106" s="99" t="s">
        <v>793</v>
      </c>
      <c r="B1106" s="93">
        <v>24</v>
      </c>
      <c r="C1106" s="21" t="s">
        <v>826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98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60</v>
      </c>
      <c r="S1106" s="14">
        <f>(N1106/100)*(I1106*$I$5)+(N1106/100)*(J1106*$J$5)</f>
        <v>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48</v>
      </c>
      <c r="X1106" s="14">
        <f t="shared" si="320"/>
        <v>196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108</v>
      </c>
      <c r="AC1106" s="15">
        <f t="shared" ref="AC1106:AC1118" si="381">ROUND(X1106+Y1106+Z1106+AA1106+AB1106,1)</f>
        <v>304</v>
      </c>
      <c r="AD1106" s="48">
        <f>(ROUND(AC1106-AC1104,1)/AC1104)</f>
        <v>0</v>
      </c>
      <c r="AE1106" s="113"/>
      <c r="AF1106" s="60"/>
      <c r="AH1106" s="62"/>
    </row>
    <row r="1107" spans="1:34">
      <c r="A1107" s="99" t="s">
        <v>794</v>
      </c>
      <c r="B1107" s="93">
        <v>0</v>
      </c>
      <c r="C1107" s="21" t="s">
        <v>336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98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60</v>
      </c>
      <c r="S1107" s="14">
        <f>(N1107/100)*(I1107*$I$6)+(N1107/100)*(J1107*$J$6)</f>
        <v>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48</v>
      </c>
      <c r="X1107" s="14">
        <f t="shared" si="320"/>
        <v>196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108</v>
      </c>
      <c r="AC1107" s="15">
        <f t="shared" si="381"/>
        <v>304</v>
      </c>
      <c r="AD1107" s="48">
        <f>(ROUND(AC1107-AC1104,1)/AC1104)</f>
        <v>0</v>
      </c>
      <c r="AE1107" s="113"/>
      <c r="AF1107" s="60"/>
      <c r="AH1107" s="62"/>
    </row>
    <row r="1108" spans="1:34">
      <c r="A1108" s="99" t="s">
        <v>795</v>
      </c>
      <c r="B1108" s="93">
        <v>0</v>
      </c>
      <c r="C1108" s="21" t="s">
        <v>337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98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60</v>
      </c>
      <c r="S1108" s="14">
        <f>(N1108/100)*(I1108*$I$7)+(N1108/100)*(J1108*$J$7)</f>
        <v>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48</v>
      </c>
      <c r="X1108" s="14">
        <f t="shared" si="320"/>
        <v>196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108</v>
      </c>
      <c r="AC1108" s="15">
        <f t="shared" si="381"/>
        <v>304</v>
      </c>
      <c r="AD1108" s="48">
        <f>(ROUND(AC1108-AC1104,1)/AC1104)</f>
        <v>0</v>
      </c>
      <c r="AE1108" s="113"/>
      <c r="AF1108" s="60"/>
      <c r="AH1108" s="62"/>
    </row>
    <row r="1109" spans="1:34">
      <c r="A1109" s="99" t="s">
        <v>645</v>
      </c>
      <c r="B1109" s="93"/>
      <c r="C1109" s="21" t="s">
        <v>338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98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60</v>
      </c>
      <c r="S1109" s="14">
        <f>(N1109/100)*(I1109*$I$8)+(N1109/100)*(J1109*$J$8)</f>
        <v>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48</v>
      </c>
      <c r="X1109" s="14">
        <f t="shared" si="320"/>
        <v>196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108</v>
      </c>
      <c r="AC1109" s="15">
        <f t="shared" si="381"/>
        <v>304</v>
      </c>
      <c r="AD1109" s="48">
        <f>(ROUND(AC1109-AC1104,1)/AC1104)</f>
        <v>0</v>
      </c>
      <c r="AE1109" s="113"/>
      <c r="AF1109" s="60"/>
      <c r="AH1109" s="62"/>
    </row>
    <row r="1110" spans="1:34">
      <c r="A1110" s="99" t="s">
        <v>586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49</v>
      </c>
      <c r="O1110" s="14">
        <f>E1110*$E$9</f>
        <v>140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24.5</v>
      </c>
      <c r="T1110" s="14">
        <f>(O1110/100)*(K1110*$K$9)</f>
        <v>176.39999999999998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73.5</v>
      </c>
      <c r="Y1110" s="14">
        <f t="shared" si="321"/>
        <v>316.39999999999998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389.9</v>
      </c>
      <c r="AD1110" s="48">
        <f>(ROUND(AC1110-AC1104,1)/AC1104)</f>
        <v>0.28256578947368421</v>
      </c>
      <c r="AE1110" s="113"/>
      <c r="AF1110" s="60"/>
      <c r="AH1110" s="62"/>
    </row>
    <row r="1111" spans="1:34">
      <c r="A1111" s="99" t="s">
        <v>821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49</v>
      </c>
      <c r="O1111" s="14">
        <f>E1111*$E$10</f>
        <v>0</v>
      </c>
      <c r="P1111" s="14">
        <f>F1111*$F$10</f>
        <v>140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24.5</v>
      </c>
      <c r="T1111" s="14">
        <f>(O1111/100)*(K1111*$J$10)</f>
        <v>0</v>
      </c>
      <c r="U1111" s="14">
        <f>(P1111/100)*(K1111*$K$10)+(P1111/100)*(L1111*$L$10)</f>
        <v>176.39999999999998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73.5</v>
      </c>
      <c r="Y1111" s="14">
        <f t="shared" si="321"/>
        <v>0</v>
      </c>
      <c r="Z1111" s="14">
        <f t="shared" si="322"/>
        <v>316.39999999999998</v>
      </c>
      <c r="AA1111" s="14">
        <f t="shared" si="323"/>
        <v>0</v>
      </c>
      <c r="AB1111" s="14">
        <f t="shared" si="382"/>
        <v>0</v>
      </c>
      <c r="AC1111" s="15">
        <f t="shared" si="381"/>
        <v>389.9</v>
      </c>
      <c r="AD1111" s="48">
        <f>(ROUND(AC1111-AC1104,1)/AC1104)</f>
        <v>0.28256578947368421</v>
      </c>
      <c r="AE1111" s="113"/>
      <c r="AF1111" s="60"/>
      <c r="AH1111" s="62"/>
    </row>
    <row r="1112" spans="1:34">
      <c r="A1112" s="99" t="s">
        <v>822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49</v>
      </c>
      <c r="O1112" s="14">
        <f>E1112*$E$11</f>
        <v>0</v>
      </c>
      <c r="P1112" s="14">
        <f>F1112*$F$11</f>
        <v>0</v>
      </c>
      <c r="Q1112" s="14">
        <f>G1112*$G$11</f>
        <v>140</v>
      </c>
      <c r="R1112" s="14">
        <f>H1112*$H$11</f>
        <v>0</v>
      </c>
      <c r="S1112" s="14">
        <f>(N1112/100)*(I1112*$I$11)+(N1112/100)*(J1112*$J$11)</f>
        <v>24.5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176.39999999999998</v>
      </c>
      <c r="W1112" s="14">
        <f>(R1112/100)*(K1112*$K$11)+(R1112/100)*(L1112*$L$11)</f>
        <v>0</v>
      </c>
      <c r="X1112" s="14">
        <f t="shared" si="320"/>
        <v>73.5</v>
      </c>
      <c r="Y1112" s="14">
        <f t="shared" si="321"/>
        <v>0</v>
      </c>
      <c r="Z1112" s="14">
        <f t="shared" si="322"/>
        <v>0</v>
      </c>
      <c r="AA1112" s="14">
        <f t="shared" si="323"/>
        <v>316.39999999999998</v>
      </c>
      <c r="AB1112" s="14">
        <f t="shared" si="382"/>
        <v>0</v>
      </c>
      <c r="AC1112" s="15">
        <f t="shared" si="381"/>
        <v>389.9</v>
      </c>
      <c r="AD1112" s="48">
        <f>(ROUND(AC1112-AC1104,1)/AC1104)</f>
        <v>0.28256578947368421</v>
      </c>
      <c r="AE1112" s="113"/>
      <c r="AF1112" s="60"/>
      <c r="AH1112" s="62"/>
    </row>
    <row r="1113" spans="1:34">
      <c r="A1113" s="99" t="s">
        <v>823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49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140</v>
      </c>
      <c r="S1113" s="14">
        <f>(N1113/100)*(I1113*$I$12)+(N1113/100)*(J1113*$J$12)</f>
        <v>24.5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196</v>
      </c>
      <c r="X1113" s="14">
        <f t="shared" si="320"/>
        <v>73.5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336</v>
      </c>
      <c r="AC1113" s="15">
        <f t="shared" si="381"/>
        <v>409.5</v>
      </c>
      <c r="AD1113" s="48">
        <f>(ROUND(AC1113-AC1104,1)/AC1104)</f>
        <v>0.34703947368421051</v>
      </c>
      <c r="AE1113" s="113"/>
      <c r="AF1113" s="60"/>
      <c r="AH1113" s="62"/>
    </row>
    <row r="1114" spans="1:34">
      <c r="A1114" s="99" t="s">
        <v>824</v>
      </c>
      <c r="B1114" s="93"/>
      <c r="C1114" s="21" t="s">
        <v>326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98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60</v>
      </c>
      <c r="S1114" s="14">
        <f>(N1114/100)*(I1114*$I$13)+(N1114/100)*(J1114*$J$13)+(N1114/100)*(M1114*$M$13)</f>
        <v>147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84</v>
      </c>
      <c r="X1114" s="14">
        <f>N1114+S1114</f>
        <v>245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144</v>
      </c>
      <c r="AC1114" s="15">
        <f t="shared" si="381"/>
        <v>389</v>
      </c>
      <c r="AD1114" s="48">
        <f>(ROUND(AC1114-AC1104,1)/AC1104)</f>
        <v>0.27960526315789475</v>
      </c>
      <c r="AE1114" s="113"/>
      <c r="AF1114" s="60"/>
      <c r="AH1114" s="62"/>
    </row>
    <row r="1115" spans="1:34">
      <c r="A1115" s="99" t="s">
        <v>825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120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300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420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420</v>
      </c>
      <c r="AD1115" s="48">
        <f>(ROUND(AC1115-AC1104,1)/AC1104)</f>
        <v>0.38157894736842107</v>
      </c>
      <c r="AE1115" s="113"/>
      <c r="AF1115" s="60"/>
      <c r="AH1115" s="62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120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300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420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420</v>
      </c>
      <c r="AD1116" s="48">
        <f>(ROUND(AC1116-AC1104,1)/AC1104)</f>
        <v>0.38157894736842107</v>
      </c>
      <c r="AE1116" s="113"/>
      <c r="AF1116" s="60"/>
      <c r="AH1116" s="62"/>
    </row>
    <row r="1117" spans="1:34">
      <c r="A1117" s="99"/>
      <c r="B1117" s="93"/>
      <c r="C1117" s="21" t="s">
        <v>324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98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60</v>
      </c>
      <c r="S1117" s="14">
        <f>(N1117/100)*(I1117*$I$16)+(N1117/100)*(J1117*$J$16)</f>
        <v>191.1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24</v>
      </c>
      <c r="X1117" s="14">
        <f t="shared" si="320"/>
        <v>289.10000000000002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84</v>
      </c>
      <c r="AC1117" s="15">
        <f t="shared" si="381"/>
        <v>373.1</v>
      </c>
      <c r="AD1117" s="48">
        <f>(ROUND(AC1117-AC1104,1)/AC1104)</f>
        <v>0.22730263157894734</v>
      </c>
      <c r="AE1117" s="113"/>
      <c r="AF1117" s="60"/>
      <c r="AH1117" s="62"/>
    </row>
    <row r="1118" spans="1:34">
      <c r="A1118" s="99"/>
      <c r="B1118" s="93"/>
      <c r="C1118" s="21" t="s">
        <v>325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98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60</v>
      </c>
      <c r="S1118" s="14">
        <f>(N1118/100)*(I1118*$I$17)+(N1118/100)*(J1118*$J$17)</f>
        <v>164.15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24</v>
      </c>
      <c r="X1118" s="14">
        <f t="shared" si="320"/>
        <v>262.14999999999998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84</v>
      </c>
      <c r="AC1118" s="15">
        <f t="shared" si="381"/>
        <v>346.2</v>
      </c>
      <c r="AD1118" s="48">
        <f>(ROUND(AC1118-AC1104,1)/AC1104)</f>
        <v>0.13881578947368423</v>
      </c>
      <c r="AE1118" s="113" t="s">
        <v>791</v>
      </c>
      <c r="AF1118" s="60"/>
      <c r="AH1118" s="62"/>
    </row>
    <row r="1119" spans="1:34">
      <c r="A1119" s="106" t="s">
        <v>0</v>
      </c>
      <c r="B1119" s="90" t="s">
        <v>300</v>
      </c>
      <c r="C1119" s="50" t="s">
        <v>240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90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216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306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306</v>
      </c>
      <c r="AD1119" s="58" t="s">
        <v>328</v>
      </c>
      <c r="AE1119" s="113"/>
      <c r="AF1119" s="60"/>
      <c r="AH1119" s="62"/>
    </row>
    <row r="1120" spans="1:34">
      <c r="A1120" s="99" t="s">
        <v>792</v>
      </c>
      <c r="B1120" s="91">
        <v>16</v>
      </c>
      <c r="C1120" s="21" t="s">
        <v>323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90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288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378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378</v>
      </c>
      <c r="AD1120" s="48">
        <f>(ROUND(AC1120-AC1119,1)/AC1119)</f>
        <v>0.23529411764705882</v>
      </c>
      <c r="AE1120" s="113"/>
      <c r="AF1120" s="60"/>
      <c r="AH1120" s="20"/>
    </row>
    <row r="1121" spans="1:34">
      <c r="A1121" s="99" t="s">
        <v>793</v>
      </c>
      <c r="B1121" s="91">
        <v>8</v>
      </c>
      <c r="C1121" s="21" t="s">
        <v>826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90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216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306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306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794</v>
      </c>
      <c r="B1122" s="91">
        <v>0</v>
      </c>
      <c r="C1122" s="21" t="s">
        <v>336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90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216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306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306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795</v>
      </c>
      <c r="B1123" s="91">
        <v>25</v>
      </c>
      <c r="C1123" s="21" t="s">
        <v>337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90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216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306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306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645</v>
      </c>
      <c r="B1124" s="91"/>
      <c r="C1124" s="21" t="s">
        <v>338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90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216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306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306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586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45</v>
      </c>
      <c r="O1125" s="14">
        <f>E1125*$E$9</f>
        <v>94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27</v>
      </c>
      <c r="T1125" s="14">
        <f>(O1125/100)*(K1125*$K$9)</f>
        <v>210.56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72</v>
      </c>
      <c r="Y1125" s="14">
        <f t="shared" si="384"/>
        <v>304.56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376.6</v>
      </c>
      <c r="AD1125" s="48">
        <f>(ROUND(AC1125-AC1119,1)/AC1119)</f>
        <v>0.230718954248366</v>
      </c>
      <c r="AE1125" s="113"/>
      <c r="AF1125" s="60"/>
      <c r="AH1125" s="20"/>
    </row>
    <row r="1126" spans="1:34">
      <c r="A1126" s="99" t="s">
        <v>821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45</v>
      </c>
      <c r="O1126" s="14">
        <f>E1126*$E$10</f>
        <v>0</v>
      </c>
      <c r="P1126" s="14">
        <f>F1126*$F$10</f>
        <v>94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67.95</v>
      </c>
      <c r="T1126" s="14">
        <f>(O1126/100)*(K1126*$J$10)</f>
        <v>0</v>
      </c>
      <c r="U1126" s="14">
        <f>(P1126/100)*(K1126*$K$10)+(P1126/100)*(L1126*$L$10)</f>
        <v>171.07999999999998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112.95</v>
      </c>
      <c r="Y1126" s="14">
        <f t="shared" si="384"/>
        <v>0</v>
      </c>
      <c r="Z1126" s="14">
        <f t="shared" si="385"/>
        <v>265.08</v>
      </c>
      <c r="AA1126" s="14">
        <f t="shared" si="386"/>
        <v>0</v>
      </c>
      <c r="AB1126" s="14">
        <f t="shared" si="388"/>
        <v>0</v>
      </c>
      <c r="AC1126" s="15">
        <f t="shared" si="387"/>
        <v>378</v>
      </c>
      <c r="AD1126" s="48">
        <f>(ROUND(AC1126-AC1119,1)/AC1119)</f>
        <v>0.23529411764705882</v>
      </c>
      <c r="AE1126" s="113"/>
      <c r="AF1126" s="60"/>
      <c r="AH1126" s="20"/>
    </row>
    <row r="1127" spans="1:34">
      <c r="A1127" s="99" t="s">
        <v>822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45</v>
      </c>
      <c r="O1127" s="14">
        <f>E1127*$E$11</f>
        <v>0</v>
      </c>
      <c r="P1127" s="14">
        <f>F1127*$F$11</f>
        <v>0</v>
      </c>
      <c r="Q1127" s="14">
        <f>G1127*$G$11</f>
        <v>94</v>
      </c>
      <c r="R1127" s="14">
        <f>H1127*$H$11</f>
        <v>0</v>
      </c>
      <c r="S1127" s="14">
        <f>(N1127/100)*(I1127*$I$11)+(N1127/100)*(J1127*$J$11)+(N1127/100)*(L1127*$L$11)</f>
        <v>96.3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144.76</v>
      </c>
      <c r="W1127" s="14">
        <f>(R1127/100)*(K1127*$K$11)+(R1127/100)*(L1127*$L$11)</f>
        <v>0</v>
      </c>
      <c r="X1127" s="14">
        <f t="shared" si="383"/>
        <v>141.30000000000001</v>
      </c>
      <c r="Y1127" s="14">
        <f t="shared" si="384"/>
        <v>0</v>
      </c>
      <c r="Z1127" s="14">
        <f t="shared" si="385"/>
        <v>0</v>
      </c>
      <c r="AA1127" s="14">
        <f t="shared" si="386"/>
        <v>238.76</v>
      </c>
      <c r="AB1127" s="14">
        <f t="shared" si="388"/>
        <v>0</v>
      </c>
      <c r="AC1127" s="15">
        <f t="shared" si="387"/>
        <v>380.1</v>
      </c>
      <c r="AD1127" s="48">
        <f>(ROUND(AC1127-AC1119,1)/AC1119)</f>
        <v>0.24215686274509801</v>
      </c>
      <c r="AE1127" s="113"/>
      <c r="AF1127" s="60"/>
      <c r="AH1127" s="20"/>
    </row>
    <row r="1128" spans="1:34">
      <c r="A1128" s="99" t="s">
        <v>823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45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94</v>
      </c>
      <c r="S1128" s="14">
        <f>(N1128/100)*(I1128*$I$12)+(N1128/100)*(J1128*$J$12)+(N1128/100)*(L1128*$L$12)</f>
        <v>67.95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171.07999999999998</v>
      </c>
      <c r="X1128" s="14">
        <f t="shared" si="383"/>
        <v>112.95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265.08</v>
      </c>
      <c r="AC1128" s="15">
        <f t="shared" si="387"/>
        <v>378</v>
      </c>
      <c r="AD1128" s="48">
        <f>(ROUND(AC1128-AC1119,1)/AC1119)</f>
        <v>0.23529411764705882</v>
      </c>
      <c r="AE1128" s="113"/>
      <c r="AF1128" s="60"/>
      <c r="AH1128" s="20"/>
    </row>
    <row r="1129" spans="1:34">
      <c r="A1129" s="99" t="s">
        <v>824</v>
      </c>
      <c r="B1129" s="91"/>
      <c r="C1129" s="21" t="s">
        <v>326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90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261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351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351</v>
      </c>
      <c r="AD1129" s="48">
        <f>(ROUND(AC1129-AC1119,1)/AC1119)</f>
        <v>0.14705882352941177</v>
      </c>
      <c r="AE1129" s="113"/>
      <c r="AF1129" s="60"/>
      <c r="AH1129" s="20"/>
    </row>
    <row r="1130" spans="1:34">
      <c r="A1130" s="99" t="s">
        <v>825</v>
      </c>
      <c r="B1130" s="91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120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288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408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408</v>
      </c>
      <c r="AD1130" s="48">
        <f>(ROUND(AC1130-AC1119,1)/AC1119)</f>
        <v>0.33333333333333331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120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288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408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408</v>
      </c>
      <c r="AD1131" s="48">
        <f>(ROUND(AC1131-AC1119,1)/AC1119)</f>
        <v>0.33333333333333331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90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213.75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303.75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303.8</v>
      </c>
      <c r="AD1132" s="48">
        <f>(ROUND(AC1132-AC1119,1)/AC1119)</f>
        <v>-7.1895424836601312E-3</v>
      </c>
      <c r="AE1132" s="113" t="s">
        <v>791</v>
      </c>
      <c r="AF1132" s="60"/>
      <c r="AH1132" s="20"/>
    </row>
    <row r="1133" spans="1:34">
      <c r="A1133" s="99"/>
      <c r="B1133" s="91"/>
      <c r="C1133" s="21" t="s">
        <v>325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90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252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342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342</v>
      </c>
      <c r="AD1133" s="48">
        <f>(ROUND(AC1133-AC1119,1)/AC1119)</f>
        <v>0.11764705882352941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240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100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200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300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300</v>
      </c>
      <c r="AD1134" s="58"/>
      <c r="AE1134" s="113"/>
      <c r="AF1134" s="60"/>
      <c r="AH1134" s="20"/>
    </row>
    <row r="1135" spans="1:34">
      <c r="A1135" s="99" t="s">
        <v>792</v>
      </c>
      <c r="B1135" s="93">
        <v>12</v>
      </c>
      <c r="C1135" s="21" t="s">
        <v>323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100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260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360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360</v>
      </c>
      <c r="AD1135" s="48">
        <f>(ROUND(AC1135-AC1134,1)/AC1134)</f>
        <v>0.2</v>
      </c>
      <c r="AE1135" s="113"/>
      <c r="AF1135" s="60"/>
      <c r="AH1135" s="20"/>
    </row>
    <row r="1136" spans="1:34">
      <c r="A1136" s="99" t="s">
        <v>793</v>
      </c>
      <c r="B1136" s="93">
        <v>28</v>
      </c>
      <c r="C1136" s="21" t="s">
        <v>826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100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200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300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300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794</v>
      </c>
      <c r="B1137" s="93">
        <v>0</v>
      </c>
      <c r="C1137" s="21" t="s">
        <v>336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100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200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300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300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795</v>
      </c>
      <c r="B1138" s="93">
        <v>0</v>
      </c>
      <c r="C1138" s="21" t="s">
        <v>337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100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200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300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300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645</v>
      </c>
      <c r="B1139" s="93"/>
      <c r="C1139" s="21" t="s">
        <v>338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100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200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300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300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586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50</v>
      </c>
      <c r="O1140" s="14">
        <f>E1140*$E$9</f>
        <v>110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50</v>
      </c>
      <c r="T1140" s="14">
        <f>(O1140/100)*(K1140*$K$9)</f>
        <v>161.70000000000002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100</v>
      </c>
      <c r="Y1140" s="14">
        <f t="shared" si="390"/>
        <v>271.70000000000005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371.7</v>
      </c>
      <c r="AD1140" s="48">
        <f>(ROUND(AC1140-AC1134,1)/AC1134)</f>
        <v>0.23900000000000002</v>
      </c>
      <c r="AE1140" s="113"/>
      <c r="AF1140" s="60"/>
      <c r="AH1140" s="20"/>
    </row>
    <row r="1141" spans="1:34">
      <c r="A1141" s="99" t="s">
        <v>821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50</v>
      </c>
      <c r="O1141" s="14">
        <f>E1141*$E$10</f>
        <v>0</v>
      </c>
      <c r="P1141" s="14">
        <f>F1141*$F$10</f>
        <v>110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50</v>
      </c>
      <c r="T1141" s="14">
        <f>(O1141/100)*(K1141*$J$10)</f>
        <v>0</v>
      </c>
      <c r="U1141" s="14">
        <f>(P1141/100)*(K1141*$K$10)+(P1141/100)*(L1141*$L$10)</f>
        <v>161.70000000000002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100</v>
      </c>
      <c r="Y1141" s="14">
        <f t="shared" si="390"/>
        <v>0</v>
      </c>
      <c r="Z1141" s="14">
        <f t="shared" si="391"/>
        <v>271.70000000000005</v>
      </c>
      <c r="AA1141" s="14">
        <f t="shared" si="392"/>
        <v>0</v>
      </c>
      <c r="AB1141" s="14">
        <f t="shared" si="394"/>
        <v>0</v>
      </c>
      <c r="AC1141" s="15">
        <f t="shared" si="393"/>
        <v>371.7</v>
      </c>
      <c r="AD1141" s="48">
        <f>(ROUND(AC1141-AC1134,1)/AC1134)</f>
        <v>0.23900000000000002</v>
      </c>
      <c r="AE1141" s="113"/>
      <c r="AF1141" s="60"/>
      <c r="AH1141" s="20"/>
    </row>
    <row r="1142" spans="1:34">
      <c r="A1142" s="99" t="s">
        <v>822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50</v>
      </c>
      <c r="O1142" s="14">
        <f>E1142*$E$11</f>
        <v>0</v>
      </c>
      <c r="P1142" s="14">
        <f>F1142*$F$11</f>
        <v>0</v>
      </c>
      <c r="Q1142" s="14">
        <f>G1142*$G$11</f>
        <v>110</v>
      </c>
      <c r="R1142" s="14">
        <f>H1142*$H$11</f>
        <v>0</v>
      </c>
      <c r="S1142" s="14">
        <f>(N1142/100)*(I1142*$I$11)+(N1142/100)*(J1142*$J$11)</f>
        <v>50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161.70000000000002</v>
      </c>
      <c r="W1142" s="14">
        <f>(R1142/100)*(K1142*$K$11)+(R1142/100)*(L1142*$L$11)</f>
        <v>0</v>
      </c>
      <c r="X1142" s="14">
        <f t="shared" si="389"/>
        <v>100</v>
      </c>
      <c r="Y1142" s="14">
        <f t="shared" si="390"/>
        <v>0</v>
      </c>
      <c r="Z1142" s="14">
        <f t="shared" si="391"/>
        <v>0</v>
      </c>
      <c r="AA1142" s="14">
        <f t="shared" si="392"/>
        <v>271.70000000000005</v>
      </c>
      <c r="AB1142" s="14">
        <f t="shared" si="394"/>
        <v>0</v>
      </c>
      <c r="AC1142" s="15">
        <f t="shared" si="393"/>
        <v>371.7</v>
      </c>
      <c r="AD1142" s="48">
        <f>(ROUND(AC1142-AC1134,1)/AC1134)</f>
        <v>0.23900000000000002</v>
      </c>
      <c r="AE1142" s="113"/>
      <c r="AF1142" s="60"/>
      <c r="AH1142" s="20"/>
    </row>
    <row r="1143" spans="1:34">
      <c r="A1143" s="99" t="s">
        <v>823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50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110</v>
      </c>
      <c r="S1143" s="14">
        <f>(N1143/100)*(I1143*$I$12)+(N1143/100)*(J1143*$J$12)</f>
        <v>50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161.70000000000002</v>
      </c>
      <c r="X1143" s="14">
        <f t="shared" si="389"/>
        <v>100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271.70000000000005</v>
      </c>
      <c r="AC1143" s="15">
        <f t="shared" si="393"/>
        <v>371.7</v>
      </c>
      <c r="AD1143" s="48">
        <f>(ROUND(AC1143-AC1134,1)/AC1134)</f>
        <v>0.23900000000000002</v>
      </c>
      <c r="AE1143" s="113"/>
      <c r="AF1143" s="60"/>
      <c r="AH1143" s="20"/>
    </row>
    <row r="1144" spans="1:34">
      <c r="A1144" s="99" t="s">
        <v>824</v>
      </c>
      <c r="B1144" s="93"/>
      <c r="C1144" s="21" t="s">
        <v>326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100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260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360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360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825</v>
      </c>
      <c r="B1145" s="93"/>
      <c r="C1145" s="21" t="s">
        <v>327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100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260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360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360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100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260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360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360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100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257.5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357.5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357.5</v>
      </c>
      <c r="AD1147" s="48">
        <f>(ROUND(AC1147-AC1134,1)/AC1134)</f>
        <v>0.19166666666666668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100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237.5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337.5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337.5</v>
      </c>
      <c r="AD1148" s="48">
        <f>(ROUND(AC1148-AC1134,1)/AC1134)</f>
        <v>0.125</v>
      </c>
      <c r="AE1148" s="113" t="s">
        <v>791</v>
      </c>
      <c r="AF1148" s="60"/>
      <c r="AH1148" s="20"/>
    </row>
    <row r="1149" spans="1:34">
      <c r="A1149" s="106" t="s">
        <v>0</v>
      </c>
      <c r="B1149" s="90" t="s">
        <v>570</v>
      </c>
      <c r="C1149" s="50" t="s">
        <v>240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101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303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303</v>
      </c>
      <c r="AD1149" s="58"/>
      <c r="AE1149" s="113"/>
      <c r="AF1149" s="60"/>
      <c r="AH1149" s="20"/>
    </row>
    <row r="1150" spans="1:34">
      <c r="A1150" s="99" t="s">
        <v>792</v>
      </c>
      <c r="B1150" s="91">
        <v>16</v>
      </c>
      <c r="C1150" s="21" t="s">
        <v>323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262.60000000000002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363.6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363.6</v>
      </c>
      <c r="AD1150" s="48">
        <f>(ROUND(AC1150-AC1149,1)/AC1149)</f>
        <v>0.2</v>
      </c>
      <c r="AE1150" s="113"/>
      <c r="AF1150" s="60"/>
      <c r="AH1150" s="20"/>
    </row>
    <row r="1151" spans="1:34">
      <c r="A1151" s="99" t="s">
        <v>793</v>
      </c>
      <c r="B1151" s="91">
        <v>25</v>
      </c>
      <c r="C1151" s="21" t="s">
        <v>826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101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303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303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794</v>
      </c>
      <c r="B1152" s="91">
        <v>0</v>
      </c>
      <c r="C1152" s="21" t="s">
        <v>336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101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303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303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795</v>
      </c>
      <c r="B1153" s="91">
        <v>0</v>
      </c>
      <c r="C1153" s="21" t="s">
        <v>337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101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303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303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645</v>
      </c>
      <c r="B1154" s="91"/>
      <c r="C1154" s="21" t="s">
        <v>338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101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303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303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586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50</v>
      </c>
      <c r="O1155" s="14">
        <f>E1155*$E$9</f>
        <v>110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50</v>
      </c>
      <c r="T1155" s="14">
        <f>(O1155/100)*(K1155*$K$9)</f>
        <v>161.70000000000002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100</v>
      </c>
      <c r="Y1155" s="14">
        <f t="shared" si="396"/>
        <v>271.70000000000005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371.7</v>
      </c>
      <c r="AD1155" s="48">
        <f>(ROUND(AC1155-AC1149,1)/AC1149)</f>
        <v>0.22673267326732674</v>
      </c>
      <c r="AE1155" s="113"/>
      <c r="AF1155" s="60"/>
      <c r="AH1155" s="20"/>
    </row>
    <row r="1156" spans="1:34">
      <c r="A1156" s="99" t="s">
        <v>821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50</v>
      </c>
      <c r="O1156" s="14">
        <f>E1156*$E$10</f>
        <v>0</v>
      </c>
      <c r="P1156" s="14">
        <f>F1156*$F$10</f>
        <v>110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50</v>
      </c>
      <c r="T1156" s="14">
        <f>(O1156/100)*(K1156*$J$10)</f>
        <v>0</v>
      </c>
      <c r="U1156" s="14">
        <f>(P1156/100)*(K1156*$K$10)+(P1156/100)*(L1156*$L$10)</f>
        <v>161.70000000000002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100</v>
      </c>
      <c r="Y1156" s="14">
        <f t="shared" si="396"/>
        <v>0</v>
      </c>
      <c r="Z1156" s="14">
        <f t="shared" si="397"/>
        <v>271.70000000000005</v>
      </c>
      <c r="AA1156" s="14">
        <f t="shared" si="398"/>
        <v>0</v>
      </c>
      <c r="AB1156" s="14">
        <f t="shared" si="400"/>
        <v>0</v>
      </c>
      <c r="AC1156" s="15">
        <f t="shared" si="399"/>
        <v>371.7</v>
      </c>
      <c r="AD1156" s="48">
        <f>(ROUND(AC1156-AC1149,1)/AC1149)</f>
        <v>0.22673267326732674</v>
      </c>
      <c r="AE1156" s="113"/>
      <c r="AF1156" s="60"/>
      <c r="AH1156" s="20"/>
    </row>
    <row r="1157" spans="1:34">
      <c r="A1157" s="99" t="s">
        <v>822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50</v>
      </c>
      <c r="O1157" s="14">
        <f>E1157*$E$11</f>
        <v>0</v>
      </c>
      <c r="P1157" s="14">
        <f>F1157*$F$11</f>
        <v>0</v>
      </c>
      <c r="Q1157" s="14">
        <f>G1157*$G$11</f>
        <v>110</v>
      </c>
      <c r="R1157" s="14">
        <f>H1157*$H$11</f>
        <v>0</v>
      </c>
      <c r="S1157" s="14">
        <f>(N1157/100)*(I1157*$I$11)+(N1157/100)*(J1157*$J$11)</f>
        <v>50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161.70000000000002</v>
      </c>
      <c r="W1157" s="14">
        <f>(R1157/100)*(K1157*$K$11)+(R1157/100)*(L1157*$L$11)</f>
        <v>0</v>
      </c>
      <c r="X1157" s="14">
        <f t="shared" si="395"/>
        <v>100</v>
      </c>
      <c r="Y1157" s="14">
        <f t="shared" si="396"/>
        <v>0</v>
      </c>
      <c r="Z1157" s="14">
        <f t="shared" si="397"/>
        <v>0</v>
      </c>
      <c r="AA1157" s="14">
        <f t="shared" si="398"/>
        <v>271.70000000000005</v>
      </c>
      <c r="AB1157" s="14">
        <f t="shared" si="400"/>
        <v>0</v>
      </c>
      <c r="AC1157" s="15">
        <f t="shared" si="399"/>
        <v>371.7</v>
      </c>
      <c r="AD1157" s="48">
        <f>(ROUND(AC1157-AC1149,1)/AC1149)</f>
        <v>0.22673267326732674</v>
      </c>
      <c r="AE1157" s="113"/>
      <c r="AF1157" s="60"/>
      <c r="AH1157" s="20"/>
    </row>
    <row r="1158" spans="1:34">
      <c r="A1158" s="99" t="s">
        <v>823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50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110</v>
      </c>
      <c r="S1158" s="14">
        <f>(N1158/100)*(I1158*$I$12)+(N1158/100)*(J1158*$J$12)</f>
        <v>50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161.70000000000002</v>
      </c>
      <c r="X1158" s="14">
        <f t="shared" si="395"/>
        <v>100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271.70000000000005</v>
      </c>
      <c r="AC1158" s="15">
        <f t="shared" si="399"/>
        <v>371.7</v>
      </c>
      <c r="AD1158" s="48">
        <f>(ROUND(AC1158-AC1149,1)/AC1149)</f>
        <v>0.22673267326732674</v>
      </c>
      <c r="AE1158" s="113"/>
      <c r="AF1158" s="60"/>
      <c r="AH1158" s="20"/>
    </row>
    <row r="1159" spans="1:34">
      <c r="A1159" s="99" t="s">
        <v>824</v>
      </c>
      <c r="B1159" s="91"/>
      <c r="C1159" s="21" t="s">
        <v>326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262.60000000000002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363.6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363.6</v>
      </c>
      <c r="AD1159" s="48">
        <f>(ROUND(AC1159-AC1149,1)/AC1149)</f>
        <v>0.2</v>
      </c>
      <c r="AE1159" s="113"/>
      <c r="AF1159" s="60"/>
      <c r="AH1159" s="20"/>
    </row>
    <row r="1160" spans="1:34">
      <c r="A1160" s="99" t="s">
        <v>825</v>
      </c>
      <c r="B1160" s="91"/>
      <c r="C1160" s="21" t="s">
        <v>327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262.60000000000002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363.6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363.6</v>
      </c>
      <c r="AD1160" s="48">
        <f>(ROUND(AC1160-AC1149,1)/AC1149)</f>
        <v>0.2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262.60000000000002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363.6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363.6</v>
      </c>
      <c r="AD1161" s="48">
        <f>(ROUND(AC1161-AC1149,1)/AC1149)</f>
        <v>0.2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262.60000000000002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363.6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363.6</v>
      </c>
      <c r="AD1162" s="48">
        <f>(ROUND(AC1162-AC1149,1)/AC1149)</f>
        <v>0.2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247.45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348.45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348.5</v>
      </c>
      <c r="AD1163" s="48">
        <f>(ROUND(AC1163-AC1149,1)/AC1149)</f>
        <v>0.15016501650165018</v>
      </c>
      <c r="AE1163" s="113" t="s">
        <v>791</v>
      </c>
      <c r="AF1163" s="60"/>
      <c r="AH1163" s="20"/>
    </row>
    <row r="1164" spans="1:34">
      <c r="A1164" s="106" t="s">
        <v>0</v>
      </c>
      <c r="B1164" s="92" t="s">
        <v>578</v>
      </c>
      <c r="C1164" s="50" t="s">
        <v>241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105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199.5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304.5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304.5</v>
      </c>
      <c r="AD1164" s="58"/>
      <c r="AE1164" s="113"/>
      <c r="AF1164" s="60"/>
      <c r="AH1164" s="20"/>
    </row>
    <row r="1165" spans="1:34">
      <c r="A1165" s="99" t="s">
        <v>792</v>
      </c>
      <c r="B1165" s="93">
        <v>10</v>
      </c>
      <c r="C1165" s="21" t="s">
        <v>323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105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262.5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367.5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367.5</v>
      </c>
      <c r="AD1165" s="48">
        <f>(ROUND(AC1165-AC1164,1)/AC1164)</f>
        <v>0.20689655172413793</v>
      </c>
      <c r="AE1165" s="113"/>
      <c r="AF1165" s="60"/>
      <c r="AH1165" s="20"/>
    </row>
    <row r="1166" spans="1:34">
      <c r="A1166" s="99" t="s">
        <v>793</v>
      </c>
      <c r="B1166" s="93">
        <v>18</v>
      </c>
      <c r="C1166" s="21" t="s">
        <v>826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105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199.5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304.5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304.5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794</v>
      </c>
      <c r="B1167" s="93">
        <v>0</v>
      </c>
      <c r="C1167" s="21" t="s">
        <v>336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105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199.5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304.5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304.5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795</v>
      </c>
      <c r="B1168" s="93">
        <v>0</v>
      </c>
      <c r="C1168" s="21" t="s">
        <v>337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105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199.5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304.5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304.5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645</v>
      </c>
      <c r="B1169" s="93"/>
      <c r="C1169" s="21" t="s">
        <v>338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105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199.5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304.5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304.5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586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52</v>
      </c>
      <c r="O1170" s="14">
        <f>E1170*$E$9</f>
        <v>114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49.4</v>
      </c>
      <c r="T1170" s="14">
        <f>(O1170/100)*(K1170*$K$9)</f>
        <v>159.6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101.4</v>
      </c>
      <c r="Y1170" s="14">
        <f t="shared" si="402"/>
        <v>273.60000000000002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375</v>
      </c>
      <c r="AD1170" s="48">
        <f>(ROUND(AC1170-AC1164,1)/AC1164)</f>
        <v>0.23152709359605911</v>
      </c>
      <c r="AE1170" s="113"/>
      <c r="AF1170" s="60"/>
      <c r="AH1170" s="20"/>
    </row>
    <row r="1171" spans="1:34">
      <c r="A1171" s="99" t="s">
        <v>821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52</v>
      </c>
      <c r="O1171" s="14">
        <f>E1171*$E$10</f>
        <v>0</v>
      </c>
      <c r="P1171" s="14">
        <f>F1171*$F$10</f>
        <v>114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49.4</v>
      </c>
      <c r="T1171" s="14">
        <f>(O1171/100)*(K1171*$J$10)</f>
        <v>0</v>
      </c>
      <c r="U1171" s="14">
        <f>(P1171/100)*(K1171*$K$10)+(P1171/100)*(L1171*$L$10)</f>
        <v>159.6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101.4</v>
      </c>
      <c r="Y1171" s="14">
        <f t="shared" si="402"/>
        <v>0</v>
      </c>
      <c r="Z1171" s="14">
        <f t="shared" si="403"/>
        <v>273.60000000000002</v>
      </c>
      <c r="AA1171" s="14">
        <f t="shared" si="404"/>
        <v>0</v>
      </c>
      <c r="AB1171" s="14">
        <f t="shared" si="406"/>
        <v>0</v>
      </c>
      <c r="AC1171" s="15">
        <f t="shared" si="405"/>
        <v>375</v>
      </c>
      <c r="AD1171" s="48">
        <f>(ROUND(AC1171-AC1164,1)/AC1164)</f>
        <v>0.23152709359605911</v>
      </c>
      <c r="AE1171" s="113"/>
      <c r="AF1171" s="60"/>
      <c r="AH1171" s="20"/>
    </row>
    <row r="1172" spans="1:34">
      <c r="A1172" s="99" t="s">
        <v>822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52</v>
      </c>
      <c r="O1172" s="14">
        <f>E1172*$E$11</f>
        <v>0</v>
      </c>
      <c r="P1172" s="14">
        <f>F1172*$F$11</f>
        <v>0</v>
      </c>
      <c r="Q1172" s="14">
        <f>G1172*$G$11</f>
        <v>114</v>
      </c>
      <c r="R1172" s="14">
        <f>H1172*$H$11</f>
        <v>0</v>
      </c>
      <c r="S1172" s="14">
        <f>(N1172/100)*(I1172*$I$11)+(N1172/100)*(J1172*$J$11)</f>
        <v>49.4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159.6</v>
      </c>
      <c r="W1172" s="14">
        <f>(R1172/100)*(K1172*$K$11)+(R1172/100)*(L1172*$L$11)</f>
        <v>0</v>
      </c>
      <c r="X1172" s="14">
        <f t="shared" si="401"/>
        <v>101.4</v>
      </c>
      <c r="Y1172" s="14">
        <f t="shared" si="402"/>
        <v>0</v>
      </c>
      <c r="Z1172" s="14">
        <f t="shared" si="403"/>
        <v>0</v>
      </c>
      <c r="AA1172" s="14">
        <f t="shared" si="404"/>
        <v>273.60000000000002</v>
      </c>
      <c r="AB1172" s="14">
        <f t="shared" si="406"/>
        <v>0</v>
      </c>
      <c r="AC1172" s="15">
        <f t="shared" si="405"/>
        <v>375</v>
      </c>
      <c r="AD1172" s="48">
        <f>(ROUND(AC1172-AC1164,1)/AC1164)</f>
        <v>0.23152709359605911</v>
      </c>
      <c r="AE1172" s="113"/>
      <c r="AF1172" s="60"/>
      <c r="AH1172" s="20"/>
    </row>
    <row r="1173" spans="1:34">
      <c r="A1173" s="99" t="s">
        <v>823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52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114</v>
      </c>
      <c r="S1173" s="14">
        <f>(N1173/100)*(I1173*$I$12)+(N1173/100)*(J1173*$J$12)</f>
        <v>49.4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159.6</v>
      </c>
      <c r="X1173" s="14">
        <f t="shared" si="401"/>
        <v>101.4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273.60000000000002</v>
      </c>
      <c r="AC1173" s="15">
        <f t="shared" si="405"/>
        <v>375</v>
      </c>
      <c r="AD1173" s="48">
        <f>(ROUND(AC1173-AC1164,1)/AC1164)</f>
        <v>0.23152709359605911</v>
      </c>
      <c r="AE1173" s="113"/>
      <c r="AF1173" s="60"/>
      <c r="AH1173" s="20"/>
    </row>
    <row r="1174" spans="1:34">
      <c r="A1174" s="99" t="s">
        <v>824</v>
      </c>
      <c r="B1174" s="93"/>
      <c r="C1174" s="21" t="s">
        <v>326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105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263.55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368.55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368.6</v>
      </c>
      <c r="AD1174" s="48">
        <f>(ROUND(AC1174-AC1164,1)/AC1164)</f>
        <v>0.21050903119868636</v>
      </c>
      <c r="AE1174" s="113"/>
      <c r="AF1174" s="60"/>
      <c r="AH1174" s="20"/>
    </row>
    <row r="1175" spans="1:34">
      <c r="A1175" s="99" t="s">
        <v>825</v>
      </c>
      <c r="B1175" s="93"/>
      <c r="C1175" s="21" t="s">
        <v>327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105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263.55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368.55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368.6</v>
      </c>
      <c r="AD1175" s="48">
        <f>(ROUND(AC1175-AC1164,1)/AC1164)</f>
        <v>0.21050903119868636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105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263.55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368.55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368.6</v>
      </c>
      <c r="AD1176" s="48">
        <f>(ROUND(AC1176-AC1164,1)/AC1164)</f>
        <v>0.21050903119868636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105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257.25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362.25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362.3</v>
      </c>
      <c r="AD1177" s="48">
        <f>(ROUND(AC1177-AC1164,1)/AC1164)</f>
        <v>0.18981937602627258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105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236.25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341.25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341.3</v>
      </c>
      <c r="AD1178" s="48">
        <f>(ROUND(AC1178-AC1164,1)/AC1164)</f>
        <v>0.12085385878489326</v>
      </c>
      <c r="AE1178" s="113" t="s">
        <v>791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241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100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200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300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300</v>
      </c>
      <c r="AD1179" s="58"/>
      <c r="AE1179" s="113"/>
      <c r="AF1179" s="60"/>
      <c r="AH1179" s="20"/>
    </row>
    <row r="1180" spans="1:34">
      <c r="A1180" s="99" t="s">
        <v>792</v>
      </c>
      <c r="B1180" s="91">
        <v>16</v>
      </c>
      <c r="C1180" s="21" t="s">
        <v>323</v>
      </c>
      <c r="D1180" s="12">
        <v>75</v>
      </c>
      <c r="E1180" s="12">
        <v>100</v>
      </c>
      <c r="F1180" s="12">
        <v>0</v>
      </c>
      <c r="G1180" s="12">
        <v>0</v>
      </c>
      <c r="H1180" s="12">
        <v>0</v>
      </c>
      <c r="I1180" s="13">
        <v>20</v>
      </c>
      <c r="J1180" s="13">
        <v>20</v>
      </c>
      <c r="K1180" s="13">
        <v>100</v>
      </c>
      <c r="L1180" s="13">
        <v>0</v>
      </c>
      <c r="M1180" s="13">
        <v>0</v>
      </c>
      <c r="N1180" s="14">
        <f>D1180*$D$4</f>
        <v>75</v>
      </c>
      <c r="O1180" s="14">
        <f>E1180*$E$4</f>
        <v>100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60</v>
      </c>
      <c r="T1180" s="14">
        <f>(O1180/100)*(K1180*$K$4)</f>
        <v>200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135</v>
      </c>
      <c r="Y1180" s="14">
        <f t="shared" si="408"/>
        <v>300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435</v>
      </c>
      <c r="AD1180" s="48">
        <f>(ROUND(AC1180-AC1179,1)/AC1179)</f>
        <v>0.45</v>
      </c>
      <c r="AE1180" s="113"/>
      <c r="AF1180" s="60"/>
      <c r="AH1180" s="20"/>
    </row>
    <row r="1181" spans="1:34">
      <c r="A1181" s="99" t="s">
        <v>793</v>
      </c>
      <c r="B1181" s="91">
        <v>12</v>
      </c>
      <c r="C1181" s="21" t="s">
        <v>826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100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200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300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300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794</v>
      </c>
      <c r="B1182" s="91">
        <v>40</v>
      </c>
      <c r="C1182" s="21" t="s">
        <v>336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100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200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300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300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795</v>
      </c>
      <c r="B1183" s="91">
        <v>0</v>
      </c>
      <c r="C1183" s="21" t="s">
        <v>337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100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200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300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300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645</v>
      </c>
      <c r="B1184" s="91"/>
      <c r="C1184" s="21" t="s">
        <v>338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100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200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300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300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586</v>
      </c>
      <c r="B1185" s="91"/>
      <c r="C1185" s="21" t="s">
        <v>1</v>
      </c>
      <c r="D1185" s="12">
        <v>0</v>
      </c>
      <c r="E1185" s="12">
        <v>180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130</v>
      </c>
      <c r="L1185" s="13">
        <v>0</v>
      </c>
      <c r="M1185" s="13">
        <v>0</v>
      </c>
      <c r="N1185" s="14">
        <f>D1185*$D$9</f>
        <v>0</v>
      </c>
      <c r="O1185" s="14">
        <f>E1185*$E$9</f>
        <v>180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327.60000000000002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507.6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507.6</v>
      </c>
      <c r="AD1185" s="48">
        <f>(ROUND(AC1185-AC1179,1)/AC1179)</f>
        <v>0.69199999999999995</v>
      </c>
      <c r="AE1185" s="113"/>
      <c r="AF1185" s="60"/>
      <c r="AH1185" s="20"/>
    </row>
    <row r="1186" spans="1:34">
      <c r="A1186" s="99" t="s">
        <v>821</v>
      </c>
      <c r="B1186" s="91"/>
      <c r="C1186" s="21" t="s">
        <v>2</v>
      </c>
      <c r="D1186" s="12">
        <v>0</v>
      </c>
      <c r="E1186" s="12">
        <v>0</v>
      </c>
      <c r="F1186" s="12">
        <v>180</v>
      </c>
      <c r="G1186" s="12">
        <v>0</v>
      </c>
      <c r="H1186" s="12">
        <v>0</v>
      </c>
      <c r="I1186" s="13">
        <v>0</v>
      </c>
      <c r="J1186" s="13">
        <v>0</v>
      </c>
      <c r="K1186" s="13">
        <v>55</v>
      </c>
      <c r="L1186" s="13">
        <v>55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180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277.2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457.2</v>
      </c>
      <c r="AA1186" s="14">
        <f t="shared" si="410"/>
        <v>0</v>
      </c>
      <c r="AB1186" s="14">
        <f t="shared" si="412"/>
        <v>0</v>
      </c>
      <c r="AC1186" s="15">
        <f t="shared" si="411"/>
        <v>457.2</v>
      </c>
      <c r="AD1186" s="48">
        <f>(ROUND(AC1186-AC1179,1)/AC1179)</f>
        <v>0.52399999999999991</v>
      </c>
      <c r="AE1186" s="113"/>
      <c r="AF1186" s="60"/>
      <c r="AH1186" s="20"/>
    </row>
    <row r="1187" spans="1:34">
      <c r="A1187" s="99" t="s">
        <v>822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180</v>
      </c>
      <c r="H1187" s="12">
        <v>0</v>
      </c>
      <c r="I1187" s="13">
        <v>0</v>
      </c>
      <c r="J1187" s="13">
        <v>0</v>
      </c>
      <c r="K1187" s="13">
        <v>0</v>
      </c>
      <c r="L1187" s="13">
        <v>120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180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302.40000000000003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482.40000000000003</v>
      </c>
      <c r="AB1187" s="14">
        <f t="shared" si="412"/>
        <v>0</v>
      </c>
      <c r="AC1187" s="15">
        <f t="shared" si="411"/>
        <v>482.4</v>
      </c>
      <c r="AD1187" s="48">
        <f>(ROUND(AC1187-AC1179,1)/AC1179)</f>
        <v>0.60799999999999998</v>
      </c>
      <c r="AE1187" s="113"/>
      <c r="AF1187" s="60"/>
      <c r="AH1187" s="20"/>
    </row>
    <row r="1188" spans="1:34">
      <c r="A1188" s="99" t="s">
        <v>823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180</v>
      </c>
      <c r="I1188" s="13">
        <v>0</v>
      </c>
      <c r="J1188" s="13">
        <v>0</v>
      </c>
      <c r="K1188" s="13">
        <v>55</v>
      </c>
      <c r="L1188" s="13">
        <v>55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180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277.2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457.2</v>
      </c>
      <c r="AC1188" s="15">
        <f t="shared" si="411"/>
        <v>457.2</v>
      </c>
      <c r="AD1188" s="48">
        <f>(ROUND(AC1188-AC1179,1)/AC1179)</f>
        <v>0.52399999999999991</v>
      </c>
      <c r="AE1188" s="113"/>
      <c r="AF1188" s="60"/>
      <c r="AH1188" s="20"/>
    </row>
    <row r="1189" spans="1:34">
      <c r="A1189" s="99" t="s">
        <v>824</v>
      </c>
      <c r="B1189" s="91"/>
      <c r="C1189" s="21" t="s">
        <v>326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150</v>
      </c>
      <c r="N1189" s="14">
        <f>D1189*$D$13</f>
        <v>0</v>
      </c>
      <c r="O1189" s="14">
        <f>E1189*$E$13</f>
        <v>100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400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500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500</v>
      </c>
      <c r="AD1189" s="48">
        <f>(ROUND(AC1189-AC1179,1)/AC1179)</f>
        <v>0.66666666666666663</v>
      </c>
      <c r="AE1189" s="113"/>
      <c r="AF1189" s="60"/>
      <c r="AH1189" s="20"/>
    </row>
    <row r="1190" spans="1:34">
      <c r="A1190" s="99" t="s">
        <v>825</v>
      </c>
      <c r="B1190" s="91"/>
      <c r="C1190" s="21" t="s">
        <v>327</v>
      </c>
      <c r="D1190" s="12">
        <v>160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140</v>
      </c>
      <c r="L1190" s="13">
        <v>0</v>
      </c>
      <c r="M1190" s="13">
        <v>0</v>
      </c>
      <c r="N1190" s="14">
        <f>D1190*$D$14</f>
        <v>160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448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608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608</v>
      </c>
      <c r="AD1190" s="48">
        <f>(ROUND(AC1190-AC1179,1)/AC1179)</f>
        <v>1.0266666666666666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160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140</v>
      </c>
      <c r="M1191" s="13">
        <v>0</v>
      </c>
      <c r="N1191" s="14">
        <f>D1191*$D$15</f>
        <v>160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448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608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608</v>
      </c>
      <c r="AD1191" s="48">
        <f>(ROUND(AC1191-AC1179,1)/AC1179)</f>
        <v>1.0266666666666666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75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70</v>
      </c>
      <c r="K1192" s="13">
        <v>100</v>
      </c>
      <c r="L1192" s="13">
        <v>0</v>
      </c>
      <c r="M1192" s="13">
        <v>0</v>
      </c>
      <c r="N1192" s="14">
        <f>D1192*$D$16</f>
        <v>75</v>
      </c>
      <c r="O1192" s="14">
        <f>E1192*$E$16</f>
        <v>100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131.25</v>
      </c>
      <c r="T1192" s="14">
        <f>(O1192/100)*(K1192*$K$16)</f>
        <v>100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206.25</v>
      </c>
      <c r="Y1192" s="14">
        <f t="shared" si="408"/>
        <v>200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406.3</v>
      </c>
      <c r="AD1192" s="48">
        <f>(ROUND(AC1192-AC1179,1)/AC1179)</f>
        <v>0.35433333333333333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75</v>
      </c>
      <c r="E1193" s="12">
        <v>100</v>
      </c>
      <c r="F1193" s="12">
        <v>0</v>
      </c>
      <c r="G1193" s="12">
        <v>0</v>
      </c>
      <c r="H1193" s="12">
        <v>0</v>
      </c>
      <c r="I1193" s="13">
        <v>70</v>
      </c>
      <c r="J1193" s="13">
        <v>0</v>
      </c>
      <c r="K1193" s="13">
        <v>100</v>
      </c>
      <c r="L1193" s="13">
        <v>0</v>
      </c>
      <c r="M1193" s="13">
        <v>0</v>
      </c>
      <c r="N1193" s="14">
        <f>D1193*$D$17</f>
        <v>75</v>
      </c>
      <c r="O1193" s="14">
        <f>E1193*$E$17</f>
        <v>100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131.25</v>
      </c>
      <c r="T1193" s="14">
        <f>(O1193/100)*(K1193*$K$17)</f>
        <v>100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206.25</v>
      </c>
      <c r="Y1193" s="14">
        <f t="shared" si="408"/>
        <v>200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406.3</v>
      </c>
      <c r="AD1193" s="48">
        <f>(ROUND(AC1193-AC1179,1)/AC1179)</f>
        <v>0.35433333333333333</v>
      </c>
      <c r="AE1193" s="113" t="s">
        <v>791</v>
      </c>
      <c r="AF1193" s="60"/>
      <c r="AH1193" s="20"/>
    </row>
    <row r="1194" spans="1:34">
      <c r="A1194" s="106" t="s">
        <v>0</v>
      </c>
      <c r="B1194" s="92" t="s">
        <v>530</v>
      </c>
      <c r="C1194" s="50" t="s">
        <v>241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102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204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306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306</v>
      </c>
      <c r="AD1194" s="58"/>
      <c r="AE1194" s="113"/>
      <c r="AF1194" s="60"/>
      <c r="AH1194" s="20"/>
    </row>
    <row r="1195" spans="1:34">
      <c r="A1195" s="99" t="s">
        <v>792</v>
      </c>
      <c r="B1195" s="93">
        <v>28</v>
      </c>
      <c r="C1195" s="21" t="s">
        <v>323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306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408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408</v>
      </c>
      <c r="AD1195" s="48">
        <f>(ROUND(AC1195-AC1194,1)/AC1194)</f>
        <v>0.33333333333333331</v>
      </c>
      <c r="AE1195" s="113"/>
      <c r="AF1195" s="60"/>
      <c r="AH1195" s="20"/>
    </row>
    <row r="1196" spans="1:34">
      <c r="A1196" s="99" t="s">
        <v>793</v>
      </c>
      <c r="B1196" s="93">
        <v>28</v>
      </c>
      <c r="C1196" s="21" t="s">
        <v>826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102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204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306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306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794</v>
      </c>
      <c r="B1197" s="93">
        <v>0</v>
      </c>
      <c r="C1197" s="21" t="s">
        <v>336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102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204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306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306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795</v>
      </c>
      <c r="B1198" s="93">
        <v>0</v>
      </c>
      <c r="C1198" s="21" t="s">
        <v>337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102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204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306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306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645</v>
      </c>
      <c r="B1199" s="93"/>
      <c r="C1199" s="21" t="s">
        <v>338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102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204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306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306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586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51</v>
      </c>
      <c r="O1200" s="14">
        <f>E1200*$E$9</f>
        <v>118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51</v>
      </c>
      <c r="T1200" s="14">
        <f>(O1200/100)*(K1200*$K$9)</f>
        <v>165.2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102</v>
      </c>
      <c r="Y1200" s="14">
        <f t="shared" si="408"/>
        <v>283.2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385.2</v>
      </c>
      <c r="AD1200" s="48">
        <f>(ROUND(AC1200-AC1194,1)/AC1194)</f>
        <v>0.25882352941176473</v>
      </c>
      <c r="AE1200" s="113"/>
      <c r="AF1200" s="60"/>
      <c r="AH1200" s="20"/>
    </row>
    <row r="1201" spans="1:34">
      <c r="A1201" s="99" t="s">
        <v>821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51</v>
      </c>
      <c r="O1201" s="14">
        <f>E1201*$E$10</f>
        <v>0</v>
      </c>
      <c r="P1201" s="14">
        <f>F1201*$F$10</f>
        <v>118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51</v>
      </c>
      <c r="T1201" s="14">
        <f>(O1201/100)*(K1201*$J$10)</f>
        <v>0</v>
      </c>
      <c r="U1201" s="14">
        <f>(P1201/100)*(K1201*$K$10)+(P1201/100)*(L1201*$L$10)</f>
        <v>165.2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102</v>
      </c>
      <c r="Y1201" s="14">
        <f t="shared" si="408"/>
        <v>0</v>
      </c>
      <c r="Z1201" s="14">
        <f t="shared" si="409"/>
        <v>283.2</v>
      </c>
      <c r="AA1201" s="14">
        <f t="shared" si="410"/>
        <v>0</v>
      </c>
      <c r="AB1201" s="14">
        <f t="shared" si="414"/>
        <v>0</v>
      </c>
      <c r="AC1201" s="15">
        <f t="shared" si="413"/>
        <v>385.2</v>
      </c>
      <c r="AD1201" s="48">
        <f>(ROUND(AC1201-AC1194,1)/AC1194)</f>
        <v>0.25882352941176473</v>
      </c>
      <c r="AE1201" s="113"/>
      <c r="AF1201" s="60"/>
      <c r="AH1201" s="20"/>
    </row>
    <row r="1202" spans="1:34">
      <c r="A1202" s="99" t="s">
        <v>822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51</v>
      </c>
      <c r="O1202" s="14">
        <f>E1202*$E$11</f>
        <v>0</v>
      </c>
      <c r="P1202" s="14">
        <f>F1202*$F$11</f>
        <v>0</v>
      </c>
      <c r="Q1202" s="14">
        <f>G1202*$G$11</f>
        <v>118</v>
      </c>
      <c r="R1202" s="14">
        <f>H1202*$H$11</f>
        <v>0</v>
      </c>
      <c r="S1202" s="14">
        <f>(N1202/100)*(I1202*$I$11)+(N1202/100)*(J1202*$J$11)</f>
        <v>51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165.2</v>
      </c>
      <c r="W1202" s="14">
        <f>(R1202/100)*(K1202*$K$11)+(R1202/100)*(L1202*$L$11)</f>
        <v>0</v>
      </c>
      <c r="X1202" s="14">
        <f t="shared" si="407"/>
        <v>102</v>
      </c>
      <c r="Y1202" s="14">
        <f t="shared" si="408"/>
        <v>0</v>
      </c>
      <c r="Z1202" s="14">
        <f t="shared" si="409"/>
        <v>0</v>
      </c>
      <c r="AA1202" s="14">
        <f t="shared" si="410"/>
        <v>283.2</v>
      </c>
      <c r="AB1202" s="14">
        <f t="shared" si="414"/>
        <v>0</v>
      </c>
      <c r="AC1202" s="15">
        <f t="shared" si="413"/>
        <v>385.2</v>
      </c>
      <c r="AD1202" s="48">
        <f>(ROUND(AC1202-AC1194,1)/AC1194)</f>
        <v>0.25882352941176473</v>
      </c>
      <c r="AE1202" s="113"/>
      <c r="AF1202" s="60"/>
      <c r="AH1202" s="20"/>
    </row>
    <row r="1203" spans="1:34">
      <c r="A1203" s="99" t="s">
        <v>823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51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118</v>
      </c>
      <c r="S1203" s="14">
        <f>(N1203/100)*(I1203*$I$12)+(N1203/100)*(J1203*$J$12)</f>
        <v>51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165.2</v>
      </c>
      <c r="X1203" s="14">
        <f t="shared" si="407"/>
        <v>102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283.2</v>
      </c>
      <c r="AC1203" s="15">
        <f t="shared" si="413"/>
        <v>385.2</v>
      </c>
      <c r="AD1203" s="48">
        <f>(ROUND(AC1203-AC1194,1)/AC1194)</f>
        <v>0.25882352941176473</v>
      </c>
      <c r="AE1203" s="113"/>
      <c r="AF1203" s="60"/>
      <c r="AH1203" s="20"/>
    </row>
    <row r="1204" spans="1:34">
      <c r="A1204" s="99" t="s">
        <v>824</v>
      </c>
      <c r="B1204" s="93"/>
      <c r="C1204" s="21" t="s">
        <v>326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102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265.2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367.2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367.2</v>
      </c>
      <c r="AD1204" s="48">
        <f>(ROUND(AC1204-AC1194,1)/AC1194)</f>
        <v>0.2</v>
      </c>
      <c r="AE1204" s="113"/>
      <c r="AF1204" s="60"/>
      <c r="AH1204" s="20"/>
    </row>
    <row r="1205" spans="1:34">
      <c r="A1205" s="99" t="s">
        <v>825</v>
      </c>
      <c r="B1205" s="93"/>
      <c r="C1205" s="21" t="s">
        <v>327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102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265.2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367.2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367.2</v>
      </c>
      <c r="AD1205" s="48">
        <f>(ROUND(AC1205-AC1194,1)/AC1194)</f>
        <v>0.2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102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265.2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367.2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367.2</v>
      </c>
      <c r="AD1206" s="48">
        <f>(ROUND(AC1206-AC1194,1)/AC1194)</f>
        <v>0.2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260.10000000000002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362.1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362.1</v>
      </c>
      <c r="AD1207" s="48">
        <f>(ROUND(AC1207-AC1194,1)/AC1194)</f>
        <v>0.18333333333333335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260.10000000000002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362.1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362.1</v>
      </c>
      <c r="AD1208" s="48">
        <f>(ROUND(AC1208-AC1194,1)/AC1194)</f>
        <v>0.18333333333333335</v>
      </c>
      <c r="AE1208" s="113" t="s">
        <v>791</v>
      </c>
      <c r="AF1208" s="60"/>
      <c r="AH1208" s="20"/>
    </row>
    <row r="1209" spans="1:34">
      <c r="A1209" s="106" t="s">
        <v>0</v>
      </c>
      <c r="B1209" s="90" t="s">
        <v>523</v>
      </c>
      <c r="C1209" s="50" t="s">
        <v>241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118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188.79999999999998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306.79999999999995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306.8</v>
      </c>
      <c r="AD1209" s="58"/>
      <c r="AE1209" s="113"/>
      <c r="AF1209" s="60"/>
      <c r="AH1209" s="20"/>
    </row>
    <row r="1210" spans="1:34">
      <c r="A1210" s="99" t="s">
        <v>792</v>
      </c>
      <c r="B1210" s="91">
        <v>28</v>
      </c>
      <c r="C1210" s="21" t="s">
        <v>323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118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259.59999999999997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377.59999999999997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377.6</v>
      </c>
      <c r="AD1210" s="48">
        <f>(ROUND(AC1210-AC1209,1)/AC1209)</f>
        <v>0.23076923076923075</v>
      </c>
      <c r="AE1210" s="113"/>
      <c r="AF1210" s="60"/>
      <c r="AH1210" s="20"/>
    </row>
    <row r="1211" spans="1:34">
      <c r="A1211" s="99" t="s">
        <v>793</v>
      </c>
      <c r="B1211" s="91">
        <v>14</v>
      </c>
      <c r="C1211" s="21" t="s">
        <v>826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118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188.79999999999998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306.79999999999995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306.8</v>
      </c>
      <c r="AD1211" s="48">
        <f>(ROUND(AC1211-AC1209,1)/AC1209)</f>
        <v>0</v>
      </c>
      <c r="AE1211" s="113"/>
      <c r="AF1211" s="60"/>
      <c r="AH1211" s="20"/>
    </row>
    <row r="1212" spans="1:34">
      <c r="A1212" s="99" t="s">
        <v>794</v>
      </c>
      <c r="B1212" s="91">
        <v>0</v>
      </c>
      <c r="C1212" s="21" t="s">
        <v>336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118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188.79999999999998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306.79999999999995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306.8</v>
      </c>
      <c r="AD1212" s="48">
        <f>(ROUND(AC1212-AC1209,1)/AC1209)</f>
        <v>0</v>
      </c>
      <c r="AE1212" s="113"/>
      <c r="AF1212" s="60"/>
      <c r="AH1212" s="20"/>
    </row>
    <row r="1213" spans="1:34">
      <c r="A1213" s="99" t="s">
        <v>795</v>
      </c>
      <c r="B1213" s="91">
        <v>0</v>
      </c>
      <c r="C1213" s="21" t="s">
        <v>337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118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188.79999999999998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306.79999999999995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306.8</v>
      </c>
      <c r="AD1213" s="48">
        <f>(ROUND(AC1213-AC1209,1)/AC1209)</f>
        <v>0</v>
      </c>
      <c r="AE1213" s="113"/>
      <c r="AF1213" s="60"/>
      <c r="AH1213" s="20"/>
    </row>
    <row r="1214" spans="1:34">
      <c r="A1214" s="99" t="s">
        <v>645</v>
      </c>
      <c r="B1214" s="91"/>
      <c r="C1214" s="21" t="s">
        <v>338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118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188.79999999999998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306.79999999999995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306.8</v>
      </c>
      <c r="AD1214" s="48">
        <f>(ROUND(AC1214-AC1209,1)/AC1209)</f>
        <v>0</v>
      </c>
      <c r="AE1214" s="113"/>
      <c r="AF1214" s="60"/>
      <c r="AH1214" s="20"/>
    </row>
    <row r="1215" spans="1:34">
      <c r="A1215" s="99" t="s">
        <v>586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59</v>
      </c>
      <c r="O1215" s="14">
        <f>E1215*$E$9</f>
        <v>130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47.199999999999996</v>
      </c>
      <c r="T1215" s="14">
        <f>(O1215/100)*(K1215*$K$9)</f>
        <v>154.69999999999999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106.19999999999999</v>
      </c>
      <c r="Y1215" s="14">
        <f t="shared" si="416"/>
        <v>284.7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390.9</v>
      </c>
      <c r="AD1215" s="48">
        <f>(ROUND(AC1215-AC1209,1)/AC1209)</f>
        <v>0.27411994784876137</v>
      </c>
      <c r="AE1215" s="113"/>
      <c r="AF1215" s="60"/>
      <c r="AH1215" s="20"/>
    </row>
    <row r="1216" spans="1:34">
      <c r="A1216" s="99" t="s">
        <v>821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59</v>
      </c>
      <c r="O1216" s="14">
        <f>E1216*$E$10</f>
        <v>0</v>
      </c>
      <c r="P1216" s="14">
        <f>F1216*$F$10</f>
        <v>130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47.199999999999996</v>
      </c>
      <c r="T1216" s="14">
        <f>(O1216/100)*(K1216*$J$10)</f>
        <v>0</v>
      </c>
      <c r="U1216" s="14">
        <f>(P1216/100)*(K1216*$K$10)+(P1216/100)*(L1216*$L$10)</f>
        <v>154.69999999999999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106.19999999999999</v>
      </c>
      <c r="Y1216" s="14">
        <f t="shared" si="416"/>
        <v>0</v>
      </c>
      <c r="Z1216" s="14">
        <f t="shared" si="417"/>
        <v>284.7</v>
      </c>
      <c r="AA1216" s="14">
        <f t="shared" si="418"/>
        <v>0</v>
      </c>
      <c r="AB1216" s="14">
        <f t="shared" si="420"/>
        <v>0</v>
      </c>
      <c r="AC1216" s="15">
        <f t="shared" si="419"/>
        <v>390.9</v>
      </c>
      <c r="AD1216" s="48">
        <f>(ROUND(AC1216-AC1209,1)/AC1209)</f>
        <v>0.27411994784876137</v>
      </c>
      <c r="AE1216" s="113"/>
      <c r="AF1216" s="60"/>
      <c r="AH1216" s="20"/>
    </row>
    <row r="1217" spans="1:34">
      <c r="A1217" s="99" t="s">
        <v>822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59</v>
      </c>
      <c r="O1217" s="14">
        <f>E1217*$E$11</f>
        <v>0</v>
      </c>
      <c r="P1217" s="14">
        <f>F1217*$F$11</f>
        <v>0</v>
      </c>
      <c r="Q1217" s="14">
        <f>G1217*$G$11</f>
        <v>130</v>
      </c>
      <c r="R1217" s="14">
        <f>H1217*$H$11</f>
        <v>0</v>
      </c>
      <c r="S1217" s="14">
        <f>(N1217/100)*(I1217*$I$11)+(N1217/100)*(J1217*$J$11)</f>
        <v>47.199999999999996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154.69999999999999</v>
      </c>
      <c r="W1217" s="14">
        <f>(R1217/100)*(K1217*$K$11)+(R1217/100)*(L1217*$L$11)</f>
        <v>0</v>
      </c>
      <c r="X1217" s="14">
        <f t="shared" si="415"/>
        <v>106.19999999999999</v>
      </c>
      <c r="Y1217" s="14">
        <f t="shared" si="416"/>
        <v>0</v>
      </c>
      <c r="Z1217" s="14">
        <f t="shared" si="417"/>
        <v>0</v>
      </c>
      <c r="AA1217" s="14">
        <f t="shared" si="418"/>
        <v>284.7</v>
      </c>
      <c r="AB1217" s="14">
        <f t="shared" si="420"/>
        <v>0</v>
      </c>
      <c r="AC1217" s="15">
        <f t="shared" si="419"/>
        <v>390.9</v>
      </c>
      <c r="AD1217" s="48">
        <f>(ROUND(AC1217-AC1209,1)/AC1209)</f>
        <v>0.27411994784876137</v>
      </c>
      <c r="AE1217" s="113"/>
      <c r="AF1217" s="60"/>
      <c r="AH1217" s="20"/>
    </row>
    <row r="1218" spans="1:34">
      <c r="A1218" s="99" t="s">
        <v>823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59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130</v>
      </c>
      <c r="S1218" s="14">
        <f>(N1218/100)*(I1218*$I$12)+(N1218/100)*(J1218*$J$12)</f>
        <v>47.199999999999996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154.69999999999999</v>
      </c>
      <c r="X1218" s="14">
        <f t="shared" si="415"/>
        <v>106.19999999999999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284.7</v>
      </c>
      <c r="AC1218" s="15">
        <f t="shared" si="419"/>
        <v>390.9</v>
      </c>
      <c r="AD1218" s="48">
        <f>(ROUND(AC1218-AC1209,1)/AC1209)</f>
        <v>0.27411994784876137</v>
      </c>
      <c r="AE1218" s="113"/>
      <c r="AF1218" s="60"/>
      <c r="AH1218" s="20"/>
    </row>
    <row r="1219" spans="1:34">
      <c r="A1219" s="99" t="s">
        <v>824</v>
      </c>
      <c r="B1219" s="91"/>
      <c r="C1219" s="21" t="s">
        <v>326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118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259.59999999999997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377.59999999999997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377.6</v>
      </c>
      <c r="AD1219" s="48">
        <f>(ROUND(AC1219-AC1209,1)/AC1209)</f>
        <v>0.23076923076923075</v>
      </c>
      <c r="AE1219" s="113"/>
      <c r="AF1219" s="60"/>
      <c r="AH1219" s="20"/>
    </row>
    <row r="1220" spans="1:34">
      <c r="A1220" s="99" t="s">
        <v>825</v>
      </c>
      <c r="B1220" s="91"/>
      <c r="C1220" s="21" t="s">
        <v>327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118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259.59999999999997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377.59999999999997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377.6</v>
      </c>
      <c r="AD1220" s="48">
        <f>(ROUND(AC1220-AC1209,1)/AC1209)</f>
        <v>0.23076923076923075</v>
      </c>
      <c r="AE1220" s="113"/>
      <c r="AF1220" s="60"/>
      <c r="AH1220" s="20"/>
    </row>
    <row r="1221" spans="1:34">
      <c r="A1221" s="99"/>
      <c r="B1221" s="91"/>
      <c r="C1221" s="21" t="s">
        <v>328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118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259.59999999999997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377.59999999999997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377.6</v>
      </c>
      <c r="AD1221" s="48">
        <f>(ROUND(AC1221-AC1209,1)/AC1209)</f>
        <v>0.23076923076923075</v>
      </c>
      <c r="AE1221" s="113"/>
      <c r="AF1221" s="60"/>
      <c r="AH1221" s="20"/>
    </row>
    <row r="1222" spans="1:34">
      <c r="A1222" s="99"/>
      <c r="B1222" s="91"/>
      <c r="C1222" s="21" t="s">
        <v>324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118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233.05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351.05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351.1</v>
      </c>
      <c r="AD1222" s="48">
        <f>(ROUND(AC1222-AC1209,1)/AC1209)</f>
        <v>0.14439374185136897</v>
      </c>
      <c r="AE1222" s="113"/>
      <c r="AF1222" s="60"/>
      <c r="AH1222" s="20"/>
    </row>
    <row r="1223" spans="1:34">
      <c r="A1223" s="99"/>
      <c r="B1223" s="91"/>
      <c r="C1223" s="21" t="s">
        <v>325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118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259.60000000000002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377.6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377.6</v>
      </c>
      <c r="AD1223" s="48">
        <f>(ROUND(AC1223-AC1209,1)/AC1209)</f>
        <v>0.23076923076923075</v>
      </c>
      <c r="AE1223" s="113" t="s">
        <v>791</v>
      </c>
      <c r="AF1223" s="60"/>
      <c r="AH1223" s="20"/>
    </row>
    <row r="1224" spans="1:34">
      <c r="A1224" s="106" t="s">
        <v>0</v>
      </c>
      <c r="B1224" s="92" t="s">
        <v>572</v>
      </c>
      <c r="C1224" s="50" t="s">
        <v>340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120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192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312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312</v>
      </c>
      <c r="AD1224" s="58"/>
      <c r="AE1224" s="113"/>
      <c r="AF1224" s="60"/>
      <c r="AH1224" s="20"/>
    </row>
    <row r="1225" spans="1:34">
      <c r="A1225" s="99" t="s">
        <v>792</v>
      </c>
      <c r="B1225" s="93">
        <v>20</v>
      </c>
      <c r="C1225" s="21" t="s">
        <v>323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120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264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384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384</v>
      </c>
      <c r="AD1225" s="48">
        <f>(ROUND(AC1225-AC1224,1)/AC1224)</f>
        <v>0.23076923076923078</v>
      </c>
      <c r="AE1225" s="113"/>
      <c r="AF1225" s="60"/>
      <c r="AH1225" s="20"/>
    </row>
    <row r="1226" spans="1:34">
      <c r="A1226" s="99" t="s">
        <v>793</v>
      </c>
      <c r="B1226" s="93">
        <v>16</v>
      </c>
      <c r="C1226" s="21" t="s">
        <v>826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120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192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312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312</v>
      </c>
      <c r="AD1226" s="48">
        <f>(ROUND(AC1226-AC1224,1)/AC1224)</f>
        <v>0</v>
      </c>
      <c r="AE1226" s="113"/>
      <c r="AF1226" s="60"/>
      <c r="AH1226" s="20"/>
    </row>
    <row r="1227" spans="1:34">
      <c r="A1227" s="99" t="s">
        <v>794</v>
      </c>
      <c r="B1227" s="93">
        <v>0</v>
      </c>
      <c r="C1227" s="21" t="s">
        <v>336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120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192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312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312</v>
      </c>
      <c r="AD1227" s="48">
        <f>(ROUND(AC1227-AC1224,1)/AC1224)</f>
        <v>0</v>
      </c>
      <c r="AE1227" s="113"/>
      <c r="AF1227" s="60"/>
      <c r="AH1227" s="20"/>
    </row>
    <row r="1228" spans="1:34">
      <c r="A1228" s="99" t="s">
        <v>795</v>
      </c>
      <c r="B1228" s="93">
        <v>0</v>
      </c>
      <c r="C1228" s="21" t="s">
        <v>337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120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192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312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312</v>
      </c>
      <c r="AD1228" s="48">
        <f>(ROUND(AC1228-AC1224,1)/AC1224)</f>
        <v>0</v>
      </c>
      <c r="AE1228" s="113"/>
      <c r="AF1228" s="60"/>
      <c r="AH1228" s="20"/>
    </row>
    <row r="1229" spans="1:34">
      <c r="A1229" s="99" t="s">
        <v>645</v>
      </c>
      <c r="B1229" s="93"/>
      <c r="C1229" s="21" t="s">
        <v>338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120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192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312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312</v>
      </c>
      <c r="AD1229" s="48">
        <f>(ROUND(AC1229-AC1224,1)/AC1224)</f>
        <v>0</v>
      </c>
      <c r="AE1229" s="113"/>
      <c r="AF1229" s="60"/>
      <c r="AH1229" s="20"/>
    </row>
    <row r="1230" spans="1:34">
      <c r="A1230" s="99" t="s">
        <v>586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60</v>
      </c>
      <c r="O1230" s="14">
        <f>E1230*$E$9</f>
        <v>130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48</v>
      </c>
      <c r="T1230" s="14">
        <f>(O1230/100)*(K1230*$K$9)</f>
        <v>154.69999999999999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108</v>
      </c>
      <c r="Y1230" s="14">
        <f t="shared" si="422"/>
        <v>284.7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392.7</v>
      </c>
      <c r="AD1230" s="48">
        <f>(ROUND(AC1230-AC1224,1)/AC1224)</f>
        <v>0.25865384615384618</v>
      </c>
      <c r="AE1230" s="113"/>
      <c r="AF1230" s="60"/>
      <c r="AH1230" s="20"/>
    </row>
    <row r="1231" spans="1:34">
      <c r="A1231" s="99" t="s">
        <v>821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60</v>
      </c>
      <c r="O1231" s="14">
        <f>E1231*$E$10</f>
        <v>0</v>
      </c>
      <c r="P1231" s="14">
        <f>F1231*$F$10</f>
        <v>130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48</v>
      </c>
      <c r="T1231" s="14">
        <f>(O1231/100)*(K1231*$J$10)</f>
        <v>0</v>
      </c>
      <c r="U1231" s="14">
        <f>(P1231/100)*(K1231*$K$10)+(P1231/100)*(L1231*$L$10)</f>
        <v>154.69999999999999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108</v>
      </c>
      <c r="Y1231" s="14">
        <f t="shared" si="422"/>
        <v>0</v>
      </c>
      <c r="Z1231" s="14">
        <f t="shared" si="423"/>
        <v>284.7</v>
      </c>
      <c r="AA1231" s="14">
        <f t="shared" si="424"/>
        <v>0</v>
      </c>
      <c r="AB1231" s="14">
        <f t="shared" si="426"/>
        <v>0</v>
      </c>
      <c r="AC1231" s="15">
        <f t="shared" si="425"/>
        <v>392.7</v>
      </c>
      <c r="AD1231" s="48">
        <f>(ROUND(AC1231-AC1224,1)/AC1224)</f>
        <v>0.25865384615384618</v>
      </c>
      <c r="AE1231" s="113"/>
      <c r="AF1231" s="60"/>
      <c r="AH1231" s="20"/>
    </row>
    <row r="1232" spans="1:34">
      <c r="A1232" s="99" t="s">
        <v>822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60</v>
      </c>
      <c r="O1232" s="14">
        <f>E1232*$E$11</f>
        <v>0</v>
      </c>
      <c r="P1232" s="14">
        <f>F1232*$F$11</f>
        <v>0</v>
      </c>
      <c r="Q1232" s="14">
        <f>G1232*$G$11</f>
        <v>130</v>
      </c>
      <c r="R1232" s="14">
        <f>H1232*$H$11</f>
        <v>0</v>
      </c>
      <c r="S1232" s="14">
        <f>(N1232/100)*(I1232*$I$11)+(N1232/100)*(J1232*$J$11)</f>
        <v>48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154.69999999999999</v>
      </c>
      <c r="W1232" s="14">
        <f>(R1232/100)*(K1232*$K$11)+(R1232/100)*(L1232*$L$11)</f>
        <v>0</v>
      </c>
      <c r="X1232" s="14">
        <f t="shared" si="421"/>
        <v>108</v>
      </c>
      <c r="Y1232" s="14">
        <f t="shared" si="422"/>
        <v>0</v>
      </c>
      <c r="Z1232" s="14">
        <f t="shared" si="423"/>
        <v>0</v>
      </c>
      <c r="AA1232" s="14">
        <f t="shared" si="424"/>
        <v>284.7</v>
      </c>
      <c r="AB1232" s="14">
        <f t="shared" si="426"/>
        <v>0</v>
      </c>
      <c r="AC1232" s="15">
        <f t="shared" si="425"/>
        <v>392.7</v>
      </c>
      <c r="AD1232" s="48">
        <f>(ROUND(AC1232-AC1224,1)/AC1224)</f>
        <v>0.25865384615384618</v>
      </c>
      <c r="AE1232" s="113"/>
      <c r="AF1232" s="60"/>
      <c r="AH1232" s="20"/>
    </row>
    <row r="1233" spans="1:34">
      <c r="A1233" s="99" t="s">
        <v>823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60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130</v>
      </c>
      <c r="S1233" s="14">
        <f>(N1233/100)*(I1233*$I$12)+(N1233/100)*(J1233*$J$12)</f>
        <v>48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154.69999999999999</v>
      </c>
      <c r="X1233" s="14">
        <f t="shared" si="421"/>
        <v>108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284.7</v>
      </c>
      <c r="AC1233" s="15">
        <f t="shared" si="425"/>
        <v>392.7</v>
      </c>
      <c r="AD1233" s="48">
        <f>(ROUND(AC1233-AC1224,1)/AC1224)</f>
        <v>0.25865384615384618</v>
      </c>
      <c r="AE1233" s="113"/>
      <c r="AF1233" s="60"/>
      <c r="AH1233" s="20"/>
    </row>
    <row r="1234" spans="1:34">
      <c r="A1234" s="99" t="s">
        <v>824</v>
      </c>
      <c r="B1234" s="93"/>
      <c r="C1234" s="21" t="s">
        <v>326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120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264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384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384</v>
      </c>
      <c r="AD1234" s="48">
        <f>(ROUND(AC1234-AC1224,1)/AC1224)</f>
        <v>0.23076923076923078</v>
      </c>
      <c r="AE1234" s="113"/>
      <c r="AF1234" s="60"/>
      <c r="AH1234" s="20"/>
    </row>
    <row r="1235" spans="1:34">
      <c r="A1235" s="99" t="s">
        <v>825</v>
      </c>
      <c r="B1235" s="93"/>
      <c r="C1235" s="21" t="s">
        <v>327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120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264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384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384</v>
      </c>
      <c r="AD1235" s="48">
        <f>(ROUND(AC1235-AC1224,1)/AC1224)</f>
        <v>0.23076923076923078</v>
      </c>
      <c r="AE1235" s="113"/>
      <c r="AF1235" s="60"/>
      <c r="AH1235" s="20"/>
    </row>
    <row r="1236" spans="1:34">
      <c r="A1236" s="99"/>
      <c r="B1236" s="93"/>
      <c r="C1236" s="21" t="s">
        <v>328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120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264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384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384</v>
      </c>
      <c r="AD1236" s="48">
        <f>(ROUND(AC1236-AC1224,1)/AC1224)</f>
        <v>0.23076923076923078</v>
      </c>
      <c r="AE1236" s="113"/>
      <c r="AF1236" s="60"/>
      <c r="AH1236" s="20"/>
    </row>
    <row r="1237" spans="1:34">
      <c r="A1237" s="99"/>
      <c r="B1237" s="93"/>
      <c r="C1237" s="21" t="s">
        <v>324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120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234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354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354</v>
      </c>
      <c r="AD1237" s="48">
        <f>(ROUND(AC1237-AC1224,1)/AC1224)</f>
        <v>0.13461538461538461</v>
      </c>
      <c r="AE1237" s="113"/>
      <c r="AF1237" s="60"/>
      <c r="AH1237" s="20"/>
    </row>
    <row r="1238" spans="1:34">
      <c r="A1238" s="99"/>
      <c r="B1238" s="93"/>
      <c r="C1238" s="21" t="s">
        <v>325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120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267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387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387</v>
      </c>
      <c r="AD1238" s="48">
        <f>(ROUND(AC1238-AC1224,1)/AC1224)</f>
        <v>0.24038461538461539</v>
      </c>
      <c r="AE1238" s="113" t="s">
        <v>791</v>
      </c>
      <c r="AF1238" s="60"/>
      <c r="AH1238" s="20"/>
    </row>
    <row r="1239" spans="1:34">
      <c r="A1239" s="106" t="s">
        <v>0</v>
      </c>
      <c r="B1239" s="90" t="s">
        <v>891</v>
      </c>
      <c r="C1239" s="50" t="s">
        <v>240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110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198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308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308</v>
      </c>
      <c r="AD1239" s="58"/>
      <c r="AE1239" s="113"/>
      <c r="AF1239" s="60"/>
      <c r="AH1239" s="20"/>
    </row>
    <row r="1240" spans="1:34">
      <c r="A1240" s="99" t="s">
        <v>792</v>
      </c>
      <c r="B1240" s="91">
        <v>0</v>
      </c>
      <c r="C1240" s="21" t="s">
        <v>323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110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264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374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374</v>
      </c>
      <c r="AD1240" s="48">
        <f>(ROUND(AC1240-AC1239,1)/AC1239)</f>
        <v>0.21428571428571427</v>
      </c>
      <c r="AE1240" s="113"/>
      <c r="AF1240" s="60"/>
      <c r="AH1240" s="20"/>
    </row>
    <row r="1241" spans="1:34">
      <c r="A1241" s="99" t="s">
        <v>793</v>
      </c>
      <c r="B1241" s="91">
        <v>0</v>
      </c>
      <c r="C1241" s="21" t="s">
        <v>826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110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198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308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308</v>
      </c>
      <c r="AD1241" s="48">
        <f>(ROUND(AC1241-AC1239,1)/AC1239)</f>
        <v>0</v>
      </c>
      <c r="AE1241" s="113"/>
      <c r="AF1241" s="60"/>
      <c r="AH1241" s="20"/>
    </row>
    <row r="1242" spans="1:34">
      <c r="A1242" s="99" t="s">
        <v>794</v>
      </c>
      <c r="B1242" s="91">
        <v>0</v>
      </c>
      <c r="C1242" s="21" t="s">
        <v>336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110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198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308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308</v>
      </c>
      <c r="AD1242" s="48">
        <f>(ROUND(AC1242-AC1239,1)/AC1239)</f>
        <v>0</v>
      </c>
      <c r="AE1242" s="113"/>
      <c r="AF1242" s="60"/>
      <c r="AH1242" s="20"/>
    </row>
    <row r="1243" spans="1:34">
      <c r="A1243" s="99" t="s">
        <v>795</v>
      </c>
      <c r="B1243" s="91">
        <v>0</v>
      </c>
      <c r="C1243" s="21" t="s">
        <v>337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110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198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308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308</v>
      </c>
      <c r="AD1243" s="48">
        <f>(ROUND(AC1243-AC1239,1)/AC1239)</f>
        <v>0</v>
      </c>
      <c r="AE1243" s="113"/>
      <c r="AF1243" s="60"/>
      <c r="AH1243" s="20"/>
    </row>
    <row r="1244" spans="1:34">
      <c r="A1244" s="99" t="s">
        <v>645</v>
      </c>
      <c r="B1244" s="91"/>
      <c r="C1244" s="21" t="s">
        <v>338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110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198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308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308</v>
      </c>
      <c r="AD1244" s="48">
        <f>(ROUND(AC1244-AC1239,1)/AC1239)</f>
        <v>0</v>
      </c>
      <c r="AE1244" s="113"/>
      <c r="AF1244" s="60"/>
      <c r="AH1244" s="20"/>
    </row>
    <row r="1245" spans="1:34">
      <c r="A1245" s="99" t="s">
        <v>586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55</v>
      </c>
      <c r="O1245" s="14">
        <f>E1245*$E$9</f>
        <v>120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49.5</v>
      </c>
      <c r="T1245" s="14">
        <f>(O1245/100)*(K1245*$K$9)</f>
        <v>161.27999999999997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104.5</v>
      </c>
      <c r="Y1245" s="14">
        <f t="shared" si="422"/>
        <v>281.27999999999997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385.8</v>
      </c>
      <c r="AD1245" s="48">
        <f>(ROUND(AC1245-AC1239,1)/AC1239)</f>
        <v>0.2525974025974026</v>
      </c>
      <c r="AE1245" s="113"/>
      <c r="AF1245" s="60"/>
      <c r="AH1245" s="20"/>
    </row>
    <row r="1246" spans="1:34">
      <c r="A1246" s="99" t="s">
        <v>821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55</v>
      </c>
      <c r="O1246" s="14">
        <f>E1246*$E$10</f>
        <v>0</v>
      </c>
      <c r="P1246" s="14">
        <f>F1246*$F$10</f>
        <v>120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49.5</v>
      </c>
      <c r="T1246" s="14">
        <f>(O1246/100)*(K1246*$J$10)</f>
        <v>0</v>
      </c>
      <c r="U1246" s="14">
        <f>(P1246/100)*(K1246*$K$10)+(P1246/100)*(L1246*$L$10)</f>
        <v>161.27999999999997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104.5</v>
      </c>
      <c r="Y1246" s="14">
        <f t="shared" si="422"/>
        <v>0</v>
      </c>
      <c r="Z1246" s="14">
        <f t="shared" si="423"/>
        <v>281.27999999999997</v>
      </c>
      <c r="AA1246" s="14">
        <f t="shared" si="424"/>
        <v>0</v>
      </c>
      <c r="AB1246" s="14">
        <f t="shared" si="428"/>
        <v>0</v>
      </c>
      <c r="AC1246" s="15">
        <f t="shared" si="427"/>
        <v>385.8</v>
      </c>
      <c r="AD1246" s="48">
        <f>(ROUND(AC1246-AC1239,1)/AC1239)</f>
        <v>0.2525974025974026</v>
      </c>
      <c r="AE1246" s="113"/>
      <c r="AF1246" s="60"/>
      <c r="AH1246" s="20"/>
    </row>
    <row r="1247" spans="1:34">
      <c r="A1247" s="99" t="s">
        <v>822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55</v>
      </c>
      <c r="O1247" s="14">
        <f>E1247*$E$11</f>
        <v>0</v>
      </c>
      <c r="P1247" s="14">
        <f>F1247*$F$11</f>
        <v>0</v>
      </c>
      <c r="Q1247" s="14">
        <f>G1247*$G$11</f>
        <v>120</v>
      </c>
      <c r="R1247" s="14">
        <f>H1247*$H$11</f>
        <v>0</v>
      </c>
      <c r="S1247" s="14">
        <f>(N1247/100)*(I1247*$I$11)+(N1247/100)*(J1247*$J$11)</f>
        <v>49.5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161.27999999999997</v>
      </c>
      <c r="W1247" s="14">
        <f>(R1247/100)*(K1247*$K$11)+(R1247/100)*(L1247*$L$11)</f>
        <v>0</v>
      </c>
      <c r="X1247" s="14">
        <f t="shared" si="421"/>
        <v>104.5</v>
      </c>
      <c r="Y1247" s="14">
        <f t="shared" si="422"/>
        <v>0</v>
      </c>
      <c r="Z1247" s="14">
        <f t="shared" si="423"/>
        <v>0</v>
      </c>
      <c r="AA1247" s="14">
        <f t="shared" si="424"/>
        <v>281.27999999999997</v>
      </c>
      <c r="AB1247" s="14">
        <f t="shared" si="428"/>
        <v>0</v>
      </c>
      <c r="AC1247" s="15">
        <f t="shared" si="427"/>
        <v>385.8</v>
      </c>
      <c r="AD1247" s="48">
        <f>(ROUND(AC1247-AC1239,1)/AC1239)</f>
        <v>0.2525974025974026</v>
      </c>
      <c r="AE1247" s="113"/>
      <c r="AF1247" s="60"/>
      <c r="AH1247" s="20"/>
    </row>
    <row r="1248" spans="1:34">
      <c r="A1248" s="99" t="s">
        <v>823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55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120</v>
      </c>
      <c r="S1248" s="14">
        <f>(N1248/100)*(I1248*$I$12)+(N1248/100)*(J1248*$J$12)</f>
        <v>49.5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161.27999999999997</v>
      </c>
      <c r="X1248" s="14">
        <f t="shared" si="421"/>
        <v>104.5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281.27999999999997</v>
      </c>
      <c r="AC1248" s="15">
        <f t="shared" si="427"/>
        <v>385.8</v>
      </c>
      <c r="AD1248" s="48">
        <f>(ROUND(AC1248-AC1239,1)/AC1239)</f>
        <v>0.2525974025974026</v>
      </c>
      <c r="AE1248" s="113"/>
      <c r="AF1248" s="60"/>
      <c r="AH1248" s="20"/>
    </row>
    <row r="1249" spans="1:34">
      <c r="A1249" s="99" t="s">
        <v>824</v>
      </c>
      <c r="B1249" s="91"/>
      <c r="C1249" s="21" t="s">
        <v>326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110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275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385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385</v>
      </c>
      <c r="AD1249" s="48">
        <f>(ROUND(AC1249-AC1239,1)/AC1239)</f>
        <v>0.25</v>
      </c>
      <c r="AE1249" s="113"/>
      <c r="AF1249" s="60"/>
      <c r="AH1249" s="20"/>
    </row>
    <row r="1250" spans="1:34">
      <c r="A1250" s="99" t="s">
        <v>825</v>
      </c>
      <c r="B1250" s="91"/>
      <c r="C1250" s="21" t="s">
        <v>327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110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275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385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385</v>
      </c>
      <c r="AD1250" s="48">
        <f>(ROUND(AC1250-AC1239,1)/AC1239)</f>
        <v>0.25</v>
      </c>
      <c r="AE1250" s="113"/>
      <c r="AF1250" s="60"/>
      <c r="AH1250" s="20"/>
    </row>
    <row r="1251" spans="1:34">
      <c r="A1251" s="99"/>
      <c r="B1251" s="91"/>
      <c r="C1251" s="21" t="s">
        <v>328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110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275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385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385</v>
      </c>
      <c r="AD1251" s="48">
        <f>(ROUND(AC1251-AC1239,1)/AC1239)</f>
        <v>0.25</v>
      </c>
      <c r="AE1251" s="113"/>
      <c r="AF1251" s="60"/>
      <c r="AH1251" s="20"/>
    </row>
    <row r="1252" spans="1:34">
      <c r="A1252" s="99"/>
      <c r="B1252" s="91"/>
      <c r="C1252" s="21" t="s">
        <v>324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110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266.75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376.75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376.8</v>
      </c>
      <c r="AD1252" s="48">
        <f>(ROUND(AC1252-AC1239,1)/AC1239)</f>
        <v>0.22337662337662337</v>
      </c>
      <c r="AE1252" s="113"/>
      <c r="AF1252" s="60"/>
      <c r="AH1252" s="20"/>
    </row>
    <row r="1253" spans="1:34">
      <c r="A1253" s="99"/>
      <c r="B1253" s="91"/>
      <c r="C1253" s="21" t="s">
        <v>325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110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236.5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346.5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346.5</v>
      </c>
      <c r="AD1253" s="48">
        <f>(ROUND(AC1253-AC1239,1)/AC1239)</f>
        <v>0.125</v>
      </c>
      <c r="AE1253" s="113" t="s">
        <v>791</v>
      </c>
      <c r="AF1253" s="60"/>
      <c r="AH1253" s="20"/>
    </row>
    <row r="1254" spans="1:34">
      <c r="A1254" s="106" t="s">
        <v>0</v>
      </c>
      <c r="B1254" s="92" t="s">
        <v>974</v>
      </c>
      <c r="C1254" s="50" t="s">
        <v>241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100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200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300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300</v>
      </c>
      <c r="AD1254" s="58"/>
      <c r="AE1254" s="113"/>
      <c r="AF1254" s="60"/>
      <c r="AH1254" s="20"/>
    </row>
    <row r="1255" spans="1:34">
      <c r="A1255" s="99" t="s">
        <v>792</v>
      </c>
      <c r="B1255" s="93">
        <v>20</v>
      </c>
      <c r="C1255" s="21" t="s">
        <v>323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100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300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400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400</v>
      </c>
      <c r="AD1255" s="48">
        <f>(ROUND(AC1255-AC1254,1)/AC1254)</f>
        <v>0.33333333333333331</v>
      </c>
      <c r="AE1255" s="113"/>
      <c r="AF1255" s="60"/>
      <c r="AH1255" s="20"/>
    </row>
    <row r="1256" spans="1:34">
      <c r="A1256" s="99" t="s">
        <v>793</v>
      </c>
      <c r="B1256" s="93">
        <v>15</v>
      </c>
      <c r="C1256" s="21" t="s">
        <v>826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100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200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300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300</v>
      </c>
      <c r="AD1256" s="48">
        <f>(ROUND(AC1256-AC1254,1)/AC1254)</f>
        <v>0</v>
      </c>
      <c r="AE1256" s="113"/>
      <c r="AF1256" s="60"/>
      <c r="AH1256" s="20"/>
    </row>
    <row r="1257" spans="1:34">
      <c r="A1257" s="99" t="s">
        <v>794</v>
      </c>
      <c r="B1257" s="93">
        <v>0</v>
      </c>
      <c r="C1257" s="21" t="s">
        <v>336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100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200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300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300</v>
      </c>
      <c r="AD1257" s="48">
        <f>(ROUND(AC1257-AC1254,1)/AC1254)</f>
        <v>0</v>
      </c>
      <c r="AE1257" s="113"/>
      <c r="AF1257" s="60"/>
      <c r="AH1257" s="20"/>
    </row>
    <row r="1258" spans="1:34">
      <c r="A1258" s="99" t="s">
        <v>795</v>
      </c>
      <c r="B1258" s="93">
        <v>14</v>
      </c>
      <c r="C1258" s="21" t="s">
        <v>337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100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200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300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300</v>
      </c>
      <c r="AD1258" s="48">
        <f>(ROUND(AC1258-AC1254,1)/AC1254)</f>
        <v>0</v>
      </c>
      <c r="AE1258" s="113"/>
      <c r="AF1258" s="60"/>
      <c r="AH1258" s="20"/>
    </row>
    <row r="1259" spans="1:34">
      <c r="A1259" s="99" t="s">
        <v>645</v>
      </c>
      <c r="B1259" s="93"/>
      <c r="C1259" s="21" t="s">
        <v>338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100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200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300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300</v>
      </c>
      <c r="AD1259" s="48">
        <f>(ROUND(AC1259-AC1254,1)/AC1254)</f>
        <v>0</v>
      </c>
      <c r="AE1259" s="113"/>
      <c r="AF1259" s="60"/>
      <c r="AH1259" s="20"/>
    </row>
    <row r="1260" spans="1:34">
      <c r="A1260" s="99" t="s">
        <v>586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50</v>
      </c>
      <c r="O1260" s="14">
        <f>E1260*$E$9</f>
        <v>108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50</v>
      </c>
      <c r="T1260" s="14">
        <f>(O1260/100)*(K1260*$K$9)</f>
        <v>166.32000000000002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100</v>
      </c>
      <c r="Y1260" s="14">
        <f t="shared" si="430"/>
        <v>274.32000000000005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374.3</v>
      </c>
      <c r="AD1260" s="48">
        <f>(ROUND(AC1260-AC1254,1)/AC1254)</f>
        <v>0.24766666666666665</v>
      </c>
      <c r="AE1260" s="113"/>
      <c r="AF1260" s="60"/>
      <c r="AH1260" s="20"/>
    </row>
    <row r="1261" spans="1:34">
      <c r="A1261" s="99" t="s">
        <v>821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50</v>
      </c>
      <c r="O1261" s="14">
        <f>E1261*$E$10</f>
        <v>0</v>
      </c>
      <c r="P1261" s="14">
        <f>F1261*$F$10</f>
        <v>108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50</v>
      </c>
      <c r="T1261" s="14">
        <f>(O1261/100)*(K1261*$J$10)</f>
        <v>0</v>
      </c>
      <c r="U1261" s="14">
        <f>(P1261/100)*(K1261*$K$10)+(P1261/100)*(L1261*$L$10)</f>
        <v>166.32000000000002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100</v>
      </c>
      <c r="Y1261" s="14">
        <f t="shared" si="430"/>
        <v>0</v>
      </c>
      <c r="Z1261" s="14">
        <f t="shared" si="431"/>
        <v>274.32000000000005</v>
      </c>
      <c r="AA1261" s="14">
        <f t="shared" si="432"/>
        <v>0</v>
      </c>
      <c r="AB1261" s="14">
        <f t="shared" si="434"/>
        <v>0</v>
      </c>
      <c r="AC1261" s="15">
        <f t="shared" si="433"/>
        <v>374.3</v>
      </c>
      <c r="AD1261" s="48">
        <f>(ROUND(AC1261-AC1254,1)/AC1254)</f>
        <v>0.24766666666666665</v>
      </c>
      <c r="AE1261" s="113"/>
      <c r="AF1261" s="60"/>
      <c r="AH1261" s="20"/>
    </row>
    <row r="1262" spans="1:34">
      <c r="A1262" s="99" t="s">
        <v>822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50</v>
      </c>
      <c r="O1262" s="14">
        <f>E1262*$E$11</f>
        <v>0</v>
      </c>
      <c r="P1262" s="14">
        <f>F1262*$F$11</f>
        <v>0</v>
      </c>
      <c r="Q1262" s="14">
        <f>G1262*$G$11</f>
        <v>108</v>
      </c>
      <c r="R1262" s="14">
        <f>H1262*$H$11</f>
        <v>0</v>
      </c>
      <c r="S1262" s="14">
        <f>(N1262/100)*(I1262*$I$11)+(N1262/100)*(J1262*$J$11)</f>
        <v>50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166.32000000000002</v>
      </c>
      <c r="W1262" s="14">
        <f>(R1262/100)*(K1262*$K$11)+(R1262/100)*(L1262*$L$11)</f>
        <v>0</v>
      </c>
      <c r="X1262" s="14">
        <f t="shared" si="429"/>
        <v>100</v>
      </c>
      <c r="Y1262" s="14">
        <f t="shared" si="430"/>
        <v>0</v>
      </c>
      <c r="Z1262" s="14">
        <f t="shared" si="431"/>
        <v>0</v>
      </c>
      <c r="AA1262" s="14">
        <f t="shared" si="432"/>
        <v>274.32000000000005</v>
      </c>
      <c r="AB1262" s="14">
        <f t="shared" si="434"/>
        <v>0</v>
      </c>
      <c r="AC1262" s="15">
        <f t="shared" si="433"/>
        <v>374.3</v>
      </c>
      <c r="AD1262" s="48">
        <f>(ROUND(AC1262-AC1254,1)/AC1254)</f>
        <v>0.24766666666666665</v>
      </c>
      <c r="AE1262" s="113"/>
      <c r="AF1262" s="60"/>
      <c r="AH1262" s="20"/>
    </row>
    <row r="1263" spans="1:34">
      <c r="A1263" s="99" t="s">
        <v>823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50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108</v>
      </c>
      <c r="S1263" s="14">
        <f>(N1263/100)*(I1263*$I$12)+(N1263/100)*(J1263*$J$12)</f>
        <v>50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166.32000000000002</v>
      </c>
      <c r="X1263" s="14">
        <f t="shared" si="429"/>
        <v>100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274.32000000000005</v>
      </c>
      <c r="AC1263" s="15">
        <f t="shared" si="433"/>
        <v>374.3</v>
      </c>
      <c r="AD1263" s="48">
        <f>(ROUND(AC1263-AC1254,1)/AC1254)</f>
        <v>0.24766666666666665</v>
      </c>
      <c r="AE1263" s="113"/>
      <c r="AF1263" s="60"/>
      <c r="AH1263" s="20"/>
    </row>
    <row r="1264" spans="1:34">
      <c r="A1264" s="99" t="s">
        <v>824</v>
      </c>
      <c r="B1264" s="93"/>
      <c r="C1264" s="21" t="s">
        <v>326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100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260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360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360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825</v>
      </c>
      <c r="B1265" s="93"/>
      <c r="C1265" s="21" t="s">
        <v>327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100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260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360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360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328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100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260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360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360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324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100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262.5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362.5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362.5</v>
      </c>
      <c r="AD1267" s="48">
        <f>(ROUND(AC1267-AC1254,1)/AC1254)</f>
        <v>0.20833333333333334</v>
      </c>
      <c r="AE1267" s="113"/>
      <c r="AF1267" s="60"/>
      <c r="AH1267" s="20"/>
    </row>
    <row r="1268" spans="1:34">
      <c r="A1268" s="99"/>
      <c r="B1268" s="93"/>
      <c r="C1268" s="21" t="s">
        <v>325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100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262.5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362.5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362.5</v>
      </c>
      <c r="AD1268" s="48">
        <f>(ROUND(AC1268-AC1254,1)/AC1254)</f>
        <v>0.20833333333333334</v>
      </c>
      <c r="AE1268" s="113" t="s">
        <v>791</v>
      </c>
      <c r="AF1268" s="60"/>
      <c r="AH1268" s="20"/>
    </row>
    <row r="1269" spans="1:34">
      <c r="A1269" s="107"/>
      <c r="B1269" s="153" t="s">
        <v>59</v>
      </c>
      <c r="C1269" s="153"/>
      <c r="D1269" s="153"/>
      <c r="E1269" s="153"/>
      <c r="F1269" s="153"/>
      <c r="G1269" s="153"/>
      <c r="H1269" s="153"/>
      <c r="I1269" s="153"/>
      <c r="J1269" s="153"/>
      <c r="K1269" s="153"/>
      <c r="L1269" s="153"/>
      <c r="M1269" s="153"/>
      <c r="N1269" s="153"/>
      <c r="O1269" s="153"/>
      <c r="P1269" s="153"/>
      <c r="Q1269" s="153"/>
      <c r="R1269" s="153"/>
      <c r="S1269" s="153"/>
      <c r="T1269" s="153"/>
      <c r="U1269" s="153"/>
      <c r="V1269" s="153"/>
      <c r="W1269" s="153"/>
      <c r="X1269" s="153"/>
      <c r="Y1269" s="153"/>
      <c r="Z1269" s="153"/>
      <c r="AA1269" s="153"/>
      <c r="AB1269" s="153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242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134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268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402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402</v>
      </c>
      <c r="AD1270" s="48">
        <v>0</v>
      </c>
      <c r="AE1270" s="113"/>
      <c r="AF1270" s="60"/>
      <c r="AH1270" s="20"/>
    </row>
    <row r="1271" spans="1:34">
      <c r="A1271" s="99" t="s">
        <v>792</v>
      </c>
      <c r="B1271" s="87">
        <v>24</v>
      </c>
      <c r="C1271" s="21" t="s">
        <v>323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134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348.40000000000003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482.40000000000003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482.4</v>
      </c>
      <c r="AD1271" s="48">
        <f>(ROUND(AC1271-AC1270,1)/AC1270)</f>
        <v>0.2</v>
      </c>
      <c r="AE1271" s="113"/>
      <c r="AF1271" s="60"/>
      <c r="AH1271" s="20"/>
    </row>
    <row r="1272" spans="1:34">
      <c r="A1272" s="99" t="s">
        <v>793</v>
      </c>
      <c r="B1272" s="87">
        <v>10</v>
      </c>
      <c r="C1272" s="21" t="s">
        <v>826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134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268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402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402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794</v>
      </c>
      <c r="B1273" s="87">
        <v>0</v>
      </c>
      <c r="C1273" s="21" t="s">
        <v>336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134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268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402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402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795</v>
      </c>
      <c r="B1274" s="87">
        <v>0</v>
      </c>
      <c r="C1274" s="21" t="s">
        <v>337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134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268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402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402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645</v>
      </c>
      <c r="B1275" s="87"/>
      <c r="C1275" s="21" t="s">
        <v>338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134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268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402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402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586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66</v>
      </c>
      <c r="O1276" s="14">
        <f>E1276*$E$9</f>
        <v>150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66</v>
      </c>
      <c r="T1276" s="14">
        <f>(O1276/100)*(K1276*$K$9)</f>
        <v>210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132</v>
      </c>
      <c r="Y1276" s="14">
        <f t="shared" si="436"/>
        <v>360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492</v>
      </c>
      <c r="AD1276" s="48">
        <f>(ROUND(AC1276-AC1270,1)/AC1270)</f>
        <v>0.22388059701492538</v>
      </c>
      <c r="AE1276" s="113"/>
      <c r="AF1276" s="60"/>
      <c r="AH1276" s="20"/>
    </row>
    <row r="1277" spans="1:34">
      <c r="A1277" s="99" t="s">
        <v>821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66</v>
      </c>
      <c r="O1277" s="14">
        <f>E1277*$E$10</f>
        <v>0</v>
      </c>
      <c r="P1277" s="14">
        <f>F1277*$F$10</f>
        <v>150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66</v>
      </c>
      <c r="T1277" s="14">
        <f>(O1277/100)*(K1277*$J$10)</f>
        <v>0</v>
      </c>
      <c r="U1277" s="14">
        <f>(P1277/100)*(K1277*$K$10)+(P1277/100)*(L1277*$L$10)</f>
        <v>210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132</v>
      </c>
      <c r="Y1277" s="14">
        <f t="shared" si="436"/>
        <v>0</v>
      </c>
      <c r="Z1277" s="14">
        <f t="shared" si="437"/>
        <v>360</v>
      </c>
      <c r="AA1277" s="14">
        <f t="shared" si="438"/>
        <v>0</v>
      </c>
      <c r="AB1277" s="14">
        <f t="shared" si="440"/>
        <v>0</v>
      </c>
      <c r="AC1277" s="15">
        <f t="shared" si="439"/>
        <v>492</v>
      </c>
      <c r="AD1277" s="48">
        <f>(ROUND(AC1277-AC1270,1)/AC1270)</f>
        <v>0.22388059701492538</v>
      </c>
      <c r="AE1277" s="113"/>
      <c r="AF1277" s="60"/>
      <c r="AH1277" s="20"/>
    </row>
    <row r="1278" spans="1:34">
      <c r="A1278" s="99" t="s">
        <v>822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66</v>
      </c>
      <c r="O1278" s="14">
        <f>E1278*$E$11</f>
        <v>0</v>
      </c>
      <c r="P1278" s="14">
        <f>F1278*$F$11</f>
        <v>0</v>
      </c>
      <c r="Q1278" s="14">
        <f>G1278*$G$11</f>
        <v>150</v>
      </c>
      <c r="R1278" s="14">
        <f>H1278*$H$11</f>
        <v>0</v>
      </c>
      <c r="S1278" s="14">
        <f>(N1278/100)*(I1278*$I$11)+(N1278/100)*(J1278*$J$11)</f>
        <v>66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210</v>
      </c>
      <c r="W1278" s="14">
        <f>(R1278/100)*(K1278*$K$11)+(R1278/100)*(L1278*$L$11)</f>
        <v>0</v>
      </c>
      <c r="X1278" s="14">
        <f t="shared" si="435"/>
        <v>132</v>
      </c>
      <c r="Y1278" s="14">
        <f t="shared" si="436"/>
        <v>0</v>
      </c>
      <c r="Z1278" s="14">
        <f t="shared" si="437"/>
        <v>0</v>
      </c>
      <c r="AA1278" s="14">
        <f t="shared" si="438"/>
        <v>360</v>
      </c>
      <c r="AB1278" s="14">
        <f t="shared" si="440"/>
        <v>0</v>
      </c>
      <c r="AC1278" s="15">
        <f t="shared" si="439"/>
        <v>492</v>
      </c>
      <c r="AD1278" s="48">
        <f>(ROUND(AC1278-AC1270,1)/AC1270)</f>
        <v>0.22388059701492538</v>
      </c>
      <c r="AE1278" s="113"/>
      <c r="AF1278" s="60"/>
      <c r="AH1278" s="20"/>
    </row>
    <row r="1279" spans="1:34">
      <c r="A1279" s="99" t="s">
        <v>823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66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150</v>
      </c>
      <c r="S1279" s="14">
        <f>(N1279/100)*(I1279*$I$12)+(N1279/100)*(J1279*$J$12)</f>
        <v>66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210</v>
      </c>
      <c r="X1279" s="14">
        <f t="shared" si="435"/>
        <v>132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360</v>
      </c>
      <c r="AC1279" s="15">
        <f t="shared" si="439"/>
        <v>492</v>
      </c>
      <c r="AD1279" s="48">
        <f>(ROUND(AC1279-AC1270,1)/AC1270)</f>
        <v>0.22388059701492538</v>
      </c>
      <c r="AE1279" s="113"/>
      <c r="AF1279" s="60"/>
      <c r="AH1279" s="20"/>
    </row>
    <row r="1280" spans="1:34">
      <c r="A1280" s="99" t="s">
        <v>824</v>
      </c>
      <c r="B1280" s="87"/>
      <c r="C1280" s="21" t="s">
        <v>326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134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348.4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482.4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482.4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825</v>
      </c>
      <c r="B1281" s="87"/>
      <c r="C1281" s="21" t="s">
        <v>327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134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348.4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482.4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482.4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134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348.4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482.4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482.4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134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311.55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445.55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445.6</v>
      </c>
      <c r="AD1283" s="48">
        <f>(ROUND(AC1283-AC1270,1)/AC1270)</f>
        <v>0.10845771144278607</v>
      </c>
      <c r="AE1283" s="113" t="s">
        <v>791</v>
      </c>
      <c r="AF1283" s="60"/>
      <c r="AH1283" s="20"/>
    </row>
    <row r="1284" spans="1:34">
      <c r="A1284" s="99"/>
      <c r="B1284" s="87"/>
      <c r="C1284" s="21" t="s">
        <v>325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134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358.45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492.45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492.5</v>
      </c>
      <c r="AD1284" s="48">
        <f>(ROUND(AC1284-AC1270,1)/AC1270)</f>
        <v>0.22512437810945274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242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146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262.8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408.8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408.8</v>
      </c>
      <c r="AD1285" s="58">
        <v>0</v>
      </c>
      <c r="AE1285" s="113"/>
      <c r="AF1285" s="60"/>
      <c r="AH1285" s="20"/>
    </row>
    <row r="1286" spans="1:34">
      <c r="A1286" s="99" t="s">
        <v>792</v>
      </c>
      <c r="B1286" s="89">
        <v>32</v>
      </c>
      <c r="C1286" s="21" t="s">
        <v>323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146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350.4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496.4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496.4</v>
      </c>
      <c r="AD1286" s="48">
        <f>(ROUND(AC1286-AC1285,1)/AC1285)</f>
        <v>0.21428571428571427</v>
      </c>
      <c r="AE1286" s="113"/>
      <c r="AF1286" s="60"/>
      <c r="AH1286" s="20"/>
    </row>
    <row r="1287" spans="1:34">
      <c r="A1287" s="99" t="s">
        <v>793</v>
      </c>
      <c r="B1287" s="89">
        <v>0</v>
      </c>
      <c r="C1287" s="21" t="s">
        <v>826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146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262.8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408.8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408.8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794</v>
      </c>
      <c r="B1288" s="89">
        <v>0</v>
      </c>
      <c r="C1288" s="21" t="s">
        <v>336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146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262.8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408.8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408.8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795</v>
      </c>
      <c r="B1289" s="89">
        <v>0</v>
      </c>
      <c r="C1289" s="21" t="s">
        <v>337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146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262.8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408.8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408.8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645</v>
      </c>
      <c r="B1290" s="89"/>
      <c r="C1290" s="21" t="s">
        <v>338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146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262.8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408.8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408.8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586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73</v>
      </c>
      <c r="O1291" s="14">
        <f>E1291*$E$9</f>
        <v>155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65.7</v>
      </c>
      <c r="T1291" s="14">
        <f>(O1291/100)*(K1291*$K$9)</f>
        <v>217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138.69999999999999</v>
      </c>
      <c r="Y1291" s="14">
        <f t="shared" si="436"/>
        <v>372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510.7</v>
      </c>
      <c r="AD1291" s="48">
        <f>(ROUND(AC1291-AC1285,1)/AC1285)</f>
        <v>0.24926614481409004</v>
      </c>
      <c r="AE1291" s="113"/>
      <c r="AF1291" s="60"/>
      <c r="AH1291" s="20"/>
    </row>
    <row r="1292" spans="1:34">
      <c r="A1292" s="99" t="s">
        <v>821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73</v>
      </c>
      <c r="O1292" s="14">
        <f>E1292*$E$10</f>
        <v>0</v>
      </c>
      <c r="P1292" s="14">
        <f>F1292*$F$10</f>
        <v>155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65.7</v>
      </c>
      <c r="T1292" s="14">
        <f>(O1292/100)*(K1292*$J$10)</f>
        <v>0</v>
      </c>
      <c r="U1292" s="14">
        <f>(P1292/100)*(K1292*$K$10)+(P1292/100)*(L1292*$L$10)</f>
        <v>217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138.69999999999999</v>
      </c>
      <c r="Y1292" s="14">
        <f t="shared" si="436"/>
        <v>0</v>
      </c>
      <c r="Z1292" s="14">
        <f t="shared" si="437"/>
        <v>372</v>
      </c>
      <c r="AA1292" s="14">
        <f t="shared" si="438"/>
        <v>0</v>
      </c>
      <c r="AB1292" s="14">
        <f t="shared" si="442"/>
        <v>0</v>
      </c>
      <c r="AC1292" s="15">
        <f t="shared" si="441"/>
        <v>510.7</v>
      </c>
      <c r="AD1292" s="48">
        <f>(ROUND(AC1292-AC1285,1)/AC1285)</f>
        <v>0.24926614481409004</v>
      </c>
      <c r="AE1292" s="113"/>
      <c r="AF1292" s="60"/>
      <c r="AH1292" s="20"/>
    </row>
    <row r="1293" spans="1:34">
      <c r="A1293" s="99" t="s">
        <v>822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73</v>
      </c>
      <c r="O1293" s="14">
        <f>E1293*$E$11</f>
        <v>0</v>
      </c>
      <c r="P1293" s="14">
        <f>F1293*$F$11</f>
        <v>0</v>
      </c>
      <c r="Q1293" s="14">
        <f>G1293*$G$11</f>
        <v>155</v>
      </c>
      <c r="R1293" s="14">
        <f>H1293*$H$11</f>
        <v>0</v>
      </c>
      <c r="S1293" s="14">
        <f>(N1293/100)*(I1293*$I$11)+(N1293/100)*(J1293*$J$11)</f>
        <v>65.7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217</v>
      </c>
      <c r="W1293" s="14">
        <f>(R1293/100)*(K1293*$K$11)+(R1293/100)*(L1293*$L$11)</f>
        <v>0</v>
      </c>
      <c r="X1293" s="14">
        <f t="shared" si="435"/>
        <v>138.69999999999999</v>
      </c>
      <c r="Y1293" s="14">
        <f t="shared" si="436"/>
        <v>0</v>
      </c>
      <c r="Z1293" s="14">
        <f t="shared" si="437"/>
        <v>0</v>
      </c>
      <c r="AA1293" s="14">
        <f t="shared" si="438"/>
        <v>372</v>
      </c>
      <c r="AB1293" s="14">
        <f t="shared" si="442"/>
        <v>0</v>
      </c>
      <c r="AC1293" s="15">
        <f t="shared" si="441"/>
        <v>510.7</v>
      </c>
      <c r="AD1293" s="48">
        <f>(ROUND(AC1293-AC1285,1)/AC1285)</f>
        <v>0.24926614481409004</v>
      </c>
      <c r="AE1293" s="113"/>
      <c r="AF1293" s="60"/>
      <c r="AH1293" s="20"/>
    </row>
    <row r="1294" spans="1:34">
      <c r="A1294" s="99" t="s">
        <v>823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73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155</v>
      </c>
      <c r="S1294" s="14">
        <f>(N1294/100)*(I1294*$I$12)+(N1294/100)*(J1294*$J$12)</f>
        <v>65.7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217</v>
      </c>
      <c r="X1294" s="14">
        <f t="shared" si="435"/>
        <v>138.69999999999999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372</v>
      </c>
      <c r="AC1294" s="15">
        <f t="shared" si="441"/>
        <v>510.7</v>
      </c>
      <c r="AD1294" s="48">
        <f>(ROUND(AC1294-AC1285,1)/AC1285)</f>
        <v>0.24926614481409004</v>
      </c>
      <c r="AE1294" s="113"/>
      <c r="AF1294" s="60"/>
      <c r="AH1294" s="20"/>
    </row>
    <row r="1295" spans="1:34">
      <c r="A1295" s="99" t="s">
        <v>824</v>
      </c>
      <c r="B1295" s="89"/>
      <c r="C1295" s="21" t="s">
        <v>326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146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350.4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496.4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496.4</v>
      </c>
      <c r="AD1295" s="48">
        <f>(ROUND(AC1295-AC1285,1)/AC1285)</f>
        <v>0.21428571428571427</v>
      </c>
      <c r="AE1295" s="113"/>
      <c r="AF1295" s="60"/>
      <c r="AH1295" s="20"/>
    </row>
    <row r="1296" spans="1:34">
      <c r="A1296" s="99" t="s">
        <v>825</v>
      </c>
      <c r="B1296" s="89"/>
      <c r="C1296" s="21" t="s">
        <v>327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146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350.4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496.4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496.4</v>
      </c>
      <c r="AD1296" s="48">
        <f>(ROUND(AC1296-AC1285,1)/AC1285)</f>
        <v>0.21428571428571427</v>
      </c>
      <c r="AE1296" s="113"/>
      <c r="AF1296" s="60"/>
      <c r="AH1296" s="20"/>
    </row>
    <row r="1297" spans="1:34">
      <c r="A1297" s="99"/>
      <c r="B1297" s="89"/>
      <c r="C1297" s="21" t="s">
        <v>328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146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350.4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496.4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496.4</v>
      </c>
      <c r="AD1297" s="48">
        <f>(ROUND(AC1297-AC1285,1)/AC1285)</f>
        <v>0.21428571428571427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146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317.55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463.55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463.6</v>
      </c>
      <c r="AD1298" s="48">
        <f>(ROUND(AC1298-AC1285,1)/AC1285)</f>
        <v>0.13405088062622308</v>
      </c>
      <c r="AE1298" s="113" t="s">
        <v>791</v>
      </c>
      <c r="AF1298" s="60"/>
      <c r="AH1298" s="20"/>
    </row>
    <row r="1299" spans="1:34">
      <c r="A1299" s="99"/>
      <c r="B1299" s="89"/>
      <c r="C1299" s="21" t="s">
        <v>325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146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343.1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489.1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489.1</v>
      </c>
      <c r="AD1299" s="48">
        <f>(ROUND(AC1299-AC1285,1)/AC1285)</f>
        <v>0.19642857142857142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242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143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257.39999999999998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400.4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400.4</v>
      </c>
      <c r="AD1300" s="58">
        <v>0</v>
      </c>
      <c r="AE1300" s="113"/>
      <c r="AF1300" s="60"/>
      <c r="AH1300" s="20"/>
    </row>
    <row r="1301" spans="1:34">
      <c r="A1301" s="99" t="s">
        <v>792</v>
      </c>
      <c r="B1301" s="87">
        <v>16</v>
      </c>
      <c r="C1301" s="21" t="s">
        <v>323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143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343.2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486.2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486.2</v>
      </c>
      <c r="AD1301" s="48">
        <f>(ROUND(AC1301-AC1300,1)/AC1300)</f>
        <v>0.2142857142857143</v>
      </c>
      <c r="AE1301" s="113"/>
      <c r="AF1301" s="60"/>
      <c r="AH1301" s="20"/>
    </row>
    <row r="1302" spans="1:34">
      <c r="A1302" s="99" t="s">
        <v>793</v>
      </c>
      <c r="B1302" s="87">
        <v>25</v>
      </c>
      <c r="C1302" s="21" t="s">
        <v>826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143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257.39999999999998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400.4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400.4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794</v>
      </c>
      <c r="B1303" s="87">
        <v>0</v>
      </c>
      <c r="C1303" s="21" t="s">
        <v>336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143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257.39999999999998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400.4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400.4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795</v>
      </c>
      <c r="B1304" s="87">
        <v>0</v>
      </c>
      <c r="C1304" s="21" t="s">
        <v>337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143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257.39999999999998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400.4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400.4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645</v>
      </c>
      <c r="B1305" s="87"/>
      <c r="C1305" s="21" t="s">
        <v>338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143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257.39999999999998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400.4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400.4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586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72</v>
      </c>
      <c r="O1306" s="14">
        <f>E1306*$E$9</f>
        <v>145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64.8</v>
      </c>
      <c r="T1306" s="14">
        <f>(O1306/100)*(K1306*$K$9)</f>
        <v>203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136.80000000000001</v>
      </c>
      <c r="Y1306" s="14">
        <f t="shared" si="436"/>
        <v>348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484.8</v>
      </c>
      <c r="AD1306" s="48">
        <f>(ROUND(AC1306-AC1300,1)/AC1300)</f>
        <v>0.21078921078921081</v>
      </c>
      <c r="AE1306" s="113"/>
      <c r="AF1306" s="60"/>
      <c r="AH1306" s="20"/>
    </row>
    <row r="1307" spans="1:34">
      <c r="A1307" s="99" t="s">
        <v>821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72</v>
      </c>
      <c r="O1307" s="14">
        <f>E1307*$E$10</f>
        <v>0</v>
      </c>
      <c r="P1307" s="14">
        <f>F1307*$F$10</f>
        <v>145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64.8</v>
      </c>
      <c r="T1307" s="14">
        <f>(O1307/100)*(K1307*$J$10)</f>
        <v>0</v>
      </c>
      <c r="U1307" s="14">
        <f>(P1307/100)*(K1307*$K$10)+(P1307/100)*(L1307*$L$10)</f>
        <v>203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136.80000000000001</v>
      </c>
      <c r="Y1307" s="14">
        <f t="shared" si="436"/>
        <v>0</v>
      </c>
      <c r="Z1307" s="14">
        <f t="shared" si="437"/>
        <v>348</v>
      </c>
      <c r="AA1307" s="14">
        <f t="shared" si="438"/>
        <v>0</v>
      </c>
      <c r="AB1307" s="14">
        <f t="shared" si="444"/>
        <v>0</v>
      </c>
      <c r="AC1307" s="15">
        <f t="shared" si="443"/>
        <v>484.8</v>
      </c>
      <c r="AD1307" s="48">
        <f>(ROUND(AC1307-AC1300,1)/AC1300)</f>
        <v>0.21078921078921081</v>
      </c>
      <c r="AE1307" s="113"/>
      <c r="AF1307" s="60"/>
      <c r="AH1307" s="20"/>
    </row>
    <row r="1308" spans="1:34">
      <c r="A1308" s="99" t="s">
        <v>822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72</v>
      </c>
      <c r="O1308" s="14">
        <f>E1308*$E$11</f>
        <v>0</v>
      </c>
      <c r="P1308" s="14">
        <f>F1308*$F$11</f>
        <v>0</v>
      </c>
      <c r="Q1308" s="14">
        <f>G1308*$G$11</f>
        <v>145</v>
      </c>
      <c r="R1308" s="14">
        <f>H1308*$H$11</f>
        <v>0</v>
      </c>
      <c r="S1308" s="14">
        <f>(N1308/100)*(I1308*$I$11)+(N1308/100)*(J1308*$J$11)</f>
        <v>64.8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203</v>
      </c>
      <c r="W1308" s="14">
        <f>(R1308/100)*(K1308*$K$11)+(R1308/100)*(L1308*$L$11)</f>
        <v>0</v>
      </c>
      <c r="X1308" s="14">
        <f t="shared" si="435"/>
        <v>136.80000000000001</v>
      </c>
      <c r="Y1308" s="14">
        <f t="shared" si="436"/>
        <v>0</v>
      </c>
      <c r="Z1308" s="14">
        <f t="shared" si="437"/>
        <v>0</v>
      </c>
      <c r="AA1308" s="14">
        <f t="shared" si="438"/>
        <v>348</v>
      </c>
      <c r="AB1308" s="14">
        <f t="shared" si="444"/>
        <v>0</v>
      </c>
      <c r="AC1308" s="15">
        <f t="shared" si="443"/>
        <v>484.8</v>
      </c>
      <c r="AD1308" s="48">
        <f>(ROUND(AC1308-AC1300,1)/AC1300)</f>
        <v>0.21078921078921081</v>
      </c>
      <c r="AE1308" s="113"/>
      <c r="AF1308" s="60"/>
      <c r="AH1308" s="20"/>
    </row>
    <row r="1309" spans="1:34">
      <c r="A1309" s="99" t="s">
        <v>823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72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145</v>
      </c>
      <c r="S1309" s="14">
        <f>(N1309/100)*(I1309*$I$12)+(N1309/100)*(J1309*$J$12)</f>
        <v>64.8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203</v>
      </c>
      <c r="X1309" s="14">
        <f t="shared" si="435"/>
        <v>136.80000000000001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348</v>
      </c>
      <c r="AC1309" s="15">
        <f t="shared" si="443"/>
        <v>484.8</v>
      </c>
      <c r="AD1309" s="48">
        <f>(ROUND(AC1309-AC1300,1)/AC1300)</f>
        <v>0.21078921078921081</v>
      </c>
      <c r="AE1309" s="113"/>
      <c r="AF1309" s="60"/>
      <c r="AH1309" s="20"/>
    </row>
    <row r="1310" spans="1:34">
      <c r="A1310" s="99" t="s">
        <v>824</v>
      </c>
      <c r="B1310" s="87"/>
      <c r="C1310" s="21" t="s">
        <v>326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143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343.2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486.2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486.2</v>
      </c>
      <c r="AD1310" s="48">
        <f>(ROUND(AC1310-AC1300,1)/AC1300)</f>
        <v>0.2142857142857143</v>
      </c>
      <c r="AE1310" s="113"/>
      <c r="AF1310" s="60"/>
      <c r="AH1310" s="20"/>
    </row>
    <row r="1311" spans="1:34">
      <c r="A1311" s="99" t="s">
        <v>825</v>
      </c>
      <c r="B1311" s="87"/>
      <c r="C1311" s="21" t="s">
        <v>327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143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343.2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486.2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486.2</v>
      </c>
      <c r="AD1311" s="48">
        <f>(ROUND(AC1311-AC1300,1)/AC1300)</f>
        <v>0.2142857142857143</v>
      </c>
      <c r="AE1311" s="113"/>
      <c r="AF1311" s="60"/>
      <c r="AH1311" s="20"/>
    </row>
    <row r="1312" spans="1:34">
      <c r="A1312" s="99"/>
      <c r="B1312" s="87"/>
      <c r="C1312" s="21" t="s">
        <v>328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143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343.2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486.2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486.2</v>
      </c>
      <c r="AD1312" s="48">
        <f>(ROUND(AC1312-AC1300,1)/AC1300)</f>
        <v>0.2142857142857143</v>
      </c>
      <c r="AE1312" s="113"/>
      <c r="AF1312" s="60"/>
      <c r="AH1312" s="20"/>
    </row>
    <row r="1313" spans="1:34">
      <c r="A1313" s="99"/>
      <c r="B1313" s="87"/>
      <c r="C1313" s="21" t="s">
        <v>324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143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346.77499999999998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489.77499999999998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489.8</v>
      </c>
      <c r="AD1313" s="48">
        <f>(ROUND(AC1313-AC1300,1)/AC1300)</f>
        <v>0.22327672327672329</v>
      </c>
      <c r="AE1313" s="113" t="s">
        <v>791</v>
      </c>
      <c r="AF1313" s="60"/>
      <c r="AH1313" s="20"/>
    </row>
    <row r="1314" spans="1:34">
      <c r="A1314" s="99"/>
      <c r="B1314" s="87"/>
      <c r="C1314" s="21" t="s">
        <v>325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143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300.3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443.3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443.3</v>
      </c>
      <c r="AD1314" s="48">
        <f>(ROUND(AC1314-AC1300,1)/AC1300)</f>
        <v>0.10714285714285715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242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130</v>
      </c>
      <c r="O1315" s="52">
        <f>E1315*$E$3</f>
        <v>0</v>
      </c>
      <c r="P1315" s="52">
        <f>F1315*$F$3</f>
        <v>0</v>
      </c>
      <c r="Q1315" s="52">
        <f>G1315*$G$3</f>
        <v>50</v>
      </c>
      <c r="R1315" s="52">
        <f>H1315*$H$3</f>
        <v>0</v>
      </c>
      <c r="S1315" s="52">
        <f>(N1315/100)*(I1315*$I$3)+(N1315/100)*(J1315*$J$3)</f>
        <v>208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20</v>
      </c>
      <c r="W1315" s="52">
        <f>(R1315/100)*(K1315*$K$3)+(R1315/100)*(L1315*$L$3)</f>
        <v>0</v>
      </c>
      <c r="X1315" s="52">
        <f t="shared" ref="X1315:X1450" si="445">N1315+S1315</f>
        <v>338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70</v>
      </c>
      <c r="AB1315" s="52">
        <f t="shared" si="444"/>
        <v>0</v>
      </c>
      <c r="AC1315" s="53">
        <f>ROUND(X1315+Y1315+Z1315+AA1315+AB1315,1)</f>
        <v>408</v>
      </c>
      <c r="AD1315" s="58">
        <v>0</v>
      </c>
      <c r="AE1315" s="113"/>
      <c r="AF1315" s="60"/>
      <c r="AH1315" s="20"/>
    </row>
    <row r="1316" spans="1:34">
      <c r="A1316" s="99" t="s">
        <v>792</v>
      </c>
      <c r="B1316" s="89">
        <v>24</v>
      </c>
      <c r="C1316" s="21" t="s">
        <v>323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130</v>
      </c>
      <c r="O1316" s="14">
        <f>E1316*$E$4</f>
        <v>0</v>
      </c>
      <c r="P1316" s="14">
        <f>F1316*$F$4</f>
        <v>0</v>
      </c>
      <c r="Q1316" s="14">
        <f>G1316*$G$4</f>
        <v>50</v>
      </c>
      <c r="R1316" s="14">
        <f>H1316*$H$4</f>
        <v>0</v>
      </c>
      <c r="S1316" s="14">
        <f>(N1316/100)*(I1316*$I$4)+(N1316/100)*(J1316*$J$4)</f>
        <v>338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20</v>
      </c>
      <c r="W1316" s="14">
        <f>(R1316/100)*(K1316*$K$4)+(R1316/100)*(L1316*$L$4)</f>
        <v>0</v>
      </c>
      <c r="X1316" s="14">
        <f t="shared" si="445"/>
        <v>468</v>
      </c>
      <c r="Y1316" s="14">
        <f t="shared" si="446"/>
        <v>0</v>
      </c>
      <c r="Z1316" s="14">
        <f t="shared" si="447"/>
        <v>0</v>
      </c>
      <c r="AA1316" s="14">
        <f t="shared" si="448"/>
        <v>70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0.31862745098039214</v>
      </c>
      <c r="AE1316" s="113"/>
      <c r="AF1316" s="60"/>
      <c r="AH1316" s="20"/>
    </row>
    <row r="1317" spans="1:34">
      <c r="A1317" s="99" t="s">
        <v>793</v>
      </c>
      <c r="B1317" s="89">
        <v>18</v>
      </c>
      <c r="C1317" s="21" t="s">
        <v>826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130</v>
      </c>
      <c r="O1317" s="14">
        <f>E1317*$E$5</f>
        <v>0</v>
      </c>
      <c r="P1317" s="14">
        <f>F1317*$F$5</f>
        <v>0</v>
      </c>
      <c r="Q1317" s="14">
        <f>G1317*$G$5</f>
        <v>50</v>
      </c>
      <c r="R1317" s="14">
        <f>H1317*$H$5</f>
        <v>0</v>
      </c>
      <c r="S1317" s="14">
        <f>(N1317/100)*(I1317*$I$5)+(N1317/100)*(J1317*$J$5)</f>
        <v>208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20</v>
      </c>
      <c r="W1317" s="14">
        <f>(R1317/100)*(K1317*$K$5)+(R1317/100)*(L1317*$L$5)</f>
        <v>0</v>
      </c>
      <c r="X1317" s="14">
        <f t="shared" si="445"/>
        <v>338</v>
      </c>
      <c r="Y1317" s="14">
        <f t="shared" si="446"/>
        <v>0</v>
      </c>
      <c r="Z1317" s="14">
        <f t="shared" si="447"/>
        <v>0</v>
      </c>
      <c r="AA1317" s="14">
        <f t="shared" si="448"/>
        <v>70</v>
      </c>
      <c r="AB1317" s="14">
        <f>R1317+W1317</f>
        <v>0</v>
      </c>
      <c r="AC1317" s="15">
        <f t="shared" ref="AC1317:AC1329" si="449">ROUND(X1317+Y1317+Z1317+AA1317+AB1317,1)</f>
        <v>408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794</v>
      </c>
      <c r="B1318" s="89">
        <v>0</v>
      </c>
      <c r="C1318" s="21" t="s">
        <v>336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130</v>
      </c>
      <c r="O1318" s="14">
        <f>E1318*$E$6</f>
        <v>0</v>
      </c>
      <c r="P1318" s="14">
        <f>F1318*$F$6</f>
        <v>0</v>
      </c>
      <c r="Q1318" s="14">
        <f>G1318*$G$6</f>
        <v>50</v>
      </c>
      <c r="R1318" s="14">
        <f>H1318*$H$6</f>
        <v>0</v>
      </c>
      <c r="S1318" s="14">
        <f>(N1318/100)*(I1318*$I$6)+(N1318/100)*(J1318*$J$6)</f>
        <v>208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20</v>
      </c>
      <c r="W1318" s="14">
        <f>(R1318/100)*(K1318*$K$6)+(R1318/100)*(L1318*$L$6)</f>
        <v>0</v>
      </c>
      <c r="X1318" s="14">
        <f t="shared" si="445"/>
        <v>338</v>
      </c>
      <c r="Y1318" s="14">
        <f t="shared" si="446"/>
        <v>0</v>
      </c>
      <c r="Z1318" s="14">
        <f t="shared" si="447"/>
        <v>0</v>
      </c>
      <c r="AA1318" s="14">
        <f t="shared" si="448"/>
        <v>70</v>
      </c>
      <c r="AB1318" s="14">
        <f t="shared" ref="AB1318:AB1330" si="450">R1318+W1318</f>
        <v>0</v>
      </c>
      <c r="AC1318" s="15">
        <f t="shared" si="449"/>
        <v>408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795</v>
      </c>
      <c r="B1319" s="89">
        <v>0</v>
      </c>
      <c r="C1319" s="21" t="s">
        <v>337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130</v>
      </c>
      <c r="O1319" s="14">
        <f>E1319*$E$7</f>
        <v>0</v>
      </c>
      <c r="P1319" s="14">
        <f>F1319*$F$7</f>
        <v>0</v>
      </c>
      <c r="Q1319" s="14">
        <f>G1319*$G$7</f>
        <v>50</v>
      </c>
      <c r="R1319" s="14">
        <f>H1319*$H$7</f>
        <v>0</v>
      </c>
      <c r="S1319" s="14">
        <f>(N1319/100)*(I1319*$I$7)+(N1319/100)*(J1319*$J$7)</f>
        <v>208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20</v>
      </c>
      <c r="W1319" s="14">
        <f>(R1319/100)*(K1319*$K$7)+(R1319/100)*(L1319*$L$7)</f>
        <v>0</v>
      </c>
      <c r="X1319" s="14">
        <f t="shared" si="445"/>
        <v>338</v>
      </c>
      <c r="Y1319" s="14">
        <f t="shared" si="446"/>
        <v>0</v>
      </c>
      <c r="Z1319" s="14">
        <f t="shared" si="447"/>
        <v>0</v>
      </c>
      <c r="AA1319" s="14">
        <f t="shared" si="448"/>
        <v>70</v>
      </c>
      <c r="AB1319" s="14">
        <f t="shared" si="450"/>
        <v>0</v>
      </c>
      <c r="AC1319" s="15">
        <f t="shared" si="449"/>
        <v>408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645</v>
      </c>
      <c r="B1320" s="89"/>
      <c r="C1320" s="21" t="s">
        <v>338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130</v>
      </c>
      <c r="O1320" s="14">
        <f>E1320*$E$8</f>
        <v>0</v>
      </c>
      <c r="P1320" s="14">
        <f>F1320*$F$8</f>
        <v>0</v>
      </c>
      <c r="Q1320" s="14">
        <f>G1320*$G$8</f>
        <v>50</v>
      </c>
      <c r="R1320" s="14">
        <f>H1320*$H$8</f>
        <v>0</v>
      </c>
      <c r="S1320" s="14">
        <f>(N1320/100)*(I1320*$I$8)+(N1320/100)*(J1320*$J$8)</f>
        <v>208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20</v>
      </c>
      <c r="W1320" s="14">
        <f>(R1320/100)*(K1320*$K$8)+(R1320/100)*(L1320*$L$8)</f>
        <v>0</v>
      </c>
      <c r="X1320" s="14">
        <f t="shared" si="445"/>
        <v>338</v>
      </c>
      <c r="Y1320" s="14">
        <f t="shared" si="446"/>
        <v>0</v>
      </c>
      <c r="Z1320" s="14">
        <f t="shared" si="447"/>
        <v>0</v>
      </c>
      <c r="AA1320" s="14">
        <f t="shared" si="448"/>
        <v>70</v>
      </c>
      <c r="AB1320" s="14">
        <f t="shared" si="450"/>
        <v>0</v>
      </c>
      <c r="AC1320" s="15">
        <f t="shared" si="449"/>
        <v>408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586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65</v>
      </c>
      <c r="O1321" s="14">
        <f>E1321*$E$9</f>
        <v>168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52</v>
      </c>
      <c r="T1321" s="14">
        <f>(O1321/100)*(K1321*$K$9)</f>
        <v>235.2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117</v>
      </c>
      <c r="Y1321" s="14">
        <f t="shared" si="446"/>
        <v>403.2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520.20000000000005</v>
      </c>
      <c r="AD1321" s="48">
        <f>(ROUND(AC1321-AC1315,1)/AC1315)</f>
        <v>0.27500000000000002</v>
      </c>
      <c r="AE1321" s="113"/>
      <c r="AF1321" s="60"/>
      <c r="AH1321" s="20"/>
    </row>
    <row r="1322" spans="1:34">
      <c r="A1322" s="99" t="s">
        <v>821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65</v>
      </c>
      <c r="O1322" s="14">
        <f>E1322*$E$10</f>
        <v>0</v>
      </c>
      <c r="P1322" s="14">
        <f>F1322*$F$10</f>
        <v>168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52</v>
      </c>
      <c r="T1322" s="14">
        <f>(O1322/100)*(K1322*$J$10)</f>
        <v>0</v>
      </c>
      <c r="U1322" s="14">
        <f>(P1322/100)*(K1322*$K$10)+(P1322/100)*(L1322*$L$10)</f>
        <v>235.2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117</v>
      </c>
      <c r="Y1322" s="14">
        <f t="shared" si="446"/>
        <v>0</v>
      </c>
      <c r="Z1322" s="14">
        <f t="shared" si="447"/>
        <v>403.2</v>
      </c>
      <c r="AA1322" s="14">
        <f t="shared" si="448"/>
        <v>0</v>
      </c>
      <c r="AB1322" s="14">
        <f t="shared" si="450"/>
        <v>0</v>
      </c>
      <c r="AC1322" s="15">
        <f t="shared" si="449"/>
        <v>520.20000000000005</v>
      </c>
      <c r="AD1322" s="48">
        <f>(ROUND(AC1322-AC1315,1)/AC1315)</f>
        <v>0.27500000000000002</v>
      </c>
      <c r="AE1322" s="113"/>
      <c r="AF1322" s="60"/>
      <c r="AH1322" s="20"/>
    </row>
    <row r="1323" spans="1:34">
      <c r="A1323" s="99" t="s">
        <v>822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65</v>
      </c>
      <c r="O1323" s="14">
        <f>E1323*$E$11</f>
        <v>0</v>
      </c>
      <c r="P1323" s="14">
        <f>F1323*$F$11</f>
        <v>0</v>
      </c>
      <c r="Q1323" s="14">
        <f>G1323*$G$11</f>
        <v>168</v>
      </c>
      <c r="R1323" s="14">
        <f>H1323*$H$11</f>
        <v>0</v>
      </c>
      <c r="S1323" s="14">
        <f>(N1323/100)*(I1323*$I$11)+(N1323/100)*(J1323*$J$11)</f>
        <v>52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258.71999999999997</v>
      </c>
      <c r="W1323" s="14">
        <f>(R1323/100)*(K1323*$K$11)+(R1323/100)*(L1323*$L$11)</f>
        <v>0</v>
      </c>
      <c r="X1323" s="14">
        <f t="shared" si="445"/>
        <v>117</v>
      </c>
      <c r="Y1323" s="14">
        <f t="shared" si="446"/>
        <v>0</v>
      </c>
      <c r="Z1323" s="14">
        <f t="shared" si="447"/>
        <v>0</v>
      </c>
      <c r="AA1323" s="14">
        <f t="shared" si="448"/>
        <v>426.71999999999997</v>
      </c>
      <c r="AB1323" s="14">
        <f t="shared" si="450"/>
        <v>0</v>
      </c>
      <c r="AC1323" s="15">
        <f t="shared" si="449"/>
        <v>543.70000000000005</v>
      </c>
      <c r="AD1323" s="48">
        <f>(ROUND(AC1323-AC1315,1)/AC1315)</f>
        <v>0.33259803921568626</v>
      </c>
      <c r="AE1323" s="113"/>
      <c r="AF1323" s="60"/>
      <c r="AH1323" s="20"/>
    </row>
    <row r="1324" spans="1:34">
      <c r="A1324" s="99" t="s">
        <v>823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65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168</v>
      </c>
      <c r="S1324" s="14">
        <f>(N1324/100)*(I1324*$I$12)+(N1324/100)*(J1324*$J$12)</f>
        <v>52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235.2</v>
      </c>
      <c r="X1324" s="14">
        <f t="shared" si="445"/>
        <v>117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403.2</v>
      </c>
      <c r="AC1324" s="15">
        <f t="shared" si="449"/>
        <v>520.20000000000005</v>
      </c>
      <c r="AD1324" s="48">
        <f>(ROUND(AC1324-AC1315,1)/AC1315)</f>
        <v>0.27500000000000002</v>
      </c>
      <c r="AE1324" s="113"/>
      <c r="AF1324" s="60"/>
      <c r="AH1324" s="20"/>
    </row>
    <row r="1325" spans="1:34">
      <c r="A1325" s="99" t="s">
        <v>824</v>
      </c>
      <c r="B1325" s="89"/>
      <c r="C1325" s="21" t="s">
        <v>326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130</v>
      </c>
      <c r="O1325" s="14">
        <f>E1325*$E$13</f>
        <v>0</v>
      </c>
      <c r="P1325" s="14">
        <f>F1325*$F$13</f>
        <v>0</v>
      </c>
      <c r="Q1325" s="14">
        <f>G1325*$G$13</f>
        <v>50</v>
      </c>
      <c r="R1325" s="14">
        <f>H1325*$H$13</f>
        <v>0</v>
      </c>
      <c r="S1325" s="14">
        <f>(N1325/100)*(I1325*$I$13)+(N1325/100)*(J1325*$J$13)+(N1325/100)*(M1325*$M$13)</f>
        <v>273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75</v>
      </c>
      <c r="W1325" s="14">
        <f>(R1325/100)*(K1325*$K$13)+(R1325/100)*(L1325*$L$13)+(R1325/100)*(M1325*$M$13)</f>
        <v>0</v>
      </c>
      <c r="X1325" s="14">
        <f>N1325+S1325</f>
        <v>403</v>
      </c>
      <c r="Y1325" s="14">
        <f t="shared" si="446"/>
        <v>0</v>
      </c>
      <c r="Z1325" s="14">
        <f t="shared" si="447"/>
        <v>0</v>
      </c>
      <c r="AA1325" s="14">
        <f t="shared" si="448"/>
        <v>125</v>
      </c>
      <c r="AB1325" s="14">
        <f t="shared" si="450"/>
        <v>0</v>
      </c>
      <c r="AC1325" s="15">
        <f t="shared" si="449"/>
        <v>528</v>
      </c>
      <c r="AD1325" s="48">
        <f>(ROUND(AC1325-AC1315,1)/AC1315)</f>
        <v>0.29411764705882354</v>
      </c>
      <c r="AE1325" s="113"/>
      <c r="AF1325" s="60"/>
      <c r="AH1325" s="20"/>
    </row>
    <row r="1326" spans="1:34">
      <c r="A1326" s="99" t="s">
        <v>825</v>
      </c>
      <c r="B1326" s="89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145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377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522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522</v>
      </c>
      <c r="AD1326" s="48">
        <f>(ROUND(AC1326-AC1315,1)/AC1315)</f>
        <v>0.27941176470588236</v>
      </c>
      <c r="AE1326" s="113"/>
      <c r="AF1326" s="60"/>
      <c r="AH1326" s="20"/>
    </row>
    <row r="1327" spans="1:34">
      <c r="A1327" s="99"/>
      <c r="B1327" s="89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145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377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522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522</v>
      </c>
      <c r="AD1327" s="48">
        <f>(ROUND(AC1327-AC1315,1)/AC1315)</f>
        <v>0.27941176470588236</v>
      </c>
      <c r="AE1327" s="113"/>
      <c r="AF1327" s="60"/>
      <c r="AH1327" s="20"/>
    </row>
    <row r="1328" spans="1:34">
      <c r="A1328" s="99"/>
      <c r="B1328" s="89"/>
      <c r="C1328" s="21" t="s">
        <v>324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130</v>
      </c>
      <c r="O1328" s="14">
        <f>E1328*$E$16</f>
        <v>0</v>
      </c>
      <c r="P1328" s="14">
        <f>F1328*$F$16</f>
        <v>0</v>
      </c>
      <c r="Q1328" s="14">
        <f>G1328*$G$16</f>
        <v>50</v>
      </c>
      <c r="R1328" s="14">
        <f>H1328*$H$16</f>
        <v>0</v>
      </c>
      <c r="S1328" s="14">
        <f>(N1328/100)*(I1328*$I$16)+(N1328/100)*(J1328*$J$16)</f>
        <v>279.5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10</v>
      </c>
      <c r="W1328" s="14">
        <f>(R1328/100)*(K1328*$K$16)+(R1328/100)*(L1328*$L$16)</f>
        <v>0</v>
      </c>
      <c r="X1328" s="14">
        <f t="shared" si="445"/>
        <v>409.5</v>
      </c>
      <c r="Y1328" s="14">
        <f t="shared" si="446"/>
        <v>0</v>
      </c>
      <c r="Z1328" s="14">
        <f t="shared" si="447"/>
        <v>0</v>
      </c>
      <c r="AA1328" s="14">
        <f t="shared" si="448"/>
        <v>60</v>
      </c>
      <c r="AB1328" s="14">
        <f t="shared" si="450"/>
        <v>0</v>
      </c>
      <c r="AC1328" s="15">
        <f t="shared" si="449"/>
        <v>469.5</v>
      </c>
      <c r="AD1328" s="48">
        <f>(ROUND(AC1328-AC1315,1)/AC1315)</f>
        <v>0.15073529411764705</v>
      </c>
      <c r="AE1328" s="113" t="s">
        <v>791</v>
      </c>
      <c r="AF1328" s="60"/>
      <c r="AH1328" s="20"/>
    </row>
    <row r="1329" spans="1:34">
      <c r="A1329" s="99"/>
      <c r="B1329" s="89"/>
      <c r="C1329" s="21" t="s">
        <v>325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130</v>
      </c>
      <c r="O1329" s="14">
        <f>E1329*$E$17</f>
        <v>0</v>
      </c>
      <c r="P1329" s="14">
        <f>F1329*$F$17</f>
        <v>0</v>
      </c>
      <c r="Q1329" s="14">
        <f>G1329*$G$17</f>
        <v>50</v>
      </c>
      <c r="R1329" s="14">
        <f>H1329*$H$17</f>
        <v>0</v>
      </c>
      <c r="S1329" s="14">
        <f>(N1329/100)*(I1329*$I$17)+(N1329/100)*(J1329*$J$17)</f>
        <v>279.5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10</v>
      </c>
      <c r="W1329" s="14">
        <f>(R1329/100)*(K1329*$K$17)+(R1329/100)*(L1329*$L$17)</f>
        <v>0</v>
      </c>
      <c r="X1329" s="14">
        <f t="shared" si="445"/>
        <v>409.5</v>
      </c>
      <c r="Y1329" s="14">
        <f t="shared" si="446"/>
        <v>0</v>
      </c>
      <c r="Z1329" s="14">
        <f t="shared" si="447"/>
        <v>0</v>
      </c>
      <c r="AA1329" s="14">
        <f t="shared" si="448"/>
        <v>60</v>
      </c>
      <c r="AB1329" s="14">
        <f t="shared" si="450"/>
        <v>0</v>
      </c>
      <c r="AC1329" s="15">
        <f t="shared" si="449"/>
        <v>469.5</v>
      </c>
      <c r="AD1329" s="48">
        <f>(ROUND(AC1329-AC1315,1)/AC1315)</f>
        <v>0.15073529411764705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242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145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261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406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406</v>
      </c>
      <c r="AD1330" s="58">
        <v>0</v>
      </c>
      <c r="AE1330" s="113"/>
      <c r="AF1330" s="60"/>
      <c r="AH1330" s="20"/>
    </row>
    <row r="1331" spans="1:34">
      <c r="A1331" s="99" t="s">
        <v>792</v>
      </c>
      <c r="B1331" s="87">
        <v>28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145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348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493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493</v>
      </c>
      <c r="AD1331" s="48">
        <f>(ROUND(AC1331-AC1330,1)/AC1330)</f>
        <v>0.21428571428571427</v>
      </c>
      <c r="AE1331" s="113"/>
      <c r="AF1331" s="60"/>
      <c r="AH1331" s="20"/>
    </row>
    <row r="1332" spans="1:34">
      <c r="A1332" s="99" t="s">
        <v>793</v>
      </c>
      <c r="B1332" s="87">
        <v>0</v>
      </c>
      <c r="C1332" s="21" t="s">
        <v>826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145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261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406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406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794</v>
      </c>
      <c r="B1333" s="87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145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261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406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406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795</v>
      </c>
      <c r="B1334" s="87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145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261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406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406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645</v>
      </c>
      <c r="B1335" s="87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145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261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406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406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586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72</v>
      </c>
      <c r="O1336" s="14">
        <f>E1336*$E$9</f>
        <v>150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64.8</v>
      </c>
      <c r="T1336" s="14">
        <f>(O1336/100)*(K1336*$K$9)</f>
        <v>210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136.80000000000001</v>
      </c>
      <c r="Y1336" s="14">
        <f t="shared" si="446"/>
        <v>360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496.8</v>
      </c>
      <c r="AD1336" s="48">
        <f>(ROUND(AC1336-AC1330,1)/AC1330)</f>
        <v>0.22364532019704433</v>
      </c>
      <c r="AE1336" s="113"/>
      <c r="AF1336" s="60"/>
      <c r="AH1336" s="20"/>
    </row>
    <row r="1337" spans="1:34">
      <c r="A1337" s="99" t="s">
        <v>821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72</v>
      </c>
      <c r="O1337" s="14">
        <f>E1337*$E$10</f>
        <v>0</v>
      </c>
      <c r="P1337" s="14">
        <f>F1337*$F$10</f>
        <v>150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64.8</v>
      </c>
      <c r="T1337" s="14">
        <f>(O1337/100)*(K1337*$J$10)</f>
        <v>0</v>
      </c>
      <c r="U1337" s="14">
        <f>(P1337/100)*(K1337*$K$10)+(P1337/100)*(L1337*$L$10)</f>
        <v>210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136.80000000000001</v>
      </c>
      <c r="Y1337" s="14">
        <f t="shared" si="446"/>
        <v>0</v>
      </c>
      <c r="Z1337" s="14">
        <f t="shared" si="447"/>
        <v>360</v>
      </c>
      <c r="AA1337" s="14">
        <f t="shared" si="448"/>
        <v>0</v>
      </c>
      <c r="AB1337" s="14">
        <f t="shared" si="451"/>
        <v>0</v>
      </c>
      <c r="AC1337" s="15">
        <f t="shared" si="452"/>
        <v>496.8</v>
      </c>
      <c r="AD1337" s="48">
        <f>(ROUND(AC1337-AC1330,1)/AC1330)</f>
        <v>0.22364532019704433</v>
      </c>
      <c r="AE1337" s="113"/>
      <c r="AF1337" s="60"/>
      <c r="AH1337" s="20"/>
    </row>
    <row r="1338" spans="1:34">
      <c r="A1338" s="99" t="s">
        <v>822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72</v>
      </c>
      <c r="O1338" s="14">
        <f>E1338*$E$11</f>
        <v>0</v>
      </c>
      <c r="P1338" s="14">
        <f>F1338*$F$11</f>
        <v>0</v>
      </c>
      <c r="Q1338" s="14">
        <f>G1338*$G$11</f>
        <v>150</v>
      </c>
      <c r="R1338" s="14">
        <f>H1338*$H$11</f>
        <v>0</v>
      </c>
      <c r="S1338" s="14">
        <f>(N1338/100)*(I1338*$I$11)+(N1338/100)*(J1338*$J$11)</f>
        <v>64.8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210</v>
      </c>
      <c r="W1338" s="14">
        <f>(R1338/100)*(K1338*$K$11)+(R1338/100)*(L1338*$L$11)</f>
        <v>0</v>
      </c>
      <c r="X1338" s="14">
        <f t="shared" si="445"/>
        <v>136.80000000000001</v>
      </c>
      <c r="Y1338" s="14">
        <f t="shared" si="446"/>
        <v>0</v>
      </c>
      <c r="Z1338" s="14">
        <f t="shared" si="447"/>
        <v>0</v>
      </c>
      <c r="AA1338" s="14">
        <f t="shared" si="448"/>
        <v>360</v>
      </c>
      <c r="AB1338" s="14">
        <f t="shared" si="451"/>
        <v>0</v>
      </c>
      <c r="AC1338" s="15">
        <f t="shared" si="452"/>
        <v>496.8</v>
      </c>
      <c r="AD1338" s="48">
        <f>(ROUND(AC1338-AC1330,1)/AC1330)</f>
        <v>0.22364532019704433</v>
      </c>
      <c r="AE1338" s="113"/>
      <c r="AF1338" s="60"/>
      <c r="AH1338" s="20"/>
    </row>
    <row r="1339" spans="1:34">
      <c r="A1339" s="99" t="s">
        <v>823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72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150</v>
      </c>
      <c r="S1339" s="14">
        <f>(N1339/100)*(I1339*$I$12)+(N1339/100)*(J1339*$J$12)</f>
        <v>64.8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210</v>
      </c>
      <c r="X1339" s="14">
        <f t="shared" si="445"/>
        <v>136.80000000000001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360</v>
      </c>
      <c r="AC1339" s="15">
        <f t="shared" si="452"/>
        <v>496.8</v>
      </c>
      <c r="AD1339" s="48">
        <f>(ROUND(AC1339-AC1330,1)/AC1330)</f>
        <v>0.22364532019704433</v>
      </c>
      <c r="AE1339" s="113"/>
      <c r="AF1339" s="60"/>
      <c r="AH1339" s="20"/>
    </row>
    <row r="1340" spans="1:34">
      <c r="A1340" s="99" t="s">
        <v>824</v>
      </c>
      <c r="B1340" s="87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145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348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493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493</v>
      </c>
      <c r="AD1340" s="48">
        <f>(ROUND(AC1340-AC1330,1)/AC1330)</f>
        <v>0.21428571428571427</v>
      </c>
      <c r="AE1340" s="113"/>
      <c r="AF1340" s="60"/>
      <c r="AH1340" s="20"/>
    </row>
    <row r="1341" spans="1:34">
      <c r="A1341" s="99" t="s">
        <v>825</v>
      </c>
      <c r="B1341" s="87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145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348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493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493</v>
      </c>
      <c r="AD1341" s="48">
        <f>(ROUND(AC1341-AC1330,1)/AC1330)</f>
        <v>0.21428571428571427</v>
      </c>
      <c r="AE1341" s="113"/>
      <c r="AF1341" s="60"/>
      <c r="AH1341" s="20"/>
    </row>
    <row r="1342" spans="1:34">
      <c r="A1342" s="99"/>
      <c r="B1342" s="87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145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348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493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493</v>
      </c>
      <c r="AD1342" s="48">
        <f>(ROUND(AC1342-AC1330,1)/AC1330)</f>
        <v>0.21428571428571427</v>
      </c>
      <c r="AE1342" s="113"/>
      <c r="AF1342" s="60"/>
      <c r="AH1342" s="20"/>
    </row>
    <row r="1343" spans="1:34">
      <c r="A1343" s="99"/>
      <c r="B1343" s="87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145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464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464</v>
      </c>
      <c r="AD1343" s="48">
        <f>(ROUND(AC1343-AC1330,1)/AC1330)</f>
        <v>0.14285714285714285</v>
      </c>
      <c r="AE1343" s="113" t="s">
        <v>791</v>
      </c>
      <c r="AF1343" s="60"/>
      <c r="AH1343" s="20"/>
    </row>
    <row r="1344" spans="1:34">
      <c r="A1344" s="99"/>
      <c r="B1344" s="87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145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340.75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485.75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485.8</v>
      </c>
      <c r="AD1344" s="48">
        <f>(ROUND(AC1344-AC1330,1)/AC1330)</f>
        <v>0.19655172413793104</v>
      </c>
      <c r="AE1344" s="113"/>
      <c r="AF1344" s="60"/>
      <c r="AH1344" s="20"/>
    </row>
    <row r="1345" spans="1:34">
      <c r="A1345" s="106" t="s">
        <v>0</v>
      </c>
      <c r="B1345" s="88" t="s">
        <v>579</v>
      </c>
      <c r="C1345" s="50" t="s">
        <v>242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155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248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403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403</v>
      </c>
      <c r="AD1345" s="58">
        <v>0</v>
      </c>
      <c r="AE1345" s="113"/>
      <c r="AF1345" s="60"/>
      <c r="AH1345" s="20"/>
    </row>
    <row r="1346" spans="1:34">
      <c r="A1346" s="99" t="s">
        <v>792</v>
      </c>
      <c r="B1346" s="89">
        <v>30</v>
      </c>
      <c r="C1346" s="21" t="s">
        <v>323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155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341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496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496</v>
      </c>
      <c r="AD1346" s="48">
        <f>(ROUND(AC1346-AC1345,1)/AC1345)</f>
        <v>0.23076923076923078</v>
      </c>
      <c r="AE1346" s="113"/>
      <c r="AF1346" s="60"/>
      <c r="AH1346" s="20"/>
    </row>
    <row r="1347" spans="1:34">
      <c r="A1347" s="99" t="s">
        <v>793</v>
      </c>
      <c r="B1347" s="89">
        <v>0</v>
      </c>
      <c r="C1347" s="21" t="s">
        <v>826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155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248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403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403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794</v>
      </c>
      <c r="B1348" s="89">
        <v>0</v>
      </c>
      <c r="C1348" s="21" t="s">
        <v>336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155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248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403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403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795</v>
      </c>
      <c r="B1349" s="89">
        <v>0</v>
      </c>
      <c r="C1349" s="21" t="s">
        <v>337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155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248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403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403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645</v>
      </c>
      <c r="B1350" s="89"/>
      <c r="C1350" s="21" t="s">
        <v>338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155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248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403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403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586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77</v>
      </c>
      <c r="O1351" s="14">
        <f>E1351*$E$9</f>
        <v>150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61.6</v>
      </c>
      <c r="T1351" s="14">
        <f>(O1351/100)*(K1351*$K$9)</f>
        <v>210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138.6</v>
      </c>
      <c r="Y1351" s="14">
        <f t="shared" si="446"/>
        <v>360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498.6</v>
      </c>
      <c r="AD1351" s="48">
        <f>(ROUND(AC1351-AC1345,1)/AC1345)</f>
        <v>0.23722084367245655</v>
      </c>
      <c r="AE1351" s="113"/>
      <c r="AF1351" s="60"/>
      <c r="AH1351" s="20"/>
    </row>
    <row r="1352" spans="1:34">
      <c r="A1352" s="99" t="s">
        <v>821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77</v>
      </c>
      <c r="O1352" s="14">
        <f>E1352*$E$10</f>
        <v>0</v>
      </c>
      <c r="P1352" s="14">
        <f>F1352*$F$10</f>
        <v>150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61.6</v>
      </c>
      <c r="T1352" s="14">
        <f>(O1352/100)*(K1352*$J$10)</f>
        <v>0</v>
      </c>
      <c r="U1352" s="14">
        <f>(P1352/100)*(K1352*$K$10)+(P1352/100)*(L1352*$L$10)</f>
        <v>210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138.6</v>
      </c>
      <c r="Y1352" s="14">
        <f t="shared" si="446"/>
        <v>0</v>
      </c>
      <c r="Z1352" s="14">
        <f t="shared" si="447"/>
        <v>360</v>
      </c>
      <c r="AA1352" s="14">
        <f t="shared" si="448"/>
        <v>0</v>
      </c>
      <c r="AB1352" s="14">
        <f t="shared" si="454"/>
        <v>0</v>
      </c>
      <c r="AC1352" s="15">
        <f t="shared" si="453"/>
        <v>498.6</v>
      </c>
      <c r="AD1352" s="48">
        <f>(ROUND(AC1352-AC1345,1)/AC1345)</f>
        <v>0.23722084367245655</v>
      </c>
      <c r="AE1352" s="113"/>
      <c r="AF1352" s="60"/>
      <c r="AH1352" s="20"/>
    </row>
    <row r="1353" spans="1:34">
      <c r="A1353" s="99" t="s">
        <v>822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77</v>
      </c>
      <c r="O1353" s="14">
        <f>E1353*$E$11</f>
        <v>0</v>
      </c>
      <c r="P1353" s="14">
        <f>F1353*$F$11</f>
        <v>0</v>
      </c>
      <c r="Q1353" s="14">
        <f>G1353*$G$11</f>
        <v>150</v>
      </c>
      <c r="R1353" s="14">
        <f>H1353*$H$11</f>
        <v>0</v>
      </c>
      <c r="S1353" s="14">
        <f>(N1353/100)*(I1353*$I$11)+(N1353/100)*(J1353*$J$11)</f>
        <v>61.6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210</v>
      </c>
      <c r="W1353" s="14">
        <f>(R1353/100)*(K1353*$K$11)+(R1353/100)*(L1353*$L$11)</f>
        <v>0</v>
      </c>
      <c r="X1353" s="14">
        <f t="shared" si="445"/>
        <v>138.6</v>
      </c>
      <c r="Y1353" s="14">
        <f t="shared" si="446"/>
        <v>0</v>
      </c>
      <c r="Z1353" s="14">
        <f t="shared" si="447"/>
        <v>0</v>
      </c>
      <c r="AA1353" s="14">
        <f t="shared" si="448"/>
        <v>360</v>
      </c>
      <c r="AB1353" s="14">
        <f t="shared" si="454"/>
        <v>0</v>
      </c>
      <c r="AC1353" s="15">
        <f t="shared" si="453"/>
        <v>498.6</v>
      </c>
      <c r="AD1353" s="48">
        <f>(ROUND(AC1353-AC1345,1)/AC1345)</f>
        <v>0.23722084367245655</v>
      </c>
      <c r="AE1353" s="113"/>
      <c r="AF1353" s="60"/>
      <c r="AH1353" s="20"/>
    </row>
    <row r="1354" spans="1:34">
      <c r="A1354" s="99" t="s">
        <v>823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77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150</v>
      </c>
      <c r="S1354" s="14">
        <f>(N1354/100)*(I1354*$I$12)+(N1354/100)*(J1354*$J$12)</f>
        <v>61.6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210</v>
      </c>
      <c r="X1354" s="14">
        <f t="shared" si="445"/>
        <v>138.6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360</v>
      </c>
      <c r="AC1354" s="15">
        <f t="shared" si="453"/>
        <v>498.6</v>
      </c>
      <c r="AD1354" s="48">
        <f>(ROUND(AC1354-AC1345,1)/AC1345)</f>
        <v>0.23722084367245655</v>
      </c>
      <c r="AE1354" s="113"/>
      <c r="AF1354" s="60"/>
      <c r="AH1354" s="20"/>
    </row>
    <row r="1355" spans="1:34">
      <c r="A1355" s="99" t="s">
        <v>824</v>
      </c>
      <c r="B1355" s="89"/>
      <c r="C1355" s="21" t="s">
        <v>326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155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341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496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496</v>
      </c>
      <c r="AD1355" s="48">
        <f>(ROUND(AC1355-AC1345,1)/AC1345)</f>
        <v>0.23076923076923078</v>
      </c>
      <c r="AE1355" s="113"/>
      <c r="AF1355" s="60"/>
      <c r="AH1355" s="20"/>
    </row>
    <row r="1356" spans="1:34">
      <c r="A1356" s="99" t="s">
        <v>825</v>
      </c>
      <c r="B1356" s="89"/>
      <c r="C1356" s="21" t="s">
        <v>327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155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341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496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496</v>
      </c>
      <c r="AD1356" s="48">
        <f>(ROUND(AC1356-AC1345,1)/AC1345)</f>
        <v>0.23076923076923078</v>
      </c>
      <c r="AE1356" s="113"/>
      <c r="AF1356" s="63"/>
      <c r="AH1356" s="20"/>
    </row>
    <row r="1357" spans="1:34">
      <c r="A1357" s="99"/>
      <c r="B1357" s="89"/>
      <c r="C1357" s="21" t="s">
        <v>328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155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341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496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496</v>
      </c>
      <c r="AD1357" s="48">
        <f>(ROUND(AC1357-AC1345,1)/AC1345)</f>
        <v>0.23076923076923078</v>
      </c>
      <c r="AE1357" s="113"/>
      <c r="AF1357" s="60"/>
      <c r="AH1357" s="20"/>
    </row>
    <row r="1358" spans="1:34">
      <c r="A1358" s="99"/>
      <c r="B1358" s="89"/>
      <c r="C1358" s="21" t="s">
        <v>324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155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298.375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453.375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453.4</v>
      </c>
      <c r="AD1358" s="48">
        <f>(ROUND(AC1358-AC1345,1)/AC1345)</f>
        <v>0.1250620347394541</v>
      </c>
      <c r="AE1358" s="113" t="s">
        <v>791</v>
      </c>
      <c r="AF1358" s="60"/>
      <c r="AH1358" s="20"/>
    </row>
    <row r="1359" spans="1:34">
      <c r="A1359" s="99"/>
      <c r="B1359" s="89"/>
      <c r="C1359" s="21" t="s">
        <v>325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155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329.375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484.375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484.4</v>
      </c>
      <c r="AD1359" s="48">
        <f>(ROUND(AC1359-AC1345,1)/AC1345)</f>
        <v>0.20198511166253103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240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172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240.79999999999998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412.79999999999995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412.8</v>
      </c>
      <c r="AD1360" s="58"/>
      <c r="AE1360" s="113"/>
      <c r="AF1360" s="60"/>
      <c r="AH1360" s="20"/>
    </row>
    <row r="1361" spans="1:34">
      <c r="A1361" s="99" t="s">
        <v>792</v>
      </c>
      <c r="B1361" s="91">
        <v>40</v>
      </c>
      <c r="C1361" s="21" t="s">
        <v>323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172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326.8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498.8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498.8</v>
      </c>
      <c r="AD1361" s="48">
        <f>(ROUND(AC1361-AC1360,1)/AC1360)</f>
        <v>0.20833333333333331</v>
      </c>
      <c r="AE1361" s="113"/>
      <c r="AF1361" s="60"/>
      <c r="AH1361" s="20"/>
    </row>
    <row r="1362" spans="1:34">
      <c r="A1362" s="99" t="s">
        <v>793</v>
      </c>
      <c r="B1362" s="91">
        <v>0</v>
      </c>
      <c r="C1362" s="21" t="s">
        <v>826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172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240.79999999999998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412.79999999999995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412.8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794</v>
      </c>
      <c r="B1363" s="91">
        <v>0</v>
      </c>
      <c r="C1363" s="21" t="s">
        <v>336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172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240.79999999999998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412.79999999999995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412.8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795</v>
      </c>
      <c r="B1364" s="91">
        <v>0</v>
      </c>
      <c r="C1364" s="21" t="s">
        <v>337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172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240.79999999999998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412.79999999999995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412.8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645</v>
      </c>
      <c r="B1365" s="91"/>
      <c r="C1365" s="21" t="s">
        <v>338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172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240.79999999999998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412.79999999999995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412.8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586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88</v>
      </c>
      <c r="O1366" s="14">
        <f>E1366*$E$9</f>
        <v>180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61.6</v>
      </c>
      <c r="T1366" s="14">
        <f>(O1366/100)*(K1366*$K$9)</f>
        <v>189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149.6</v>
      </c>
      <c r="Y1366" s="14">
        <f t="shared" si="446"/>
        <v>369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518.6</v>
      </c>
      <c r="AD1366" s="48">
        <f>(ROUND(AC1366-AC1360,1)/AC1360)</f>
        <v>0.25629844961240311</v>
      </c>
      <c r="AE1366" s="113"/>
      <c r="AF1366" s="60"/>
      <c r="AH1366" s="20"/>
    </row>
    <row r="1367" spans="1:34">
      <c r="A1367" s="99" t="s">
        <v>821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88</v>
      </c>
      <c r="O1367" s="14">
        <f>E1367*$E$10</f>
        <v>0</v>
      </c>
      <c r="P1367" s="14">
        <f>F1367*$F$10</f>
        <v>180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61.6</v>
      </c>
      <c r="T1367" s="14">
        <f>(O1367/100)*(K1367*$J$10)</f>
        <v>0</v>
      </c>
      <c r="U1367" s="14">
        <f>(P1367/100)*(K1367*$K$10)+(P1367/100)*(L1367*$L$10)</f>
        <v>189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149.6</v>
      </c>
      <c r="Y1367" s="14">
        <f t="shared" si="446"/>
        <v>0</v>
      </c>
      <c r="Z1367" s="14">
        <f t="shared" si="447"/>
        <v>369</v>
      </c>
      <c r="AA1367" s="14">
        <f t="shared" si="448"/>
        <v>0</v>
      </c>
      <c r="AB1367" s="14">
        <f t="shared" si="456"/>
        <v>0</v>
      </c>
      <c r="AC1367" s="15">
        <f t="shared" si="455"/>
        <v>518.6</v>
      </c>
      <c r="AD1367" s="48">
        <f>(ROUND(AC1367-AC1360,1)/AC1360)</f>
        <v>0.25629844961240311</v>
      </c>
      <c r="AE1367" s="113"/>
      <c r="AF1367" s="60"/>
      <c r="AH1367" s="20"/>
    </row>
    <row r="1368" spans="1:34">
      <c r="A1368" s="99" t="s">
        <v>822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88</v>
      </c>
      <c r="O1368" s="14">
        <f>E1368*$E$11</f>
        <v>0</v>
      </c>
      <c r="P1368" s="14">
        <f>F1368*$F$11</f>
        <v>0</v>
      </c>
      <c r="Q1368" s="14">
        <f>G1368*$G$11</f>
        <v>180</v>
      </c>
      <c r="R1368" s="14">
        <f>H1368*$H$11</f>
        <v>0</v>
      </c>
      <c r="S1368" s="14">
        <f>(N1368/100)*(I1368*$I$11)+(N1368/100)*(J1368*$J$11)</f>
        <v>61.6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189</v>
      </c>
      <c r="W1368" s="14">
        <f>(R1368/100)*(K1368*$K$11)+(R1368/100)*(L1368*$L$11)</f>
        <v>0</v>
      </c>
      <c r="X1368" s="14">
        <f t="shared" si="445"/>
        <v>149.6</v>
      </c>
      <c r="Y1368" s="14">
        <f t="shared" si="446"/>
        <v>0</v>
      </c>
      <c r="Z1368" s="14">
        <f t="shared" si="447"/>
        <v>0</v>
      </c>
      <c r="AA1368" s="14">
        <f t="shared" si="448"/>
        <v>369</v>
      </c>
      <c r="AB1368" s="14">
        <f t="shared" si="456"/>
        <v>0</v>
      </c>
      <c r="AC1368" s="15">
        <f t="shared" si="455"/>
        <v>518.6</v>
      </c>
      <c r="AD1368" s="48">
        <f>(ROUND(AC1368-AC1360,1)/AC1360)</f>
        <v>0.25629844961240311</v>
      </c>
      <c r="AE1368" s="113"/>
      <c r="AF1368" s="60"/>
      <c r="AH1368" s="20"/>
    </row>
    <row r="1369" spans="1:34">
      <c r="A1369" s="99" t="s">
        <v>823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88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180</v>
      </c>
      <c r="S1369" s="14">
        <f>(N1369/100)*(I1369*$I$12)+(N1369/100)*(J1369*$J$12)</f>
        <v>61.6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189</v>
      </c>
      <c r="X1369" s="14">
        <f t="shared" si="445"/>
        <v>149.6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369</v>
      </c>
      <c r="AC1369" s="15">
        <f t="shared" si="455"/>
        <v>518.6</v>
      </c>
      <c r="AD1369" s="48">
        <f>(ROUND(AC1369-AC1360,1)/AC1360)</f>
        <v>0.25629844961240311</v>
      </c>
      <c r="AE1369" s="113"/>
      <c r="AF1369" s="60"/>
      <c r="AH1369" s="20"/>
    </row>
    <row r="1370" spans="1:34">
      <c r="A1370" s="99" t="s">
        <v>824</v>
      </c>
      <c r="B1370" s="91"/>
      <c r="C1370" s="21" t="s">
        <v>326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172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344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516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516</v>
      </c>
      <c r="AD1370" s="48">
        <f>(ROUND(AC1370-AC1360,1)/AC1360)</f>
        <v>0.25</v>
      </c>
      <c r="AE1370" s="113"/>
      <c r="AF1370" s="60"/>
      <c r="AH1370" s="20"/>
    </row>
    <row r="1371" spans="1:34">
      <c r="A1371" s="99" t="s">
        <v>825</v>
      </c>
      <c r="B1371" s="91"/>
      <c r="C1371" s="21" t="s">
        <v>327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172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344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516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516</v>
      </c>
      <c r="AD1371" s="48">
        <f>(ROUND(AC1371-AC1360,1)/AC1360)</f>
        <v>0.25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172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344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516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516</v>
      </c>
      <c r="AD1372" s="48">
        <f>(ROUND(AC1372-AC1360,1)/AC1360)</f>
        <v>0.25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172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292.39999999999998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464.4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464.4</v>
      </c>
      <c r="AD1373" s="48">
        <f>(ROUND(AC1373-AC1360,1)/AC1360)</f>
        <v>0.125</v>
      </c>
      <c r="AE1373" s="113" t="s">
        <v>791</v>
      </c>
      <c r="AF1373" s="60"/>
      <c r="AH1373" s="20"/>
    </row>
    <row r="1374" spans="1:34">
      <c r="A1374" s="99"/>
      <c r="B1374" s="91"/>
      <c r="C1374" s="21" t="s">
        <v>325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172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322.5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494.5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494.5</v>
      </c>
      <c r="AD1374" s="48">
        <f>(ROUND(AC1374-AC1360,1)/AC1360)</f>
        <v>0.19791666666666666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241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136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272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408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408</v>
      </c>
      <c r="AD1375" s="58"/>
      <c r="AE1375" s="113"/>
      <c r="AF1375" s="60"/>
      <c r="AH1375" s="20"/>
    </row>
    <row r="1376" spans="1:34">
      <c r="A1376" s="99" t="s">
        <v>792</v>
      </c>
      <c r="B1376" s="93">
        <v>32</v>
      </c>
      <c r="C1376" s="21" t="s">
        <v>323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136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367.20000000000005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503.20000000000005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503.2</v>
      </c>
      <c r="AD1376" s="48">
        <f>(ROUND(AC1376-AC1375,1)/AC1375)</f>
        <v>0.23333333333333334</v>
      </c>
      <c r="AE1376" s="113"/>
      <c r="AF1376" s="60"/>
      <c r="AH1376" s="20"/>
    </row>
    <row r="1377" spans="1:34">
      <c r="A1377" s="99" t="s">
        <v>793</v>
      </c>
      <c r="B1377" s="93">
        <v>12</v>
      </c>
      <c r="C1377" s="21" t="s">
        <v>826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136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272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408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408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794</v>
      </c>
      <c r="B1378" s="93">
        <v>0</v>
      </c>
      <c r="C1378" s="21" t="s">
        <v>336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136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272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408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408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795</v>
      </c>
      <c r="B1379" s="93">
        <v>0</v>
      </c>
      <c r="C1379" s="21" t="s">
        <v>337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136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272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408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408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645</v>
      </c>
      <c r="B1380" s="93"/>
      <c r="C1380" s="21" t="s">
        <v>338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136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272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408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408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586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68</v>
      </c>
      <c r="O1381" s="14">
        <f>E1381*$E$9</f>
        <v>155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68</v>
      </c>
      <c r="T1381" s="14">
        <f>(O1381/100)*(K1381*$K$9)</f>
        <v>217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136</v>
      </c>
      <c r="Y1381" s="14">
        <f t="shared" si="458"/>
        <v>372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508</v>
      </c>
      <c r="AD1381" s="48">
        <f>(ROUND(AC1381-AC1375,1)/AC1375)</f>
        <v>0.24509803921568626</v>
      </c>
      <c r="AE1381" s="113"/>
      <c r="AF1381" s="60"/>
      <c r="AH1381" s="20"/>
    </row>
    <row r="1382" spans="1:34">
      <c r="A1382" s="99" t="s">
        <v>821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68</v>
      </c>
      <c r="O1382" s="14">
        <f>E1382*$E$10</f>
        <v>0</v>
      </c>
      <c r="P1382" s="14">
        <f>F1382*$F$10</f>
        <v>155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68</v>
      </c>
      <c r="T1382" s="14">
        <f>(O1382/100)*(K1382*$J$10)</f>
        <v>0</v>
      </c>
      <c r="U1382" s="14">
        <f>(P1382/100)*(K1382*$K$10)+(P1382/100)*(L1382*$L$10)</f>
        <v>217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136</v>
      </c>
      <c r="Y1382" s="14">
        <f t="shared" si="458"/>
        <v>0</v>
      </c>
      <c r="Z1382" s="14">
        <f t="shared" si="459"/>
        <v>372</v>
      </c>
      <c r="AA1382" s="14">
        <f t="shared" si="460"/>
        <v>0</v>
      </c>
      <c r="AB1382" s="14">
        <f t="shared" si="462"/>
        <v>0</v>
      </c>
      <c r="AC1382" s="15">
        <f t="shared" si="461"/>
        <v>508</v>
      </c>
      <c r="AD1382" s="48">
        <f>(ROUND(AC1382-AC1375,1)/AC1375)</f>
        <v>0.24509803921568626</v>
      </c>
      <c r="AE1382" s="113"/>
      <c r="AF1382" s="60"/>
      <c r="AH1382" s="20"/>
    </row>
    <row r="1383" spans="1:34">
      <c r="A1383" s="99" t="s">
        <v>822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68</v>
      </c>
      <c r="O1383" s="14">
        <f>E1383*$E$11</f>
        <v>0</v>
      </c>
      <c r="P1383" s="14">
        <f>F1383*$F$11</f>
        <v>0</v>
      </c>
      <c r="Q1383" s="14">
        <f>G1383*$G$11</f>
        <v>155</v>
      </c>
      <c r="R1383" s="14">
        <f>H1383*$H$11</f>
        <v>0</v>
      </c>
      <c r="S1383" s="14">
        <f>(N1383/100)*(I1383*$I$11)+(N1383/100)*(J1383*$J$11)</f>
        <v>68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217</v>
      </c>
      <c r="W1383" s="14">
        <f>(R1383/100)*(K1383*$K$11)+(R1383/100)*(L1383*$L$11)</f>
        <v>0</v>
      </c>
      <c r="X1383" s="14">
        <f t="shared" si="457"/>
        <v>136</v>
      </c>
      <c r="Y1383" s="14">
        <f t="shared" si="458"/>
        <v>0</v>
      </c>
      <c r="Z1383" s="14">
        <f t="shared" si="459"/>
        <v>0</v>
      </c>
      <c r="AA1383" s="14">
        <f t="shared" si="460"/>
        <v>372</v>
      </c>
      <c r="AB1383" s="14">
        <f t="shared" si="462"/>
        <v>0</v>
      </c>
      <c r="AC1383" s="15">
        <f t="shared" si="461"/>
        <v>508</v>
      </c>
      <c r="AD1383" s="48">
        <f>(ROUND(AC1383-AC1375,1)/AC1375)</f>
        <v>0.24509803921568626</v>
      </c>
      <c r="AE1383" s="113"/>
      <c r="AF1383" s="60"/>
      <c r="AH1383" s="20"/>
    </row>
    <row r="1384" spans="1:34">
      <c r="A1384" s="99" t="s">
        <v>823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68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155</v>
      </c>
      <c r="S1384" s="14">
        <f>(N1384/100)*(I1384*$I$12)+(N1384/100)*(J1384*$J$12)</f>
        <v>68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217</v>
      </c>
      <c r="X1384" s="14">
        <f t="shared" si="457"/>
        <v>136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372</v>
      </c>
      <c r="AC1384" s="15">
        <f t="shared" si="461"/>
        <v>508</v>
      </c>
      <c r="AD1384" s="48">
        <f>(ROUND(AC1384-AC1375,1)/AC1375)</f>
        <v>0.24509803921568626</v>
      </c>
      <c r="AE1384" s="113"/>
      <c r="AF1384" s="60"/>
      <c r="AH1384" s="20"/>
    </row>
    <row r="1385" spans="1:34">
      <c r="A1385" s="99" t="s">
        <v>824</v>
      </c>
      <c r="B1385" s="93"/>
      <c r="C1385" s="21" t="s">
        <v>326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136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353.6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489.6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489.6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825</v>
      </c>
      <c r="B1386" s="93"/>
      <c r="C1386" s="21" t="s">
        <v>327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136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353.6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489.6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489.6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136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353.6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489.6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489.6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136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333.20000000000005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469.20000000000005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469.2</v>
      </c>
      <c r="AD1388" s="48">
        <f>(ROUND(AC1388-AC1375,1)/AC1375)</f>
        <v>0.15</v>
      </c>
      <c r="AE1388" s="113" t="s">
        <v>791</v>
      </c>
      <c r="AF1388" s="60"/>
      <c r="AH1388" s="20"/>
    </row>
    <row r="1389" spans="1:34">
      <c r="A1389" s="99"/>
      <c r="B1389" s="93"/>
      <c r="C1389" s="21" t="s">
        <v>325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136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346.8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482.8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482.8</v>
      </c>
      <c r="AD1389" s="48">
        <f>(ROUND(AC1389-AC1375,1)/AC1375)</f>
        <v>0.18333333333333332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241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150</v>
      </c>
      <c r="O1390" s="52">
        <f>E1390*$E$3</f>
        <v>0</v>
      </c>
      <c r="P1390" s="52">
        <f>F1390*$F$3</f>
        <v>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180</v>
      </c>
      <c r="T1390" s="52">
        <f>(O1390/100)*(K1390*$K$3)</f>
        <v>0</v>
      </c>
      <c r="U1390" s="52">
        <f>(P1390/100)*(K1390*$K$3)+(P1390/100)*(L1390*$L$3)</f>
        <v>30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330</v>
      </c>
      <c r="Y1390" s="52">
        <f t="shared" si="446"/>
        <v>0</v>
      </c>
      <c r="Z1390" s="52">
        <f t="shared" si="447"/>
        <v>80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410</v>
      </c>
      <c r="AD1390" s="58"/>
      <c r="AE1390" s="113"/>
      <c r="AF1390" s="60"/>
      <c r="AH1390" s="20"/>
    </row>
    <row r="1391" spans="1:34">
      <c r="A1391" s="99" t="s">
        <v>792</v>
      </c>
      <c r="B1391" s="91">
        <v>28</v>
      </c>
      <c r="C1391" s="21" t="s">
        <v>323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150</v>
      </c>
      <c r="O1391" s="14">
        <f>E1391*$E$4</f>
        <v>0</v>
      </c>
      <c r="P1391" s="14">
        <f>F1391*$F$4</f>
        <v>50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285</v>
      </c>
      <c r="T1391" s="14">
        <f>(O1391/100)*(K1391*$K$4)</f>
        <v>0</v>
      </c>
      <c r="U1391" s="14">
        <f>(P1391/100)*(K1391*$K$4)+(P1391/100)*(L1391*$L$4)</f>
        <v>30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435</v>
      </c>
      <c r="Y1391" s="14">
        <f t="shared" si="446"/>
        <v>0</v>
      </c>
      <c r="Z1391" s="14">
        <f t="shared" si="447"/>
        <v>80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515</v>
      </c>
      <c r="AD1391" s="48">
        <f>(ROUND(AC1391-AC1390,1)/AC1390)</f>
        <v>0.25609756097560976</v>
      </c>
      <c r="AE1391" s="113"/>
      <c r="AF1391" s="60"/>
      <c r="AH1391" s="20"/>
    </row>
    <row r="1392" spans="1:34">
      <c r="A1392" s="99" t="s">
        <v>793</v>
      </c>
      <c r="B1392" s="91">
        <v>16</v>
      </c>
      <c r="C1392" s="21" t="s">
        <v>826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150</v>
      </c>
      <c r="O1392" s="14">
        <f>E1392*$E$5</f>
        <v>0</v>
      </c>
      <c r="P1392" s="14">
        <f>F1392*$F$5</f>
        <v>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180</v>
      </c>
      <c r="T1392" s="14">
        <f>(O1392/100)*(K1392*$K$5)</f>
        <v>0</v>
      </c>
      <c r="U1392" s="14">
        <f>(P1392/100)*(K1392*$K$5)+(P1392/100)*(L1392*$L$5)</f>
        <v>30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330</v>
      </c>
      <c r="Y1392" s="14">
        <f t="shared" si="446"/>
        <v>0</v>
      </c>
      <c r="Z1392" s="14">
        <f t="shared" si="447"/>
        <v>80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410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794</v>
      </c>
      <c r="B1393" s="91">
        <v>0</v>
      </c>
      <c r="C1393" s="21" t="s">
        <v>336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150</v>
      </c>
      <c r="O1393" s="14">
        <f>E1393*$E$6</f>
        <v>0</v>
      </c>
      <c r="P1393" s="14">
        <f>F1393*$F$6</f>
        <v>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180</v>
      </c>
      <c r="T1393" s="14">
        <f>(O1393/100)*(K1393*$K$6)</f>
        <v>0</v>
      </c>
      <c r="U1393" s="14">
        <f>(P1393/100)*(K1393*$K$6)+(P1393/100)*(L1393*$L$6)</f>
        <v>30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330</v>
      </c>
      <c r="Y1393" s="14">
        <f t="shared" si="446"/>
        <v>0</v>
      </c>
      <c r="Z1393" s="14">
        <f t="shared" si="447"/>
        <v>80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410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795</v>
      </c>
      <c r="B1394" s="91">
        <v>0</v>
      </c>
      <c r="C1394" s="21" t="s">
        <v>337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150</v>
      </c>
      <c r="O1394" s="14">
        <f>E1394*$E$7</f>
        <v>0</v>
      </c>
      <c r="P1394" s="14">
        <f>F1394*$F$7</f>
        <v>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180</v>
      </c>
      <c r="T1394" s="14">
        <f>(O1394/100)*(K1394*$K$7)</f>
        <v>0</v>
      </c>
      <c r="U1394" s="14">
        <f>(P1394/100)*(K1394*$K$7)+(P1394/100)*(L1394*$L$7)</f>
        <v>30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330</v>
      </c>
      <c r="Y1394" s="14">
        <f t="shared" si="446"/>
        <v>0</v>
      </c>
      <c r="Z1394" s="14">
        <f t="shared" si="447"/>
        <v>80</v>
      </c>
      <c r="AA1394" s="14">
        <f t="shared" si="448"/>
        <v>0</v>
      </c>
      <c r="AB1394" s="14">
        <f t="shared" si="464"/>
        <v>0</v>
      </c>
      <c r="AC1394" s="15">
        <f t="shared" si="463"/>
        <v>410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645</v>
      </c>
      <c r="B1395" s="91"/>
      <c r="C1395" s="21" t="s">
        <v>338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150</v>
      </c>
      <c r="O1395" s="14">
        <f>E1395*$E$8</f>
        <v>0</v>
      </c>
      <c r="P1395" s="14">
        <f>F1395*$F$8</f>
        <v>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180</v>
      </c>
      <c r="T1395" s="14">
        <f>(O1395/100)*(K1395*$K$8)</f>
        <v>0</v>
      </c>
      <c r="U1395" s="14">
        <f>(P1395/100)*(K1395*$K$8)+(P1395/100)*(L1395*$L$8)</f>
        <v>30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330</v>
      </c>
      <c r="Y1395" s="14">
        <f t="shared" si="446"/>
        <v>0</v>
      </c>
      <c r="Z1395" s="14">
        <f t="shared" si="447"/>
        <v>80</v>
      </c>
      <c r="AA1395" s="14">
        <f t="shared" si="448"/>
        <v>0</v>
      </c>
      <c r="AB1395" s="14">
        <f t="shared" si="464"/>
        <v>0</v>
      </c>
      <c r="AC1395" s="15">
        <f t="shared" si="463"/>
        <v>410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586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75</v>
      </c>
      <c r="O1396" s="14">
        <f>E1396*$E$9</f>
        <v>180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45</v>
      </c>
      <c r="T1396" s="14">
        <f>(O1396/100)*(K1396*$K$9)</f>
        <v>226.79999999999998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120</v>
      </c>
      <c r="Y1396" s="14">
        <f t="shared" si="446"/>
        <v>406.79999999999995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526.79999999999995</v>
      </c>
      <c r="AD1396" s="48">
        <f>(ROUND(AC1396-AC1390,1)/AC1390)</f>
        <v>0.28487804878048778</v>
      </c>
      <c r="AE1396" s="113"/>
      <c r="AF1396" s="60"/>
      <c r="AH1396" s="20"/>
    </row>
    <row r="1397" spans="1:34">
      <c r="A1397" s="99" t="s">
        <v>821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75</v>
      </c>
      <c r="O1397" s="14">
        <f>E1397*$E$10</f>
        <v>0</v>
      </c>
      <c r="P1397" s="14">
        <f>F1397*$F$10</f>
        <v>180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45</v>
      </c>
      <c r="T1397" s="14">
        <f>(O1397/100)*(K1397*$J$10)</f>
        <v>0</v>
      </c>
      <c r="U1397" s="14">
        <f>(P1397/100)*(K1397*$K$10)+(P1397/100)*(L1397*$L$10)</f>
        <v>252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120</v>
      </c>
      <c r="Y1397" s="14">
        <f t="shared" si="446"/>
        <v>0</v>
      </c>
      <c r="Z1397" s="14">
        <f t="shared" si="447"/>
        <v>432</v>
      </c>
      <c r="AA1397" s="14">
        <f t="shared" si="448"/>
        <v>0</v>
      </c>
      <c r="AB1397" s="14">
        <f t="shared" si="464"/>
        <v>0</v>
      </c>
      <c r="AC1397" s="15">
        <f t="shared" si="463"/>
        <v>552</v>
      </c>
      <c r="AD1397" s="48">
        <f>(ROUND(AC1397-AC1390,1)/AC1390)</f>
        <v>0.34634146341463412</v>
      </c>
      <c r="AE1397" s="113"/>
      <c r="AF1397" s="60"/>
      <c r="AH1397" s="20"/>
    </row>
    <row r="1398" spans="1:34">
      <c r="A1398" s="99" t="s">
        <v>822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75</v>
      </c>
      <c r="O1398" s="14">
        <f>E1398*$E$11</f>
        <v>0</v>
      </c>
      <c r="P1398" s="14">
        <f>F1398*$F$11</f>
        <v>0</v>
      </c>
      <c r="Q1398" s="14">
        <f>G1398*$G$11</f>
        <v>180</v>
      </c>
      <c r="R1398" s="14">
        <f>H1398*$H$11</f>
        <v>0</v>
      </c>
      <c r="S1398" s="14">
        <f>(N1398/100)*(I1398*$I$11)+(N1398/100)*(J1398*$J$11)</f>
        <v>45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226.79999999999998</v>
      </c>
      <c r="W1398" s="14">
        <f>(R1398/100)*(K1398*$K$11)+(R1398/100)*(L1398*$L$11)</f>
        <v>0</v>
      </c>
      <c r="X1398" s="14">
        <f t="shared" si="445"/>
        <v>120</v>
      </c>
      <c r="Y1398" s="14">
        <f t="shared" si="446"/>
        <v>0</v>
      </c>
      <c r="Z1398" s="14">
        <f t="shared" si="447"/>
        <v>0</v>
      </c>
      <c r="AA1398" s="14">
        <f t="shared" si="448"/>
        <v>406.79999999999995</v>
      </c>
      <c r="AB1398" s="14">
        <f t="shared" si="464"/>
        <v>0</v>
      </c>
      <c r="AC1398" s="15">
        <f t="shared" si="463"/>
        <v>526.79999999999995</v>
      </c>
      <c r="AD1398" s="48">
        <f>(ROUND(AC1398-AC1390,1)/AC1390)</f>
        <v>0.28487804878048778</v>
      </c>
      <c r="AE1398" s="113"/>
      <c r="AF1398" s="60"/>
      <c r="AH1398" s="20"/>
    </row>
    <row r="1399" spans="1:34">
      <c r="A1399" s="99" t="s">
        <v>823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75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180</v>
      </c>
      <c r="S1399" s="14">
        <f>(N1399/100)*(I1399*$I$12)+(N1399/100)*(J1399*$J$12)</f>
        <v>45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226.79999999999998</v>
      </c>
      <c r="X1399" s="14">
        <f t="shared" si="445"/>
        <v>120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406.79999999999995</v>
      </c>
      <c r="AC1399" s="15">
        <f t="shared" si="463"/>
        <v>526.79999999999995</v>
      </c>
      <c r="AD1399" s="48">
        <f>(ROUND(AC1399-AC1390,1)/AC1390)</f>
        <v>0.28487804878048778</v>
      </c>
      <c r="AE1399" s="113"/>
      <c r="AF1399" s="60"/>
      <c r="AH1399" s="20"/>
    </row>
    <row r="1400" spans="1:34">
      <c r="A1400" s="99" t="s">
        <v>824</v>
      </c>
      <c r="B1400" s="91"/>
      <c r="C1400" s="21" t="s">
        <v>326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150</v>
      </c>
      <c r="O1400" s="14">
        <f>E1400*$E$13</f>
        <v>0</v>
      </c>
      <c r="P1400" s="14">
        <f>F1400*$F$13</f>
        <v>50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270</v>
      </c>
      <c r="T1400" s="14">
        <f>(O1400/100)*(K1400*$K$13)+(O1400/100)*(M1400*$M$13)</f>
        <v>0</v>
      </c>
      <c r="U1400" s="14">
        <f>(P1400/100)*(K1400*$K$13)+(P1400/100)*(L1400*$L$13)+(P1400/100)*(M1400*$M$13)</f>
        <v>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420</v>
      </c>
      <c r="Y1400" s="14">
        <f t="shared" si="446"/>
        <v>0</v>
      </c>
      <c r="Z1400" s="14">
        <f t="shared" si="447"/>
        <v>125</v>
      </c>
      <c r="AA1400" s="14">
        <f t="shared" si="448"/>
        <v>0</v>
      </c>
      <c r="AB1400" s="14">
        <f t="shared" si="464"/>
        <v>0</v>
      </c>
      <c r="AC1400" s="15">
        <f t="shared" si="463"/>
        <v>545</v>
      </c>
      <c r="AD1400" s="48">
        <f>(ROUND(AC1400-AC1390,1)/AC1390)</f>
        <v>0.32926829268292684</v>
      </c>
      <c r="AE1400" s="113"/>
      <c r="AF1400" s="60"/>
      <c r="AH1400" s="20"/>
    </row>
    <row r="1401" spans="1:34">
      <c r="A1401" s="99" t="s">
        <v>825</v>
      </c>
      <c r="B1401" s="91"/>
      <c r="C1401" s="21" t="s">
        <v>327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150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390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540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540</v>
      </c>
      <c r="AD1401" s="48">
        <f>(ROUND(AC1401-AC1390,1)/AC1390)</f>
        <v>0.31707317073170732</v>
      </c>
      <c r="AE1401" s="111"/>
      <c r="AF1401" s="60"/>
      <c r="AH1401" s="20"/>
    </row>
    <row r="1402" spans="1:34">
      <c r="A1402" s="99"/>
      <c r="B1402" s="91"/>
      <c r="C1402" s="21" t="s">
        <v>328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150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390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540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540</v>
      </c>
      <c r="AD1402" s="48">
        <f>(ROUND(AC1402-AC1390,1)/AC1390)</f>
        <v>0.31707317073170732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150</v>
      </c>
      <c r="O1403" s="14">
        <f>E1403*$E$16</f>
        <v>0</v>
      </c>
      <c r="P1403" s="14">
        <f>F1403*$F$16</f>
        <v>50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266.25</v>
      </c>
      <c r="T1403" s="14">
        <f>(O1403/100)*(K1403*$K$16)</f>
        <v>0</v>
      </c>
      <c r="U1403" s="14">
        <f>(P1403/100)*(K1403*$K$16)+(P1403/100)*(L1403*$L$16)</f>
        <v>15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416.25</v>
      </c>
      <c r="Y1403" s="14">
        <f t="shared" si="446"/>
        <v>0</v>
      </c>
      <c r="Z1403" s="14">
        <f t="shared" si="447"/>
        <v>65</v>
      </c>
      <c r="AA1403" s="14">
        <f t="shared" si="448"/>
        <v>0</v>
      </c>
      <c r="AB1403" s="14">
        <f t="shared" si="464"/>
        <v>0</v>
      </c>
      <c r="AC1403" s="15">
        <f t="shared" si="463"/>
        <v>481.3</v>
      </c>
      <c r="AD1403" s="48">
        <f>(ROUND(AC1403-AC1390,1)/AC1390)</f>
        <v>0.17390243902439023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150</v>
      </c>
      <c r="O1404" s="14">
        <f>E1404*$E$17</f>
        <v>0</v>
      </c>
      <c r="P1404" s="14">
        <f>F1404*$F$17</f>
        <v>50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292.5</v>
      </c>
      <c r="T1404" s="14">
        <f>(O1404/100)*(K1404*$K$17)</f>
        <v>0</v>
      </c>
      <c r="U1404" s="14">
        <f>(P1404/100)*(K1404*$K$17)+(P1404/100)*(L1404*$L$17)</f>
        <v>15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442.5</v>
      </c>
      <c r="Y1404" s="14">
        <f t="shared" si="446"/>
        <v>0</v>
      </c>
      <c r="Z1404" s="14">
        <f t="shared" si="447"/>
        <v>65</v>
      </c>
      <c r="AA1404" s="14">
        <f t="shared" si="448"/>
        <v>0</v>
      </c>
      <c r="AB1404" s="14">
        <f t="shared" si="464"/>
        <v>0</v>
      </c>
      <c r="AC1404" s="15">
        <f t="shared" si="463"/>
        <v>507.5</v>
      </c>
      <c r="AD1404" s="48">
        <f>(ROUND(AC1404-AC1390,1)/AC1390)</f>
        <v>0.23780487804878048</v>
      </c>
      <c r="AE1404" s="113" t="s">
        <v>791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240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125</v>
      </c>
      <c r="O1405" s="52">
        <f>E1405*$E$3</f>
        <v>0</v>
      </c>
      <c r="P1405" s="52">
        <f>F1405*$F$3</f>
        <v>75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175</v>
      </c>
      <c r="T1405" s="52">
        <f>(O1405/100)*(K1405*$K$3)</f>
        <v>0</v>
      </c>
      <c r="U1405" s="52">
        <f>(P1405/100)*(K1405*$K$3)+(P1405/100)*(L1405*$L$3)</f>
        <v>30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300</v>
      </c>
      <c r="Y1405" s="52">
        <f t="shared" si="446"/>
        <v>0</v>
      </c>
      <c r="Z1405" s="52">
        <f t="shared" si="447"/>
        <v>105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405</v>
      </c>
      <c r="AD1405" s="58"/>
      <c r="AE1405" s="113"/>
      <c r="AF1405" s="60"/>
      <c r="AH1405" s="20"/>
    </row>
    <row r="1406" spans="1:34">
      <c r="A1406" s="99" t="s">
        <v>792</v>
      </c>
      <c r="B1406" s="93">
        <v>32</v>
      </c>
      <c r="C1406" s="21" t="s">
        <v>323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125</v>
      </c>
      <c r="O1406" s="14">
        <f>E1406*$E$4</f>
        <v>0</v>
      </c>
      <c r="P1406" s="14">
        <f>F1406*$F$4</f>
        <v>75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262.5</v>
      </c>
      <c r="T1406" s="14">
        <f>(O1406/100)*(K1406*$K$4)</f>
        <v>0</v>
      </c>
      <c r="U1406" s="14">
        <f>(P1406/100)*(K1406*$K$4)+(P1406/100)*(L1406*$L$4)</f>
        <v>30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387.5</v>
      </c>
      <c r="Y1406" s="14">
        <f t="shared" ref="Y1406:Y1419" si="466">O1406+T1406</f>
        <v>0</v>
      </c>
      <c r="Z1406" s="14">
        <f t="shared" ref="Z1406:Z1419" si="467">P1406+U1406</f>
        <v>105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492.5</v>
      </c>
      <c r="AD1406" s="48">
        <f>(ROUND(AC1406-AC1405,1)/AC1405)</f>
        <v>0.21604938271604937</v>
      </c>
      <c r="AE1406" s="113"/>
      <c r="AF1406" s="60"/>
      <c r="AH1406" s="20"/>
    </row>
    <row r="1407" spans="1:34">
      <c r="A1407" s="99" t="s">
        <v>793</v>
      </c>
      <c r="B1407" s="93">
        <v>12</v>
      </c>
      <c r="C1407" s="21" t="s">
        <v>826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125</v>
      </c>
      <c r="O1407" s="14">
        <f>E1407*$E$5</f>
        <v>0</v>
      </c>
      <c r="P1407" s="14">
        <f>F1407*$F$5</f>
        <v>75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175</v>
      </c>
      <c r="T1407" s="14">
        <f>(O1407/100)*(K1407*$K$5)</f>
        <v>0</v>
      </c>
      <c r="U1407" s="14">
        <f>(P1407/100)*(K1407*$K$5)+(P1407/100)*(L1407*$L$5)</f>
        <v>30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300</v>
      </c>
      <c r="Y1407" s="14">
        <f t="shared" si="466"/>
        <v>0</v>
      </c>
      <c r="Z1407" s="14">
        <f t="shared" si="467"/>
        <v>105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405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794</v>
      </c>
      <c r="B1408" s="93">
        <v>0</v>
      </c>
      <c r="C1408" s="21" t="s">
        <v>336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125</v>
      </c>
      <c r="O1408" s="14">
        <f>E1408*$E$6</f>
        <v>0</v>
      </c>
      <c r="P1408" s="14">
        <f>F1408*$F$6</f>
        <v>75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175</v>
      </c>
      <c r="T1408" s="14">
        <f>(O1408/100)*(K1408*$K$6)</f>
        <v>0</v>
      </c>
      <c r="U1408" s="14">
        <f>(P1408/100)*(K1408*$K$6)+(P1408/100)*(L1408*$L$6)</f>
        <v>30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300</v>
      </c>
      <c r="Y1408" s="14">
        <f t="shared" si="466"/>
        <v>0</v>
      </c>
      <c r="Z1408" s="14">
        <f t="shared" si="467"/>
        <v>105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405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795</v>
      </c>
      <c r="B1409" s="93">
        <v>0</v>
      </c>
      <c r="C1409" s="21" t="s">
        <v>337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125</v>
      </c>
      <c r="O1409" s="14">
        <f>E1409*$E$7</f>
        <v>0</v>
      </c>
      <c r="P1409" s="14">
        <f>F1409*$F$7</f>
        <v>75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175</v>
      </c>
      <c r="T1409" s="14">
        <f>(O1409/100)*(K1409*$K$7)</f>
        <v>0</v>
      </c>
      <c r="U1409" s="14">
        <f>(P1409/100)*(K1409*$K$7)+(P1409/100)*(L1409*$L$7)</f>
        <v>30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300</v>
      </c>
      <c r="Y1409" s="14">
        <f t="shared" si="466"/>
        <v>0</v>
      </c>
      <c r="Z1409" s="14">
        <f t="shared" si="467"/>
        <v>105</v>
      </c>
      <c r="AA1409" s="14">
        <f t="shared" si="468"/>
        <v>0</v>
      </c>
      <c r="AB1409" s="14">
        <f t="shared" si="470"/>
        <v>0</v>
      </c>
      <c r="AC1409" s="15">
        <f t="shared" si="469"/>
        <v>405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645</v>
      </c>
      <c r="B1410" s="93"/>
      <c r="C1410" s="21" t="s">
        <v>338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125</v>
      </c>
      <c r="O1410" s="14">
        <f>E1410*$E$8</f>
        <v>0</v>
      </c>
      <c r="P1410" s="14">
        <f>F1410*$F$8</f>
        <v>75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175</v>
      </c>
      <c r="T1410" s="14">
        <f>(O1410/100)*(K1410*$K$8)</f>
        <v>0</v>
      </c>
      <c r="U1410" s="14">
        <f>(P1410/100)*(K1410*$K$8)+(P1410/100)*(L1410*$L$8)</f>
        <v>30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300</v>
      </c>
      <c r="Y1410" s="14">
        <f t="shared" si="466"/>
        <v>0</v>
      </c>
      <c r="Z1410" s="14">
        <f t="shared" si="467"/>
        <v>105</v>
      </c>
      <c r="AA1410" s="14">
        <f t="shared" si="468"/>
        <v>0</v>
      </c>
      <c r="AB1410" s="14">
        <f t="shared" si="470"/>
        <v>0</v>
      </c>
      <c r="AC1410" s="15">
        <f t="shared" si="469"/>
        <v>405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586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72</v>
      </c>
      <c r="O1411" s="14">
        <f>E1411*$E$9</f>
        <v>160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50.4</v>
      </c>
      <c r="T1411" s="14">
        <f>(O1411/100)*(K1411*$K$9)</f>
        <v>224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122.4</v>
      </c>
      <c r="Y1411" s="14">
        <f t="shared" si="466"/>
        <v>384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506.4</v>
      </c>
      <c r="AD1411" s="48">
        <f>(ROUND(AC1411-AC1405,1)/AC1405)</f>
        <v>0.25037037037037041</v>
      </c>
      <c r="AE1411" s="113"/>
      <c r="AF1411" s="60"/>
      <c r="AH1411" s="20"/>
    </row>
    <row r="1412" spans="1:34">
      <c r="A1412" s="99" t="s">
        <v>821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72</v>
      </c>
      <c r="O1412" s="14">
        <f>E1412*$E$10</f>
        <v>0</v>
      </c>
      <c r="P1412" s="14">
        <f>F1412*$F$10</f>
        <v>160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50.4</v>
      </c>
      <c r="T1412" s="14">
        <f>(O1412/100)*(K1412*$J$10)</f>
        <v>0</v>
      </c>
      <c r="U1412" s="14">
        <f>(P1412/100)*(K1412*$K$10)+(P1412/100)*(L1412*$L$10)</f>
        <v>246.4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122.4</v>
      </c>
      <c r="Y1412" s="14">
        <f t="shared" si="466"/>
        <v>0</v>
      </c>
      <c r="Z1412" s="14">
        <f t="shared" si="467"/>
        <v>406.4</v>
      </c>
      <c r="AA1412" s="14">
        <f t="shared" si="468"/>
        <v>0</v>
      </c>
      <c r="AB1412" s="14">
        <f t="shared" si="470"/>
        <v>0</v>
      </c>
      <c r="AC1412" s="15">
        <f t="shared" si="469"/>
        <v>528.79999999999995</v>
      </c>
      <c r="AD1412" s="48">
        <f>(ROUND(AC1412-AC1405,1)/AC1405)</f>
        <v>0.30567901234567901</v>
      </c>
      <c r="AE1412" s="113"/>
      <c r="AF1412" s="60"/>
      <c r="AH1412" s="20"/>
    </row>
    <row r="1413" spans="1:34">
      <c r="A1413" s="99" t="s">
        <v>822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72</v>
      </c>
      <c r="O1413" s="14">
        <f>E1413*$E$11</f>
        <v>0</v>
      </c>
      <c r="P1413" s="14">
        <f>F1413*$F$11</f>
        <v>0</v>
      </c>
      <c r="Q1413" s="14">
        <f>G1413*$G$11</f>
        <v>160</v>
      </c>
      <c r="R1413" s="14">
        <f>H1413*$H$11</f>
        <v>0</v>
      </c>
      <c r="S1413" s="14">
        <f>(N1413/100)*(I1413*$I$11)+(N1413/100)*(J1413*$J$11)</f>
        <v>50.4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224</v>
      </c>
      <c r="W1413" s="14">
        <f>(R1413/100)*(K1413*$K$11)+(R1413/100)*(L1413*$L$11)</f>
        <v>0</v>
      </c>
      <c r="X1413" s="14">
        <f t="shared" si="465"/>
        <v>122.4</v>
      </c>
      <c r="Y1413" s="14">
        <f t="shared" si="466"/>
        <v>0</v>
      </c>
      <c r="Z1413" s="14">
        <f t="shared" si="467"/>
        <v>0</v>
      </c>
      <c r="AA1413" s="14">
        <f t="shared" si="468"/>
        <v>384</v>
      </c>
      <c r="AB1413" s="14">
        <f t="shared" si="470"/>
        <v>0</v>
      </c>
      <c r="AC1413" s="15">
        <f t="shared" si="469"/>
        <v>506.4</v>
      </c>
      <c r="AD1413" s="48">
        <f>(ROUND(AC1413-AC1405,1)/AC1405)</f>
        <v>0.25037037037037041</v>
      </c>
      <c r="AE1413" s="113"/>
      <c r="AF1413" s="60"/>
      <c r="AH1413" s="20"/>
    </row>
    <row r="1414" spans="1:34">
      <c r="A1414" s="99" t="s">
        <v>823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72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160</v>
      </c>
      <c r="S1414" s="14">
        <f>(N1414/100)*(I1414*$I$12)+(N1414/100)*(J1414*$J$12)</f>
        <v>50.4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224</v>
      </c>
      <c r="X1414" s="14">
        <f t="shared" si="465"/>
        <v>122.4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384</v>
      </c>
      <c r="AC1414" s="15">
        <f t="shared" si="469"/>
        <v>506.4</v>
      </c>
      <c r="AD1414" s="48">
        <f>(ROUND(AC1414-AC1405,1)/AC1405)</f>
        <v>0.25037037037037041</v>
      </c>
      <c r="AE1414" s="113"/>
      <c r="AF1414" s="60"/>
      <c r="AH1414" s="20"/>
    </row>
    <row r="1415" spans="1:34">
      <c r="A1415" s="99" t="s">
        <v>824</v>
      </c>
      <c r="B1415" s="93"/>
      <c r="C1415" s="21" t="s">
        <v>326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125</v>
      </c>
      <c r="O1415" s="14">
        <f>E1415*$E$13</f>
        <v>0</v>
      </c>
      <c r="P1415" s="14">
        <f>F1415*$F$13</f>
        <v>75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225</v>
      </c>
      <c r="T1415" s="14">
        <f>(O1415/100)*(K1415*$K$13)+(O1415/100)*(M1415*$M$13)</f>
        <v>0</v>
      </c>
      <c r="U1415" s="14">
        <f>(P1415/100)*(K1415*$K$13)+(P1415/100)*(L1415*$L$13)+(P1415/100)*(M1415*$M$13)</f>
        <v>97.5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350</v>
      </c>
      <c r="Y1415" s="14">
        <f t="shared" si="466"/>
        <v>0</v>
      </c>
      <c r="Z1415" s="14">
        <f t="shared" si="467"/>
        <v>172.5</v>
      </c>
      <c r="AA1415" s="14">
        <f t="shared" si="468"/>
        <v>0</v>
      </c>
      <c r="AB1415" s="14">
        <f t="shared" si="470"/>
        <v>0</v>
      </c>
      <c r="AC1415" s="15">
        <f t="shared" si="469"/>
        <v>522.5</v>
      </c>
      <c r="AD1415" s="48">
        <f>(ROUND(AC1415-AC1405,1)/AC1405)</f>
        <v>0.29012345679012347</v>
      </c>
      <c r="AE1415" s="113"/>
      <c r="AF1415" s="60"/>
      <c r="AH1415" s="20"/>
    </row>
    <row r="1416" spans="1:34">
      <c r="A1416" s="99" t="s">
        <v>825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160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368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528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528</v>
      </c>
      <c r="AD1416" s="48">
        <f>(ROUND(AC1416-AC1405,1)/AC1405)</f>
        <v>0.3037037037037037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160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368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528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528</v>
      </c>
      <c r="AD1417" s="48">
        <f>(ROUND(AC1417-AC1405,1)/AC1405)</f>
        <v>0.3037037037037037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125</v>
      </c>
      <c r="O1418" s="14">
        <f>E1418*$E$16</f>
        <v>0</v>
      </c>
      <c r="P1418" s="14">
        <f>F1418*$F$16</f>
        <v>75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234.375</v>
      </c>
      <c r="T1418" s="14">
        <f>(O1418/100)*(K1418*$K$16)</f>
        <v>0</v>
      </c>
      <c r="U1418" s="14">
        <f>(P1418/100)*(K1418*$K$16)+(P1418/100)*(L1418*$L$16)</f>
        <v>15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359.375</v>
      </c>
      <c r="Y1418" s="14">
        <f t="shared" si="466"/>
        <v>0</v>
      </c>
      <c r="Z1418" s="14">
        <f t="shared" si="467"/>
        <v>90</v>
      </c>
      <c r="AA1418" s="14">
        <f t="shared" si="468"/>
        <v>0</v>
      </c>
      <c r="AB1418" s="14">
        <f t="shared" si="470"/>
        <v>0</v>
      </c>
      <c r="AC1418" s="15">
        <f t="shared" si="469"/>
        <v>449.4</v>
      </c>
      <c r="AD1418" s="48">
        <f>(ROUND(AC1418-AC1405,1)/AC1405)</f>
        <v>0.10962962962962963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125</v>
      </c>
      <c r="O1419" s="14">
        <f>E1419*$E$17</f>
        <v>0</v>
      </c>
      <c r="P1419" s="14">
        <f>F1419*$F$17</f>
        <v>75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275</v>
      </c>
      <c r="T1419" s="14">
        <f>(O1419/100)*(K1419*$K$17)</f>
        <v>0</v>
      </c>
      <c r="U1419" s="14">
        <f>(P1419/100)*(K1419*$K$17)+(P1419/100)*(L1419*$L$17)</f>
        <v>15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400</v>
      </c>
      <c r="Y1419" s="14">
        <f t="shared" si="466"/>
        <v>0</v>
      </c>
      <c r="Z1419" s="14">
        <f t="shared" si="467"/>
        <v>90</v>
      </c>
      <c r="AA1419" s="14">
        <f t="shared" si="468"/>
        <v>0</v>
      </c>
      <c r="AB1419" s="14">
        <f t="shared" si="470"/>
        <v>0</v>
      </c>
      <c r="AC1419" s="15">
        <f t="shared" si="469"/>
        <v>490</v>
      </c>
      <c r="AD1419" s="48">
        <f>(ROUND(AC1419-AC1405,1)/AC1405)</f>
        <v>0.20987654320987653</v>
      </c>
      <c r="AE1419" s="113" t="s">
        <v>791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241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135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270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405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405</v>
      </c>
      <c r="AD1420" s="58"/>
      <c r="AE1420" s="113"/>
      <c r="AF1420" s="60"/>
      <c r="AH1420" s="20"/>
    </row>
    <row r="1421" spans="1:34">
      <c r="A1421" s="99" t="s">
        <v>792</v>
      </c>
      <c r="B1421" s="91">
        <v>12</v>
      </c>
      <c r="C1421" s="21" t="s">
        <v>323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135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351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486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486</v>
      </c>
      <c r="AD1421" s="48">
        <f>(ROUND(AC1421-AC1420,1)/AC1420)</f>
        <v>0.2</v>
      </c>
      <c r="AE1421" s="113"/>
      <c r="AF1421" s="60"/>
      <c r="AH1421" s="20"/>
    </row>
    <row r="1422" spans="1:34">
      <c r="A1422" s="99" t="s">
        <v>793</v>
      </c>
      <c r="B1422" s="91">
        <v>32</v>
      </c>
      <c r="C1422" s="21" t="s">
        <v>826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135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405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405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794</v>
      </c>
      <c r="B1423" s="91">
        <v>0</v>
      </c>
      <c r="C1423" s="21" t="s">
        <v>336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135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405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405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795</v>
      </c>
      <c r="B1424" s="91">
        <v>0</v>
      </c>
      <c r="C1424" s="21" t="s">
        <v>337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135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405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405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645</v>
      </c>
      <c r="B1425" s="91"/>
      <c r="C1425" s="21" t="s">
        <v>338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135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405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405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586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65</v>
      </c>
      <c r="O1426" s="14">
        <f>E1426*$E$9</f>
        <v>156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65</v>
      </c>
      <c r="T1426" s="14">
        <f>(O1426/100)*(K1426*$K$9)</f>
        <v>218.4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130</v>
      </c>
      <c r="Y1426" s="14">
        <f t="shared" si="446"/>
        <v>374.4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504.4</v>
      </c>
      <c r="AD1426" s="48">
        <f>(ROUND(AC1426-AC1420,1)/AC1420)</f>
        <v>0.24543209876543212</v>
      </c>
      <c r="AE1426" s="113"/>
      <c r="AF1426" s="60"/>
      <c r="AH1426" s="20"/>
    </row>
    <row r="1427" spans="1:34">
      <c r="A1427" s="99" t="s">
        <v>821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65</v>
      </c>
      <c r="O1427" s="14">
        <f>E1427*$E$10</f>
        <v>0</v>
      </c>
      <c r="P1427" s="14">
        <f>F1427*$F$10</f>
        <v>156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65</v>
      </c>
      <c r="T1427" s="14">
        <f>(O1427/100)*(K1427*$J$10)</f>
        <v>0</v>
      </c>
      <c r="U1427" s="14">
        <f>(P1427/100)*(K1427*$K$10)+(P1427/100)*(L1427*$L$10)</f>
        <v>218.4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130</v>
      </c>
      <c r="Y1427" s="14">
        <f t="shared" si="446"/>
        <v>0</v>
      </c>
      <c r="Z1427" s="14">
        <f t="shared" si="447"/>
        <v>374.4</v>
      </c>
      <c r="AA1427" s="14">
        <f t="shared" si="448"/>
        <v>0</v>
      </c>
      <c r="AB1427" s="14">
        <f t="shared" si="472"/>
        <v>0</v>
      </c>
      <c r="AC1427" s="15">
        <f t="shared" si="471"/>
        <v>504.4</v>
      </c>
      <c r="AD1427" s="48">
        <f>(ROUND(AC1427-AC1420,1)/AC1420)</f>
        <v>0.24543209876543212</v>
      </c>
      <c r="AE1427" s="113"/>
      <c r="AF1427" s="60"/>
      <c r="AH1427" s="20"/>
    </row>
    <row r="1428" spans="1:34">
      <c r="A1428" s="99" t="s">
        <v>822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65</v>
      </c>
      <c r="O1428" s="14">
        <f>E1428*$E$11</f>
        <v>0</v>
      </c>
      <c r="P1428" s="14">
        <f>F1428*$F$11</f>
        <v>0</v>
      </c>
      <c r="Q1428" s="14">
        <f>G1428*$G$11</f>
        <v>156</v>
      </c>
      <c r="R1428" s="14">
        <f>H1428*$H$11</f>
        <v>0</v>
      </c>
      <c r="S1428" s="14">
        <f>(N1428/100)*(I1428*$I$11)+(N1428/100)*(J1428*$J$11)</f>
        <v>65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218.4</v>
      </c>
      <c r="W1428" s="14">
        <f>(R1428/100)*(K1428*$K$11)+(R1428/100)*(L1428*$L$11)</f>
        <v>0</v>
      </c>
      <c r="X1428" s="14">
        <f t="shared" si="445"/>
        <v>130</v>
      </c>
      <c r="Y1428" s="14">
        <f t="shared" si="446"/>
        <v>0</v>
      </c>
      <c r="Z1428" s="14">
        <f t="shared" si="447"/>
        <v>0</v>
      </c>
      <c r="AA1428" s="14">
        <f t="shared" si="448"/>
        <v>374.4</v>
      </c>
      <c r="AB1428" s="14">
        <f t="shared" si="472"/>
        <v>0</v>
      </c>
      <c r="AC1428" s="15">
        <f t="shared" si="471"/>
        <v>504.4</v>
      </c>
      <c r="AD1428" s="48">
        <f>(ROUND(AC1428-AC1420,1)/AC1420)</f>
        <v>0.24543209876543212</v>
      </c>
      <c r="AE1428" s="113"/>
      <c r="AF1428" s="60"/>
      <c r="AH1428" s="20"/>
    </row>
    <row r="1429" spans="1:34">
      <c r="A1429" s="99" t="s">
        <v>823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65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156</v>
      </c>
      <c r="S1429" s="14">
        <f>(N1429/100)*(I1429*$I$12)+(N1429/100)*(J1429*$J$12)</f>
        <v>65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218.4</v>
      </c>
      <c r="X1429" s="14">
        <f t="shared" si="445"/>
        <v>130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374.4</v>
      </c>
      <c r="AC1429" s="15">
        <f t="shared" si="471"/>
        <v>504.4</v>
      </c>
      <c r="AD1429" s="48">
        <f>(ROUND(AC1429-AC1420,1)/AC1420)</f>
        <v>0.24543209876543212</v>
      </c>
      <c r="AE1429" s="113"/>
      <c r="AF1429" s="60"/>
      <c r="AH1429" s="20"/>
    </row>
    <row r="1430" spans="1:34">
      <c r="A1430" s="99" t="s">
        <v>824</v>
      </c>
      <c r="B1430" s="91"/>
      <c r="C1430" s="21" t="s">
        <v>326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135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351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486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486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825</v>
      </c>
      <c r="B1431" s="91"/>
      <c r="C1431" s="21" t="s">
        <v>327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135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351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486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486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135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351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486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486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135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347.625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482.625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482.6</v>
      </c>
      <c r="AD1433" s="48">
        <f>(ROUND(AC1433-AC1420,1)/AC1420)</f>
        <v>0.19160493827160494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135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310.5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445.5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445.5</v>
      </c>
      <c r="AD1434" s="48">
        <f>(ROUND(AC1434-AC1420,1)/AC1420)</f>
        <v>0.1</v>
      </c>
      <c r="AE1434" s="113" t="s">
        <v>791</v>
      </c>
      <c r="AF1434" s="60"/>
      <c r="AH1434" s="20"/>
    </row>
    <row r="1435" spans="1:34">
      <c r="A1435" s="106" t="s">
        <v>0</v>
      </c>
      <c r="B1435" s="92" t="s">
        <v>789</v>
      </c>
      <c r="C1435" s="50" t="s">
        <v>240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125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92</v>
      </c>
      <c r="S1435" s="52">
        <f>(N1435/100)*(I1435*$I$3)+(N1435/100)*(J1435*$J$3)</f>
        <v>150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36.800000000000004</v>
      </c>
      <c r="X1435" s="52">
        <f t="shared" si="445"/>
        <v>275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128.80000000000001</v>
      </c>
      <c r="AC1435" s="53">
        <f>ROUND(X1435+Y1435+Z1435+AA1435+AB1435,1)</f>
        <v>403.8</v>
      </c>
      <c r="AD1435" s="58"/>
      <c r="AE1435" s="113"/>
      <c r="AF1435" s="60"/>
      <c r="AH1435" s="20"/>
    </row>
    <row r="1436" spans="1:34">
      <c r="A1436" s="99" t="s">
        <v>792</v>
      </c>
      <c r="B1436" s="93">
        <v>28</v>
      </c>
      <c r="C1436" s="21" t="s">
        <v>323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125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92</v>
      </c>
      <c r="S1436" s="14">
        <f>(N1436/100)*(I1436*$I$4)+(N1436/100)*(J1436*$J$4)</f>
        <v>257.5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36.800000000000004</v>
      </c>
      <c r="X1436" s="14">
        <f t="shared" ref="X1436:X1449" si="473">N1436+S1436</f>
        <v>382.5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128.80000000000001</v>
      </c>
      <c r="AC1436" s="15">
        <f>ROUND(X1436+Y1436+Z1436+AA1436+AB1436,1)</f>
        <v>511.3</v>
      </c>
      <c r="AD1436" s="48">
        <f>(ROUND(AC1436-AC1435,1)/AC1435)</f>
        <v>0.26622090143635463</v>
      </c>
      <c r="AE1436" s="113"/>
      <c r="AF1436" s="60"/>
      <c r="AH1436" s="20"/>
    </row>
    <row r="1437" spans="1:34">
      <c r="A1437" s="99" t="s">
        <v>793</v>
      </c>
      <c r="B1437" s="93">
        <v>16</v>
      </c>
      <c r="C1437" s="21" t="s">
        <v>826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125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92</v>
      </c>
      <c r="S1437" s="14">
        <f>(N1437/100)*(I1437*$I$5)+(N1437/100)*(J1437*$J$5)</f>
        <v>150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36.800000000000004</v>
      </c>
      <c r="X1437" s="14">
        <f t="shared" si="473"/>
        <v>275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128.80000000000001</v>
      </c>
      <c r="AC1437" s="15">
        <f t="shared" ref="AC1437:AC1449" si="477">ROUND(X1437+Y1437+Z1437+AA1437+AB1437,1)</f>
        <v>403.8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794</v>
      </c>
      <c r="B1438" s="93">
        <v>0</v>
      </c>
      <c r="C1438" s="21" t="s">
        <v>336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125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92</v>
      </c>
      <c r="S1438" s="14">
        <f>(N1438/100)*(I1438*$I$6)+(N1438/100)*(J1438*$J$6)</f>
        <v>150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36.800000000000004</v>
      </c>
      <c r="X1438" s="14">
        <f t="shared" si="473"/>
        <v>275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128.80000000000001</v>
      </c>
      <c r="AC1438" s="15">
        <f t="shared" si="477"/>
        <v>403.8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795</v>
      </c>
      <c r="B1439" s="93">
        <v>0</v>
      </c>
      <c r="C1439" s="21" t="s">
        <v>337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125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92</v>
      </c>
      <c r="S1439" s="14">
        <f>(N1439/100)*(I1439*$I$7)+(N1439/100)*(J1439*$J$7)</f>
        <v>150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36.800000000000004</v>
      </c>
      <c r="X1439" s="14">
        <f t="shared" si="473"/>
        <v>275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128.80000000000001</v>
      </c>
      <c r="AC1439" s="15">
        <f t="shared" si="477"/>
        <v>403.8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645</v>
      </c>
      <c r="B1440" s="93"/>
      <c r="C1440" s="21" t="s">
        <v>338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125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92</v>
      </c>
      <c r="S1440" s="14">
        <f>(N1440/100)*(I1440*$I$8)+(N1440/100)*(J1440*$J$8)</f>
        <v>150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36.800000000000004</v>
      </c>
      <c r="X1440" s="14">
        <f t="shared" si="473"/>
        <v>275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128.80000000000001</v>
      </c>
      <c r="AC1440" s="15">
        <f t="shared" si="477"/>
        <v>403.8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586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63</v>
      </c>
      <c r="O1441" s="14">
        <f>E1441*$E$9</f>
        <v>180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37.799999999999997</v>
      </c>
      <c r="T1441" s="14">
        <f>(O1441/100)*(K1441*$K$9)</f>
        <v>226.79999999999998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100.8</v>
      </c>
      <c r="Y1441" s="14">
        <f t="shared" si="474"/>
        <v>406.79999999999995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507.6</v>
      </c>
      <c r="AD1441" s="48">
        <f>(ROUND(AC1441-AC1435,1)/AC1435)</f>
        <v>0.25705794947994054</v>
      </c>
      <c r="AE1441" s="113"/>
      <c r="AF1441" s="60"/>
      <c r="AH1441" s="20"/>
    </row>
    <row r="1442" spans="1:34">
      <c r="A1442" s="99" t="s">
        <v>821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63</v>
      </c>
      <c r="O1442" s="14">
        <f>E1442*$E$10</f>
        <v>0</v>
      </c>
      <c r="P1442" s="14">
        <f>F1442*$F$10</f>
        <v>180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37.799999999999997</v>
      </c>
      <c r="T1442" s="14">
        <f>(O1442/100)*(K1442*$J$10)</f>
        <v>0</v>
      </c>
      <c r="U1442" s="14">
        <f>(P1442/100)*(K1442*$K$10)+(P1442/100)*(L1442*$L$10)</f>
        <v>226.79999999999998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100.8</v>
      </c>
      <c r="Y1442" s="14">
        <f t="shared" si="474"/>
        <v>0</v>
      </c>
      <c r="Z1442" s="14">
        <f t="shared" si="475"/>
        <v>406.79999999999995</v>
      </c>
      <c r="AA1442" s="14">
        <f t="shared" si="476"/>
        <v>0</v>
      </c>
      <c r="AB1442" s="14">
        <f t="shared" si="478"/>
        <v>0</v>
      </c>
      <c r="AC1442" s="15">
        <f t="shared" si="477"/>
        <v>507.6</v>
      </c>
      <c r="AD1442" s="48">
        <f>(ROUND(AC1442-AC1435,1)/AC1435)</f>
        <v>0.25705794947994054</v>
      </c>
      <c r="AE1442" s="113"/>
      <c r="AF1442" s="60"/>
      <c r="AH1442" s="20"/>
    </row>
    <row r="1443" spans="1:34">
      <c r="A1443" s="99" t="s">
        <v>822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63</v>
      </c>
      <c r="O1443" s="14">
        <f>E1443*$E$11</f>
        <v>0</v>
      </c>
      <c r="P1443" s="14">
        <f>F1443*$F$11</f>
        <v>0</v>
      </c>
      <c r="Q1443" s="14">
        <f>G1443*$G$11</f>
        <v>180</v>
      </c>
      <c r="R1443" s="14">
        <f>H1443*$H$11</f>
        <v>0</v>
      </c>
      <c r="S1443" s="14">
        <f>(N1443/100)*(I1443*$I$11)+(N1443/100)*(J1443*$J$11)</f>
        <v>37.799999999999997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226.79999999999998</v>
      </c>
      <c r="W1443" s="14">
        <f>(R1443/100)*(K1443*$K$11)+(R1443/100)*(L1443*$L$11)</f>
        <v>0</v>
      </c>
      <c r="X1443" s="14">
        <f t="shared" si="473"/>
        <v>100.8</v>
      </c>
      <c r="Y1443" s="14">
        <f t="shared" si="474"/>
        <v>0</v>
      </c>
      <c r="Z1443" s="14">
        <f t="shared" si="475"/>
        <v>0</v>
      </c>
      <c r="AA1443" s="14">
        <f t="shared" si="476"/>
        <v>406.79999999999995</v>
      </c>
      <c r="AB1443" s="14">
        <f t="shared" si="478"/>
        <v>0</v>
      </c>
      <c r="AC1443" s="15">
        <f t="shared" si="477"/>
        <v>507.6</v>
      </c>
      <c r="AD1443" s="48">
        <f>(ROUND(AC1443-AC1435,1)/AC1435)</f>
        <v>0.25705794947994054</v>
      </c>
      <c r="AE1443" s="113"/>
      <c r="AF1443" s="60"/>
      <c r="AH1443" s="20"/>
    </row>
    <row r="1444" spans="1:34">
      <c r="A1444" s="99" t="s">
        <v>823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63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180</v>
      </c>
      <c r="S1444" s="14">
        <f>(N1444/100)*(I1444*$I$12)+(N1444/100)*(J1444*$J$12)</f>
        <v>37.799999999999997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252</v>
      </c>
      <c r="X1444" s="14">
        <f t="shared" si="473"/>
        <v>100.8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432</v>
      </c>
      <c r="AC1444" s="15">
        <f t="shared" si="477"/>
        <v>532.79999999999995</v>
      </c>
      <c r="AD1444" s="48">
        <f>(ROUND(AC1444-AC1435,1)/AC1435)</f>
        <v>0.31946508172362553</v>
      </c>
      <c r="AE1444" s="113"/>
      <c r="AF1444" s="60"/>
      <c r="AH1444" s="20"/>
    </row>
    <row r="1445" spans="1:34">
      <c r="A1445" s="99" t="s">
        <v>824</v>
      </c>
      <c r="B1445" s="93"/>
      <c r="C1445" s="21" t="s">
        <v>326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125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92</v>
      </c>
      <c r="S1445" s="14">
        <f>(N1445/100)*(I1445*$I$13)+(N1445/100)*(J1445*$J$13)+(N1445/100)*(M1445*$M$13)</f>
        <v>200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110.4</v>
      </c>
      <c r="X1445" s="14">
        <f>N1445+S1445</f>
        <v>325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202.4</v>
      </c>
      <c r="AC1445" s="15">
        <f t="shared" si="477"/>
        <v>527.4</v>
      </c>
      <c r="AD1445" s="48">
        <f>(ROUND(AC1445-AC1435,1)/AC1435)</f>
        <v>0.30609212481426445</v>
      </c>
      <c r="AE1445" s="113"/>
      <c r="AF1445" s="60"/>
      <c r="AH1445" s="20"/>
    </row>
    <row r="1446" spans="1:34">
      <c r="A1446" s="99" t="s">
        <v>825</v>
      </c>
      <c r="B1446" s="93"/>
      <c r="C1446" s="21" t="s">
        <v>327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150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390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540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540</v>
      </c>
      <c r="AD1446" s="48">
        <f>(ROUND(AC1446-AC1435,1)/AC1435)</f>
        <v>0.33729569093610695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150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390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540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540</v>
      </c>
      <c r="AD1447" s="48">
        <f>(ROUND(AC1447-AC1435,1)/AC1435)</f>
        <v>0.33729569093610695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125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92</v>
      </c>
      <c r="S1448" s="14">
        <f>(N1448/100)*(I1448*$I$16)+(N1448/100)*(J1448*$J$16)</f>
        <v>225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18.400000000000002</v>
      </c>
      <c r="X1448" s="14">
        <f t="shared" si="473"/>
        <v>350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110.4</v>
      </c>
      <c r="AC1448" s="15">
        <f t="shared" si="477"/>
        <v>460.4</v>
      </c>
      <c r="AD1448" s="48">
        <f>(ROUND(AC1448-AC1435,1)/AC1435)</f>
        <v>0.14016840019811788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125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92</v>
      </c>
      <c r="S1449" s="14">
        <f>(N1449/100)*(I1449*$I$17)+(N1449/100)*(J1449*$J$17)</f>
        <v>271.875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18.400000000000002</v>
      </c>
      <c r="X1449" s="14">
        <f t="shared" si="473"/>
        <v>396.875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110.4</v>
      </c>
      <c r="AC1449" s="15">
        <f t="shared" si="477"/>
        <v>507.3</v>
      </c>
      <c r="AD1449" s="48">
        <f>(ROUND(AC1449-AC1435,1)/AC1435)</f>
        <v>0.25631500742942048</v>
      </c>
      <c r="AE1449" s="113" t="s">
        <v>791</v>
      </c>
      <c r="AF1449" s="60"/>
      <c r="AH1449" s="20"/>
    </row>
    <row r="1450" spans="1:34">
      <c r="A1450" s="106" t="s">
        <v>0</v>
      </c>
      <c r="B1450" s="90" t="s">
        <v>229</v>
      </c>
      <c r="C1450" s="50" t="s">
        <v>240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156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249.60000000000002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405.6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405.6</v>
      </c>
      <c r="AD1450" s="58"/>
      <c r="AE1450" s="113"/>
      <c r="AF1450" s="60"/>
      <c r="AH1450" s="20"/>
    </row>
    <row r="1451" spans="1:34">
      <c r="A1451" s="99" t="s">
        <v>792</v>
      </c>
      <c r="B1451" s="91">
        <v>32</v>
      </c>
      <c r="C1451" s="21" t="s">
        <v>323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156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343.2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499.2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499.2</v>
      </c>
      <c r="AD1451" s="48">
        <f>(ROUND(AC1451-AC1450,1)/AC1450)</f>
        <v>0.23076923076923075</v>
      </c>
      <c r="AE1451" s="113"/>
      <c r="AF1451" s="60"/>
      <c r="AH1451" s="20"/>
    </row>
    <row r="1452" spans="1:34">
      <c r="A1452" s="99" t="s">
        <v>793</v>
      </c>
      <c r="B1452" s="91">
        <v>18</v>
      </c>
      <c r="C1452" s="21" t="s">
        <v>826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156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249.60000000000002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405.6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405.6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794</v>
      </c>
      <c r="B1453" s="91">
        <v>0</v>
      </c>
      <c r="C1453" s="21" t="s">
        <v>336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156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249.60000000000002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405.6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405.6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795</v>
      </c>
      <c r="B1454" s="91">
        <v>0</v>
      </c>
      <c r="C1454" s="21" t="s">
        <v>337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156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249.60000000000002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405.6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405.6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645</v>
      </c>
      <c r="B1455" s="91"/>
      <c r="C1455" s="21" t="s">
        <v>338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156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249.60000000000002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405.6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405.6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586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78</v>
      </c>
      <c r="O1456" s="14">
        <f>E1456*$E$9</f>
        <v>170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62.400000000000006</v>
      </c>
      <c r="T1456" s="14">
        <f>(O1456/100)*(K1456*$K$9)</f>
        <v>202.29999999999998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140.4</v>
      </c>
      <c r="Y1456" s="14">
        <f t="shared" si="480"/>
        <v>372.29999999999995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512.70000000000005</v>
      </c>
      <c r="AD1456" s="48">
        <f>(ROUND(AC1456-AC1450,1)/AC1450)</f>
        <v>0.26405325443786981</v>
      </c>
      <c r="AE1456" s="113"/>
      <c r="AF1456" s="60"/>
      <c r="AH1456" s="20"/>
    </row>
    <row r="1457" spans="1:34">
      <c r="A1457" s="99" t="s">
        <v>821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78</v>
      </c>
      <c r="O1457" s="14">
        <f>E1457*$E$10</f>
        <v>0</v>
      </c>
      <c r="P1457" s="14">
        <f>F1457*$F$10</f>
        <v>170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62.400000000000006</v>
      </c>
      <c r="T1457" s="14">
        <f>(O1457/100)*(K1457*$J$10)</f>
        <v>0</v>
      </c>
      <c r="U1457" s="14">
        <f>(P1457/100)*(K1457*$K$10)+(P1457/100)*(L1457*$L$10)</f>
        <v>202.29999999999998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140.4</v>
      </c>
      <c r="Y1457" s="14">
        <f t="shared" si="480"/>
        <v>0</v>
      </c>
      <c r="Z1457" s="14">
        <f t="shared" si="481"/>
        <v>372.29999999999995</v>
      </c>
      <c r="AA1457" s="14">
        <f t="shared" si="482"/>
        <v>0</v>
      </c>
      <c r="AB1457" s="14">
        <f t="shared" si="484"/>
        <v>0</v>
      </c>
      <c r="AC1457" s="15">
        <f t="shared" si="483"/>
        <v>512.70000000000005</v>
      </c>
      <c r="AD1457" s="48">
        <f>(ROUND(AC1457-AC1450,1)/AC1450)</f>
        <v>0.26405325443786981</v>
      </c>
      <c r="AE1457" s="113"/>
      <c r="AF1457" s="60"/>
      <c r="AH1457" s="20"/>
    </row>
    <row r="1458" spans="1:34">
      <c r="A1458" s="99" t="s">
        <v>822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78</v>
      </c>
      <c r="O1458" s="14">
        <f>E1458*$E$11</f>
        <v>0</v>
      </c>
      <c r="P1458" s="14">
        <f>F1458*$F$11</f>
        <v>0</v>
      </c>
      <c r="Q1458" s="14">
        <f>G1458*$G$11</f>
        <v>170</v>
      </c>
      <c r="R1458" s="14">
        <f>H1458*$H$11</f>
        <v>0</v>
      </c>
      <c r="S1458" s="14">
        <f>(N1458/100)*(I1458*$I$11)+(N1458/100)*(J1458*$J$11)</f>
        <v>62.400000000000006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202.29999999999998</v>
      </c>
      <c r="W1458" s="14">
        <f>(R1458/100)*(K1458*$K$11)+(R1458/100)*(L1458*$L$11)</f>
        <v>0</v>
      </c>
      <c r="X1458" s="14">
        <f t="shared" si="479"/>
        <v>140.4</v>
      </c>
      <c r="Y1458" s="14">
        <f t="shared" si="480"/>
        <v>0</v>
      </c>
      <c r="Z1458" s="14">
        <f t="shared" si="481"/>
        <v>0</v>
      </c>
      <c r="AA1458" s="14">
        <f t="shared" si="482"/>
        <v>372.29999999999995</v>
      </c>
      <c r="AB1458" s="14">
        <f t="shared" si="484"/>
        <v>0</v>
      </c>
      <c r="AC1458" s="15">
        <f t="shared" si="483"/>
        <v>512.70000000000005</v>
      </c>
      <c r="AD1458" s="48">
        <f>(ROUND(AC1458-AC1450,1)/AC1450)</f>
        <v>0.26405325443786981</v>
      </c>
      <c r="AE1458" s="113"/>
      <c r="AF1458" s="60"/>
      <c r="AH1458" s="20"/>
    </row>
    <row r="1459" spans="1:34">
      <c r="A1459" s="99" t="s">
        <v>823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78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170</v>
      </c>
      <c r="S1459" s="14">
        <f>(N1459/100)*(I1459*$I$12)+(N1459/100)*(J1459*$J$12)</f>
        <v>62.400000000000006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202.29999999999998</v>
      </c>
      <c r="X1459" s="14">
        <f t="shared" si="479"/>
        <v>140.4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372.29999999999995</v>
      </c>
      <c r="AC1459" s="15">
        <f t="shared" si="483"/>
        <v>512.70000000000005</v>
      </c>
      <c r="AD1459" s="48">
        <f>(ROUND(AC1459-AC1450,1)/AC1450)</f>
        <v>0.26405325443786981</v>
      </c>
      <c r="AE1459" s="113"/>
      <c r="AF1459" s="60"/>
      <c r="AH1459" s="20"/>
    </row>
    <row r="1460" spans="1:34">
      <c r="A1460" s="99" t="s">
        <v>824</v>
      </c>
      <c r="B1460" s="91"/>
      <c r="C1460" s="21" t="s">
        <v>326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156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343.20000000000005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499.20000000000005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499.2</v>
      </c>
      <c r="AD1460" s="48">
        <f>(ROUND(AC1460-AC1450,1)/AC1450)</f>
        <v>0.23076923076923075</v>
      </c>
      <c r="AE1460" s="113"/>
      <c r="AF1460" s="60"/>
      <c r="AH1460" s="20"/>
    </row>
    <row r="1461" spans="1:34">
      <c r="A1461" s="99" t="s">
        <v>825</v>
      </c>
      <c r="B1461" s="91"/>
      <c r="C1461" s="21" t="s">
        <v>327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156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343.20000000000005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499.20000000000005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499.2</v>
      </c>
      <c r="AD1461" s="48">
        <f>(ROUND(AC1461-AC1450,1)/AC1450)</f>
        <v>0.23076923076923075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156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343.20000000000005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499.20000000000005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499.2</v>
      </c>
      <c r="AD1462" s="48">
        <f>(ROUND(AC1462-AC1450,1)/AC1450)</f>
        <v>0.23076923076923075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156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308.10000000000002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464.1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464.1</v>
      </c>
      <c r="AD1463" s="48">
        <f>(ROUND(AC1463-AC1450,1)/AC1450)</f>
        <v>0.14423076923076922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156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343.2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499.2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499.2</v>
      </c>
      <c r="AD1464" s="48">
        <f>(ROUND(AC1464-AC1450,1)/AC1450)</f>
        <v>0.23076923076923075</v>
      </c>
      <c r="AE1464" s="113" t="s">
        <v>791</v>
      </c>
      <c r="AF1464" s="60"/>
      <c r="AH1464" s="20"/>
    </row>
    <row r="1465" spans="1:34">
      <c r="A1465" s="106" t="s">
        <v>0</v>
      </c>
      <c r="B1465" s="92" t="s">
        <v>317</v>
      </c>
      <c r="C1465" s="50" t="s">
        <v>241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145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261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406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406</v>
      </c>
      <c r="AD1465" s="58"/>
      <c r="AE1465" s="113"/>
      <c r="AF1465" s="60"/>
      <c r="AH1465" s="20"/>
    </row>
    <row r="1466" spans="1:34">
      <c r="A1466" s="99" t="s">
        <v>792</v>
      </c>
      <c r="B1466" s="93">
        <v>30</v>
      </c>
      <c r="C1466" s="21" t="s">
        <v>323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145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348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493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493</v>
      </c>
      <c r="AD1466" s="48">
        <f>(ROUND(AC1466-AC1465,1)/AC1465)</f>
        <v>0.21428571428571427</v>
      </c>
      <c r="AE1466" s="113"/>
      <c r="AF1466" s="60"/>
      <c r="AH1466" s="20"/>
    </row>
    <row r="1467" spans="1:34">
      <c r="A1467" s="99" t="s">
        <v>793</v>
      </c>
      <c r="B1467" s="93">
        <v>18</v>
      </c>
      <c r="C1467" s="21" t="s">
        <v>826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145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261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406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406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794</v>
      </c>
      <c r="B1468" s="93">
        <v>0</v>
      </c>
      <c r="C1468" s="21" t="s">
        <v>336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145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261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406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406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795</v>
      </c>
      <c r="B1469" s="93">
        <v>0</v>
      </c>
      <c r="C1469" s="21" t="s">
        <v>337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145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261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406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406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645</v>
      </c>
      <c r="B1470" s="93"/>
      <c r="C1470" s="21" t="s">
        <v>338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145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261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406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406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586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73</v>
      </c>
      <c r="O1471" s="14">
        <f>E1471*$E$9</f>
        <v>160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65.7</v>
      </c>
      <c r="T1471" s="14">
        <f>(O1471/100)*(K1471*$K$9)</f>
        <v>212.8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138.69999999999999</v>
      </c>
      <c r="Y1471" s="14">
        <f t="shared" si="486"/>
        <v>372.8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511.5</v>
      </c>
      <c r="AD1471" s="48">
        <f>(ROUND(AC1471-AC1465,1)/AC1465)</f>
        <v>0.25985221674876846</v>
      </c>
      <c r="AE1471" s="113"/>
      <c r="AF1471" s="60"/>
      <c r="AH1471" s="20"/>
    </row>
    <row r="1472" spans="1:34">
      <c r="A1472" s="99" t="s">
        <v>821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73</v>
      </c>
      <c r="O1472" s="14">
        <f>E1472*$E$10</f>
        <v>0</v>
      </c>
      <c r="P1472" s="14">
        <f>F1472*$F$10</f>
        <v>160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65.7</v>
      </c>
      <c r="T1472" s="14">
        <f>(O1472/100)*(K1472*$J$10)</f>
        <v>0</v>
      </c>
      <c r="U1472" s="14">
        <f>(P1472/100)*(K1472*$K$10)+(P1472/100)*(L1472*$L$10)</f>
        <v>212.8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138.69999999999999</v>
      </c>
      <c r="Y1472" s="14">
        <f t="shared" si="486"/>
        <v>0</v>
      </c>
      <c r="Z1472" s="14">
        <f t="shared" si="487"/>
        <v>372.8</v>
      </c>
      <c r="AA1472" s="14">
        <f t="shared" si="488"/>
        <v>0</v>
      </c>
      <c r="AB1472" s="14">
        <f t="shared" si="490"/>
        <v>0</v>
      </c>
      <c r="AC1472" s="15">
        <f t="shared" si="489"/>
        <v>511.5</v>
      </c>
      <c r="AD1472" s="48">
        <f>(ROUND(AC1472-AC1465,1)/AC1465)</f>
        <v>0.25985221674876846</v>
      </c>
      <c r="AE1472" s="113"/>
      <c r="AF1472" s="60"/>
      <c r="AH1472" s="20"/>
    </row>
    <row r="1473" spans="1:34">
      <c r="A1473" s="99" t="s">
        <v>822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73</v>
      </c>
      <c r="O1473" s="14">
        <f>E1473*$E$11</f>
        <v>0</v>
      </c>
      <c r="P1473" s="14">
        <f>F1473*$F$11</f>
        <v>0</v>
      </c>
      <c r="Q1473" s="14">
        <f>G1473*$G$11</f>
        <v>160</v>
      </c>
      <c r="R1473" s="14">
        <f>H1473*$H$11</f>
        <v>0</v>
      </c>
      <c r="S1473" s="14">
        <f>(N1473/100)*(I1473*$I$11)+(N1473/100)*(J1473*$J$11)</f>
        <v>65.7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212.8</v>
      </c>
      <c r="W1473" s="14">
        <f>(R1473/100)*(K1473*$K$11)+(R1473/100)*(L1473*$L$11)</f>
        <v>0</v>
      </c>
      <c r="X1473" s="14">
        <f t="shared" si="485"/>
        <v>138.69999999999999</v>
      </c>
      <c r="Y1473" s="14">
        <f t="shared" si="486"/>
        <v>0</v>
      </c>
      <c r="Z1473" s="14">
        <f t="shared" si="487"/>
        <v>0</v>
      </c>
      <c r="AA1473" s="14">
        <f t="shared" si="488"/>
        <v>372.8</v>
      </c>
      <c r="AB1473" s="14">
        <f t="shared" si="490"/>
        <v>0</v>
      </c>
      <c r="AC1473" s="15">
        <f t="shared" si="489"/>
        <v>511.5</v>
      </c>
      <c r="AD1473" s="48">
        <f>(ROUND(AC1473-AC1465,1)/AC1465)</f>
        <v>0.25985221674876846</v>
      </c>
      <c r="AE1473" s="113"/>
      <c r="AF1473" s="60"/>
      <c r="AH1473" s="20"/>
    </row>
    <row r="1474" spans="1:34">
      <c r="A1474" s="99" t="s">
        <v>823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73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160</v>
      </c>
      <c r="S1474" s="14">
        <f>(N1474/100)*(I1474*$I$12)+(N1474/100)*(J1474*$J$12)</f>
        <v>65.7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212.8</v>
      </c>
      <c r="X1474" s="14">
        <f t="shared" si="485"/>
        <v>138.69999999999999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372.8</v>
      </c>
      <c r="AC1474" s="15">
        <f t="shared" si="489"/>
        <v>511.5</v>
      </c>
      <c r="AD1474" s="48">
        <f>(ROUND(AC1474-AC1465,1)/AC1465)</f>
        <v>0.25985221674876846</v>
      </c>
      <c r="AE1474" s="113"/>
      <c r="AF1474" s="60"/>
      <c r="AH1474" s="20"/>
    </row>
    <row r="1475" spans="1:34">
      <c r="A1475" s="99" t="s">
        <v>824</v>
      </c>
      <c r="B1475" s="93"/>
      <c r="C1475" s="21" t="s">
        <v>326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145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348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493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493</v>
      </c>
      <c r="AD1475" s="48">
        <f>(ROUND(AC1475-AC1465,1)/AC1465)</f>
        <v>0.21428571428571427</v>
      </c>
      <c r="AE1475" s="113"/>
      <c r="AF1475" s="60"/>
      <c r="AH1475" s="20"/>
    </row>
    <row r="1476" spans="1:34">
      <c r="A1476" s="99" t="s">
        <v>825</v>
      </c>
      <c r="B1476" s="93"/>
      <c r="C1476" s="21" t="s">
        <v>327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145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348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493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493</v>
      </c>
      <c r="AD1476" s="48">
        <f>(ROUND(AC1476-AC1465,1)/AC1465)</f>
        <v>0.21428571428571427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145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348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493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493</v>
      </c>
      <c r="AD1477" s="48">
        <f>(ROUND(AC1477-AC1465,1)/AC1465)</f>
        <v>0.21428571428571427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145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319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464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464</v>
      </c>
      <c r="AD1478" s="48">
        <f>(ROUND(AC1478-AC1465,1)/AC1465)</f>
        <v>0.14285714285714285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145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355.25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500.25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500.3</v>
      </c>
      <c r="AD1479" s="48">
        <f>(ROUND(AC1479-AC1465,1)/AC1465)</f>
        <v>0.23226600985221674</v>
      </c>
      <c r="AE1479" s="113" t="s">
        <v>791</v>
      </c>
      <c r="AF1479" s="60"/>
      <c r="AH1479" s="20"/>
    </row>
    <row r="1480" spans="1:34">
      <c r="A1480" s="106" t="s">
        <v>0</v>
      </c>
      <c r="B1480" s="90" t="s">
        <v>529</v>
      </c>
      <c r="C1480" s="50" t="s">
        <v>240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126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277.2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403.2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403.2</v>
      </c>
      <c r="AD1480" s="58" t="s">
        <v>326</v>
      </c>
      <c r="AE1480" s="113"/>
      <c r="AF1480" s="60"/>
      <c r="AH1480" s="20"/>
    </row>
    <row r="1481" spans="1:34">
      <c r="A1481" s="99" t="s">
        <v>792</v>
      </c>
      <c r="B1481" s="91">
        <v>24</v>
      </c>
      <c r="C1481" s="21" t="s">
        <v>323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126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378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504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504</v>
      </c>
      <c r="AD1481" s="48">
        <f>(ROUND(AC1481-AC1480,1)/AC1480)</f>
        <v>0.25</v>
      </c>
      <c r="AE1481" s="113"/>
      <c r="AF1481" s="60"/>
      <c r="AH1481" s="20"/>
    </row>
    <row r="1482" spans="1:34">
      <c r="A1482" s="99" t="s">
        <v>793</v>
      </c>
      <c r="B1482" s="91">
        <v>10</v>
      </c>
      <c r="C1482" s="21" t="s">
        <v>826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126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277.2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403.2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403.2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794</v>
      </c>
      <c r="B1483" s="91">
        <v>0</v>
      </c>
      <c r="C1483" s="21" t="s">
        <v>336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126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277.2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403.2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403.2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795</v>
      </c>
      <c r="B1484" s="91">
        <v>0</v>
      </c>
      <c r="C1484" s="21" t="s">
        <v>337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126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277.2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403.2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403.2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645</v>
      </c>
      <c r="B1485" s="91"/>
      <c r="C1485" s="21" t="s">
        <v>338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126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277.2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403.2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403.2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586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61</v>
      </c>
      <c r="O1486" s="14">
        <f>E1486*$E$9</f>
        <v>140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67.099999999999994</v>
      </c>
      <c r="T1486" s="14">
        <f>(O1486/100)*(K1486*$K$9)+(N1486/100)*(M1486*$M$9)</f>
        <v>226.5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128.1</v>
      </c>
      <c r="Y1486" s="14">
        <f t="shared" si="486"/>
        <v>366.5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494.6</v>
      </c>
      <c r="AD1486" s="48">
        <f>(ROUND(AC1486-AC1480,1)/AC1480)</f>
        <v>0.22668650793650796</v>
      </c>
      <c r="AE1486" s="113"/>
      <c r="AF1486" s="60"/>
      <c r="AH1486" s="20"/>
    </row>
    <row r="1487" spans="1:34">
      <c r="A1487" s="99" t="s">
        <v>821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61</v>
      </c>
      <c r="O1487" s="14">
        <f>E1487*$E$10</f>
        <v>0</v>
      </c>
      <c r="P1487" s="14">
        <f>F1487*$F$10</f>
        <v>140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67.099999999999994</v>
      </c>
      <c r="T1487" s="14">
        <f>(O1487/100)*(K1487*$J$10)</f>
        <v>0</v>
      </c>
      <c r="U1487" s="14">
        <f>(P1487/100)*(K1487*$K$10)+(P1487/100)*(L1487*$L$10)+(N1487/100)*(M1487*$M$10)</f>
        <v>226.5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128.1</v>
      </c>
      <c r="Y1487" s="14">
        <f t="shared" si="486"/>
        <v>0</v>
      </c>
      <c r="Z1487" s="14">
        <f t="shared" si="487"/>
        <v>366.5</v>
      </c>
      <c r="AA1487" s="14">
        <f t="shared" si="488"/>
        <v>0</v>
      </c>
      <c r="AB1487" s="14">
        <f t="shared" si="493"/>
        <v>0</v>
      </c>
      <c r="AC1487" s="15">
        <f t="shared" si="491"/>
        <v>494.6</v>
      </c>
      <c r="AD1487" s="48">
        <f>(ROUND(AC1487-AC1480,1)/AC1480)</f>
        <v>0.22668650793650796</v>
      </c>
      <c r="AE1487" s="113"/>
      <c r="AF1487" s="60"/>
      <c r="AH1487" s="20"/>
    </row>
    <row r="1488" spans="1:34">
      <c r="A1488" s="99" t="s">
        <v>822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61</v>
      </c>
      <c r="O1488" s="14">
        <f>E1488*$E$11</f>
        <v>0</v>
      </c>
      <c r="P1488" s="14">
        <f>F1488*$F$11</f>
        <v>0</v>
      </c>
      <c r="Q1488" s="14">
        <f>G1488*$G$11</f>
        <v>140</v>
      </c>
      <c r="R1488" s="14">
        <f>H1488*$H$11</f>
        <v>0</v>
      </c>
      <c r="S1488" s="14">
        <f>(N1488/100)*(I1488*$I$11)+(N1488/100)*(J1488*$J$11)+(N1488/100)*(M1488*$M$11)</f>
        <v>67.099999999999994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226.5</v>
      </c>
      <c r="W1488" s="14">
        <f>(R1488/100)*(K1488*$K$11)+(R1488/100)*(L1488*$L$11)</f>
        <v>0</v>
      </c>
      <c r="X1488" s="14">
        <f t="shared" si="492"/>
        <v>128.1</v>
      </c>
      <c r="Y1488" s="14">
        <f t="shared" si="486"/>
        <v>0</v>
      </c>
      <c r="Z1488" s="14">
        <f t="shared" si="487"/>
        <v>0</v>
      </c>
      <c r="AA1488" s="14">
        <f t="shared" si="488"/>
        <v>366.5</v>
      </c>
      <c r="AB1488" s="14">
        <f t="shared" si="493"/>
        <v>0</v>
      </c>
      <c r="AC1488" s="15">
        <f t="shared" si="491"/>
        <v>494.6</v>
      </c>
      <c r="AD1488" s="48">
        <f>(ROUND(AC1488-AC1480,1)/AC1480)</f>
        <v>0.22668650793650796</v>
      </c>
      <c r="AE1488" s="113"/>
      <c r="AF1488" s="60"/>
      <c r="AH1488" s="20"/>
    </row>
    <row r="1489" spans="1:34">
      <c r="A1489" s="99" t="s">
        <v>823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61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140</v>
      </c>
      <c r="S1489" s="14">
        <f>(N1489/100)*(I1489*$I$12)+(N1489/100)*(J1489*$J$12)+(N1489/100)*(M1489*$M$12)</f>
        <v>67.099999999999994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226.5</v>
      </c>
      <c r="X1489" s="14">
        <f t="shared" si="492"/>
        <v>128.1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366.5</v>
      </c>
      <c r="AC1489" s="15">
        <f t="shared" si="491"/>
        <v>494.6</v>
      </c>
      <c r="AD1489" s="48">
        <f>(ROUND(AC1489-AC1480,1)/AC1480)</f>
        <v>0.22668650793650796</v>
      </c>
      <c r="AE1489" s="113"/>
      <c r="AF1489" s="60"/>
      <c r="AH1489" s="20"/>
    </row>
    <row r="1490" spans="1:34">
      <c r="A1490" s="99" t="s">
        <v>824</v>
      </c>
      <c r="B1490" s="91"/>
      <c r="C1490" s="21" t="s">
        <v>326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126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453.6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579.6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579.6</v>
      </c>
      <c r="AD1490" s="48">
        <f>(ROUND(AC1490-AC1480,1)/AC1480)</f>
        <v>0.4375</v>
      </c>
      <c r="AE1490" s="113"/>
      <c r="AF1490" s="60"/>
      <c r="AH1490" s="20"/>
    </row>
    <row r="1491" spans="1:34">
      <c r="A1491" s="99" t="s">
        <v>825</v>
      </c>
      <c r="B1491" s="91"/>
      <c r="C1491" s="21" t="s">
        <v>327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126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415.79999999999995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541.79999999999995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541.79999999999995</v>
      </c>
      <c r="AD1491" s="48">
        <f>(ROUND(AC1491-AC1480,1)/AC1480)</f>
        <v>0.34375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126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415.79999999999995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541.79999999999995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541.79999999999995</v>
      </c>
      <c r="AD1492" s="48">
        <f>(ROUND(AC1492-AC1480,1)/AC1480)</f>
        <v>0.34375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126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286.64999999999998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412.65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412.7</v>
      </c>
      <c r="AD1493" s="48">
        <f>(ROUND(AC1493-AC1480,1)/AC1480)</f>
        <v>2.3561507936507936E-2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126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324.45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450.45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450.5</v>
      </c>
      <c r="AD1494" s="48">
        <f>(ROUND(AC1494-AC1480,1)/AC1480)</f>
        <v>0.11731150793650794</v>
      </c>
      <c r="AE1494" s="113" t="s">
        <v>791</v>
      </c>
      <c r="AF1494" s="60"/>
      <c r="AH1494" s="20"/>
    </row>
    <row r="1495" spans="1:34">
      <c r="A1495" s="106" t="s">
        <v>0</v>
      </c>
      <c r="B1495" s="92" t="s">
        <v>539</v>
      </c>
      <c r="C1495" s="50" t="s">
        <v>240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200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400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400</v>
      </c>
      <c r="AD1495" s="58"/>
      <c r="AE1495" s="113"/>
      <c r="AF1495" s="60"/>
      <c r="AH1495" s="20"/>
    </row>
    <row r="1496" spans="1:34">
      <c r="A1496" s="99" t="s">
        <v>792</v>
      </c>
      <c r="B1496" s="93">
        <v>50</v>
      </c>
      <c r="C1496" s="21" t="s">
        <v>323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200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304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504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504</v>
      </c>
      <c r="AD1496" s="48">
        <f>(ROUND(AC1496-AC1495,1)/AC1495)</f>
        <v>0.26</v>
      </c>
      <c r="AE1496" s="113"/>
      <c r="AF1496" s="60"/>
      <c r="AH1496" s="20"/>
    </row>
    <row r="1497" spans="1:34">
      <c r="A1497" s="99" t="s">
        <v>793</v>
      </c>
      <c r="B1497" s="93">
        <v>0</v>
      </c>
      <c r="C1497" s="21" t="s">
        <v>826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200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400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400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794</v>
      </c>
      <c r="B1498" s="93">
        <v>0</v>
      </c>
      <c r="C1498" s="21" t="s">
        <v>336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200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400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400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795</v>
      </c>
      <c r="B1499" s="93">
        <v>0</v>
      </c>
      <c r="C1499" s="21" t="s">
        <v>337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200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400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400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645</v>
      </c>
      <c r="B1500" s="93"/>
      <c r="C1500" s="21" t="s">
        <v>338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200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400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400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586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100</v>
      </c>
      <c r="O1501" s="14">
        <f>E1501*$E$9</f>
        <v>200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50</v>
      </c>
      <c r="T1501" s="14">
        <f>(O1501/100)*(K1501*$K$9)</f>
        <v>168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150</v>
      </c>
      <c r="Y1501" s="14">
        <f t="shared" si="496"/>
        <v>368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518</v>
      </c>
      <c r="AD1501" s="48">
        <f>(ROUND(AC1501-AC1495,1)/AC1495)</f>
        <v>0.29499999999999998</v>
      </c>
      <c r="AE1501" s="113"/>
      <c r="AF1501" s="60"/>
      <c r="AH1501" s="20"/>
    </row>
    <row r="1502" spans="1:34">
      <c r="A1502" s="99" t="s">
        <v>821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100</v>
      </c>
      <c r="O1502" s="14">
        <f>E1502*$E$10</f>
        <v>0</v>
      </c>
      <c r="P1502" s="14">
        <f>F1502*$F$10</f>
        <v>200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50</v>
      </c>
      <c r="T1502" s="14">
        <f>(O1502/100)*(K1502*$J$10)</f>
        <v>0</v>
      </c>
      <c r="U1502" s="14">
        <f>(P1502/100)*(K1502*$K$10)+(P1502/100)*(L1502*$L$10)</f>
        <v>168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150</v>
      </c>
      <c r="Y1502" s="14">
        <f t="shared" si="496"/>
        <v>0</v>
      </c>
      <c r="Z1502" s="14">
        <f t="shared" si="497"/>
        <v>368</v>
      </c>
      <c r="AA1502" s="14">
        <f t="shared" si="498"/>
        <v>0</v>
      </c>
      <c r="AB1502" s="14">
        <f t="shared" si="500"/>
        <v>0</v>
      </c>
      <c r="AC1502" s="15">
        <f t="shared" si="499"/>
        <v>518</v>
      </c>
      <c r="AD1502" s="48">
        <f>(ROUND(AC1502-AC1495,1)/AC1495)</f>
        <v>0.29499999999999998</v>
      </c>
      <c r="AE1502" s="113"/>
      <c r="AF1502" s="60"/>
      <c r="AH1502" s="20"/>
    </row>
    <row r="1503" spans="1:34">
      <c r="A1503" s="99" t="s">
        <v>822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100</v>
      </c>
      <c r="O1503" s="14">
        <f>E1503*$E$11</f>
        <v>0</v>
      </c>
      <c r="P1503" s="14">
        <f>F1503*$F$11</f>
        <v>0</v>
      </c>
      <c r="Q1503" s="14">
        <f>G1503*$G$11</f>
        <v>200</v>
      </c>
      <c r="R1503" s="14">
        <f>H1503*$H$11</f>
        <v>0</v>
      </c>
      <c r="S1503" s="14">
        <f>(N1503/100)*(I1503*$I$11)+(N1503/100)*(J1503*$J$11)</f>
        <v>50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168</v>
      </c>
      <c r="W1503" s="14">
        <f>(R1503/100)*(K1503*$K$11)+(R1503/100)*(L1503*$L$11)</f>
        <v>0</v>
      </c>
      <c r="X1503" s="14">
        <f t="shared" si="495"/>
        <v>150</v>
      </c>
      <c r="Y1503" s="14">
        <f t="shared" si="496"/>
        <v>0</v>
      </c>
      <c r="Z1503" s="14">
        <f t="shared" si="497"/>
        <v>0</v>
      </c>
      <c r="AA1503" s="14">
        <f t="shared" si="498"/>
        <v>368</v>
      </c>
      <c r="AB1503" s="14">
        <f t="shared" si="500"/>
        <v>0</v>
      </c>
      <c r="AC1503" s="15">
        <f t="shared" si="499"/>
        <v>518</v>
      </c>
      <c r="AD1503" s="48">
        <f>(ROUND(AC1503-AC1495,1)/AC1495)</f>
        <v>0.29499999999999998</v>
      </c>
      <c r="AE1503" s="113"/>
      <c r="AF1503" s="60"/>
      <c r="AH1503" s="20"/>
    </row>
    <row r="1504" spans="1:34">
      <c r="A1504" s="99" t="s">
        <v>823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100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200</v>
      </c>
      <c r="S1504" s="14">
        <f>(N1504/100)*(I1504*$I$12)+(N1504/100)*(J1504*$J$12)</f>
        <v>50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168</v>
      </c>
      <c r="X1504" s="14">
        <f t="shared" si="495"/>
        <v>150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368</v>
      </c>
      <c r="AC1504" s="15">
        <f t="shared" si="499"/>
        <v>518</v>
      </c>
      <c r="AD1504" s="48">
        <f>(ROUND(AC1504-AC1495,1)/AC1495)</f>
        <v>0.29499999999999998</v>
      </c>
      <c r="AE1504" s="113"/>
      <c r="AF1504" s="60"/>
      <c r="AH1504" s="20"/>
    </row>
    <row r="1505" spans="1:34">
      <c r="A1505" s="99" t="s">
        <v>824</v>
      </c>
      <c r="B1505" s="93"/>
      <c r="C1505" s="21" t="s">
        <v>326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200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320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520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520</v>
      </c>
      <c r="AD1505" s="48">
        <f>(ROUND(AC1505-AC1495,1)/AC1495)</f>
        <v>0.3</v>
      </c>
      <c r="AE1505" s="113"/>
      <c r="AF1505" s="60"/>
      <c r="AH1505" s="20"/>
    </row>
    <row r="1506" spans="1:34">
      <c r="A1506" s="99" t="s">
        <v>825</v>
      </c>
      <c r="B1506" s="93"/>
      <c r="C1506" s="21" t="s">
        <v>327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200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320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520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520</v>
      </c>
      <c r="AD1506" s="48">
        <f>(ROUND(AC1506-AC1495,1)/AC1495)</f>
        <v>0.3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200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320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520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520</v>
      </c>
      <c r="AD1507" s="48">
        <f>(ROUND(AC1507-AC1495,1)/AC1495)</f>
        <v>0.3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200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270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470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470</v>
      </c>
      <c r="AD1508" s="48">
        <f>(ROUND(AC1508-AC1495,1)/AC1495)</f>
        <v>0.17499999999999999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200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300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500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500</v>
      </c>
      <c r="AD1509" s="48">
        <f>(ROUND(AC1509-AC1495,1)/AC1495)</f>
        <v>0.25</v>
      </c>
      <c r="AE1509" s="113" t="s">
        <v>791</v>
      </c>
      <c r="AF1509" s="60"/>
      <c r="AH1509" s="20"/>
    </row>
    <row r="1510" spans="1:34">
      <c r="A1510" s="106" t="s">
        <v>0</v>
      </c>
      <c r="B1510" s="90" t="s">
        <v>548</v>
      </c>
      <c r="C1510" s="50" t="s">
        <v>241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140</v>
      </c>
      <c r="O1510" s="52">
        <f>E1510*$E$3</f>
        <v>0</v>
      </c>
      <c r="P1510" s="52">
        <f>F1510*$F$3</f>
        <v>75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196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336</v>
      </c>
      <c r="Y1510" s="52">
        <f t="shared" ref="Y1510:Y1524" si="502">O1510+T1510</f>
        <v>0</v>
      </c>
      <c r="Z1510" s="52">
        <f t="shared" ref="Z1510:Z1524" si="503">P1510+U1510</f>
        <v>75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411</v>
      </c>
      <c r="AD1510" s="58"/>
      <c r="AE1510" s="113"/>
      <c r="AF1510" s="60"/>
      <c r="AH1510" s="20"/>
    </row>
    <row r="1511" spans="1:34">
      <c r="A1511" s="99" t="s">
        <v>792</v>
      </c>
      <c r="B1511" s="91">
        <v>30</v>
      </c>
      <c r="C1511" s="21" t="s">
        <v>323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140</v>
      </c>
      <c r="O1511" s="14">
        <f>E1511*$E$4</f>
        <v>0</v>
      </c>
      <c r="P1511" s="14">
        <f>F1511*$F$4</f>
        <v>75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308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448</v>
      </c>
      <c r="Y1511" s="14">
        <f t="shared" si="502"/>
        <v>0</v>
      </c>
      <c r="Z1511" s="14">
        <f t="shared" si="503"/>
        <v>75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523</v>
      </c>
      <c r="AD1511" s="48">
        <f>(ROUND(AC1511-AC1510,1)/AC1510)</f>
        <v>0.27250608272506083</v>
      </c>
      <c r="AE1511" s="113"/>
      <c r="AF1511" s="60"/>
      <c r="AH1511" s="20"/>
    </row>
    <row r="1512" spans="1:34">
      <c r="A1512" s="99" t="s">
        <v>793</v>
      </c>
      <c r="B1512" s="91">
        <v>16</v>
      </c>
      <c r="C1512" s="21" t="s">
        <v>826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140</v>
      </c>
      <c r="O1512" s="14">
        <f>E1512*$E$5</f>
        <v>0</v>
      </c>
      <c r="P1512" s="14">
        <f>F1512*$F$5</f>
        <v>75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196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336</v>
      </c>
      <c r="Y1512" s="14">
        <f t="shared" si="502"/>
        <v>0</v>
      </c>
      <c r="Z1512" s="14">
        <f t="shared" si="503"/>
        <v>75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411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794</v>
      </c>
      <c r="B1513" s="91">
        <v>0</v>
      </c>
      <c r="C1513" s="21" t="s">
        <v>336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140</v>
      </c>
      <c r="O1513" s="14">
        <f>E1513*$E$6</f>
        <v>0</v>
      </c>
      <c r="P1513" s="14">
        <f>F1513*$F$6</f>
        <v>75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196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336</v>
      </c>
      <c r="Y1513" s="14">
        <f t="shared" si="502"/>
        <v>0</v>
      </c>
      <c r="Z1513" s="14">
        <f t="shared" si="503"/>
        <v>75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411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795</v>
      </c>
      <c r="B1514" s="91">
        <v>0</v>
      </c>
      <c r="C1514" s="21" t="s">
        <v>337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140</v>
      </c>
      <c r="O1514" s="14">
        <f>E1514*$E$7</f>
        <v>0</v>
      </c>
      <c r="P1514" s="14">
        <f>F1514*$F$7</f>
        <v>75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196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336</v>
      </c>
      <c r="Y1514" s="14">
        <f t="shared" si="502"/>
        <v>0</v>
      </c>
      <c r="Z1514" s="14">
        <f t="shared" si="503"/>
        <v>75</v>
      </c>
      <c r="AA1514" s="14">
        <f t="shared" si="504"/>
        <v>0</v>
      </c>
      <c r="AB1514" s="14">
        <f t="shared" si="506"/>
        <v>0</v>
      </c>
      <c r="AC1514" s="15">
        <f t="shared" si="505"/>
        <v>411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645</v>
      </c>
      <c r="B1515" s="91"/>
      <c r="C1515" s="21" t="s">
        <v>338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140</v>
      </c>
      <c r="O1515" s="14">
        <f>E1515*$E$8</f>
        <v>0</v>
      </c>
      <c r="P1515" s="14">
        <f>F1515*$F$8</f>
        <v>75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196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336</v>
      </c>
      <c r="Y1515" s="14">
        <f t="shared" si="502"/>
        <v>0</v>
      </c>
      <c r="Z1515" s="14">
        <f t="shared" si="503"/>
        <v>75</v>
      </c>
      <c r="AA1515" s="14">
        <f t="shared" si="504"/>
        <v>0</v>
      </c>
      <c r="AB1515" s="14">
        <f t="shared" si="506"/>
        <v>0</v>
      </c>
      <c r="AC1515" s="15">
        <f t="shared" si="505"/>
        <v>411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586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70</v>
      </c>
      <c r="O1516" s="14">
        <f>E1516*$E$9</f>
        <v>180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49</v>
      </c>
      <c r="T1516" s="14">
        <f>(O1516/100)*(K1516*$K$9)</f>
        <v>226.79999999999998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119</v>
      </c>
      <c r="Y1516" s="14">
        <f t="shared" si="502"/>
        <v>406.79999999999995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525.79999999999995</v>
      </c>
      <c r="AD1516" s="48">
        <f>(ROUND(AC1516-AC1510,1)/AC1510)</f>
        <v>0.27931873479318736</v>
      </c>
      <c r="AE1516" s="113"/>
      <c r="AF1516" s="60"/>
      <c r="AH1516" s="20"/>
    </row>
    <row r="1517" spans="1:34">
      <c r="A1517" s="99" t="s">
        <v>821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70</v>
      </c>
      <c r="O1517" s="14">
        <f>E1517*$E$10</f>
        <v>0</v>
      </c>
      <c r="P1517" s="14">
        <f>F1517*$F$10</f>
        <v>180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49</v>
      </c>
      <c r="T1517" s="14">
        <f>(O1517/100)*(K1517*$J$10)</f>
        <v>0</v>
      </c>
      <c r="U1517" s="14">
        <f>(P1517/100)*(K1517*$K$10)+(P1517/100)*(L1517*$L$10)</f>
        <v>252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119</v>
      </c>
      <c r="Y1517" s="14">
        <f t="shared" si="502"/>
        <v>0</v>
      </c>
      <c r="Z1517" s="14">
        <f t="shared" si="503"/>
        <v>432</v>
      </c>
      <c r="AA1517" s="14">
        <f t="shared" si="504"/>
        <v>0</v>
      </c>
      <c r="AB1517" s="14">
        <f t="shared" si="506"/>
        <v>0</v>
      </c>
      <c r="AC1517" s="15">
        <f t="shared" si="505"/>
        <v>551</v>
      </c>
      <c r="AD1517" s="48">
        <f>(ROUND(AC1517-AC1510,1)/AC1510)</f>
        <v>0.34063260340632601</v>
      </c>
      <c r="AE1517" s="113"/>
      <c r="AF1517" s="60"/>
      <c r="AH1517" s="20"/>
    </row>
    <row r="1518" spans="1:34">
      <c r="A1518" s="99" t="s">
        <v>822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70</v>
      </c>
      <c r="O1518" s="14">
        <f>E1518*$E$11</f>
        <v>0</v>
      </c>
      <c r="P1518" s="14">
        <f>F1518*$F$11</f>
        <v>0</v>
      </c>
      <c r="Q1518" s="14">
        <f>G1518*$G$11</f>
        <v>180</v>
      </c>
      <c r="R1518" s="14">
        <f>H1518*$H$11</f>
        <v>0</v>
      </c>
      <c r="S1518" s="14">
        <f>(N1518/100)*(I1518*$I$11)+(N1518/100)*(J1518*$J$11)</f>
        <v>49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226.79999999999998</v>
      </c>
      <c r="W1518" s="14">
        <f>(R1518/100)*(K1518*$K$11)+(R1518/100)*(L1518*$L$11)</f>
        <v>0</v>
      </c>
      <c r="X1518" s="14">
        <f t="shared" si="501"/>
        <v>119</v>
      </c>
      <c r="Y1518" s="14">
        <f t="shared" si="502"/>
        <v>0</v>
      </c>
      <c r="Z1518" s="14">
        <f t="shared" si="503"/>
        <v>0</v>
      </c>
      <c r="AA1518" s="14">
        <f t="shared" si="504"/>
        <v>406.79999999999995</v>
      </c>
      <c r="AB1518" s="14">
        <f t="shared" si="506"/>
        <v>0</v>
      </c>
      <c r="AC1518" s="15">
        <f t="shared" si="505"/>
        <v>525.79999999999995</v>
      </c>
      <c r="AD1518" s="48">
        <f>(ROUND(AC1518-AC1510,1)/AC1510)</f>
        <v>0.27931873479318736</v>
      </c>
      <c r="AE1518" s="113"/>
      <c r="AF1518" s="60"/>
      <c r="AH1518" s="20"/>
    </row>
    <row r="1519" spans="1:34">
      <c r="A1519" s="99" t="s">
        <v>823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70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180</v>
      </c>
      <c r="S1519" s="14">
        <f>(N1519/100)*(I1519*$I$12)+(N1519/100)*(J1519*$J$12)</f>
        <v>49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226.79999999999998</v>
      </c>
      <c r="X1519" s="14">
        <f t="shared" si="501"/>
        <v>119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406.79999999999995</v>
      </c>
      <c r="AC1519" s="15">
        <f t="shared" si="505"/>
        <v>525.79999999999995</v>
      </c>
      <c r="AD1519" s="48">
        <f>(ROUND(AC1519-AC1510,1)/AC1510)</f>
        <v>0.27931873479318736</v>
      </c>
      <c r="AE1519" s="113"/>
      <c r="AF1519" s="60"/>
      <c r="AH1519" s="20"/>
    </row>
    <row r="1520" spans="1:34">
      <c r="A1520" s="99" t="s">
        <v>824</v>
      </c>
      <c r="B1520" s="91"/>
      <c r="C1520" s="21" t="s">
        <v>326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140</v>
      </c>
      <c r="O1520" s="14">
        <f>E1520*$E$13</f>
        <v>0</v>
      </c>
      <c r="P1520" s="14">
        <f>F1520*$F$13</f>
        <v>75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238</v>
      </c>
      <c r="T1520" s="14">
        <f>(O1520/100)*(K1520*$K$13)+(O1520/100)*(M1520*$M$13)</f>
        <v>0</v>
      </c>
      <c r="U1520" s="14">
        <f>(P1520/100)*(K1520*$K$13)+(P1520/100)*(L1520*$L$13)+(P1520/100)*(M1520*$M$13)</f>
        <v>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378</v>
      </c>
      <c r="Y1520" s="14">
        <f t="shared" si="502"/>
        <v>0</v>
      </c>
      <c r="Z1520" s="14">
        <f t="shared" si="503"/>
        <v>150</v>
      </c>
      <c r="AA1520" s="14">
        <f t="shared" si="504"/>
        <v>0</v>
      </c>
      <c r="AB1520" s="14">
        <f t="shared" si="506"/>
        <v>0</v>
      </c>
      <c r="AC1520" s="15">
        <f t="shared" si="505"/>
        <v>528</v>
      </c>
      <c r="AD1520" s="48">
        <f>(ROUND(AC1520-AC1510,1)/AC1510)</f>
        <v>0.28467153284671531</v>
      </c>
      <c r="AE1520" s="113"/>
      <c r="AF1520" s="60"/>
      <c r="AH1520" s="20"/>
    </row>
    <row r="1521" spans="1:34">
      <c r="A1521" s="99" t="s">
        <v>825</v>
      </c>
      <c r="B1521" s="91"/>
      <c r="C1521" s="21" t="s">
        <v>327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170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357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527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527</v>
      </c>
      <c r="AD1521" s="48">
        <f>(ROUND(AC1521-AC1510,1)/AC1510)</f>
        <v>0.28223844282238442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170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357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527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527</v>
      </c>
      <c r="AD1522" s="48">
        <f>(ROUND(AC1522-AC1510,1)/AC1510)</f>
        <v>0.28223844282238442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140</v>
      </c>
      <c r="O1523" s="14">
        <f>E1523*$E$16</f>
        <v>0</v>
      </c>
      <c r="P1523" s="14">
        <f>F1523*$F$16</f>
        <v>75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262.5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402.5</v>
      </c>
      <c r="Y1523" s="14">
        <f t="shared" si="502"/>
        <v>0</v>
      </c>
      <c r="Z1523" s="14">
        <f t="shared" si="503"/>
        <v>75</v>
      </c>
      <c r="AA1523" s="14">
        <f t="shared" si="504"/>
        <v>0</v>
      </c>
      <c r="AB1523" s="14">
        <f t="shared" si="506"/>
        <v>0</v>
      </c>
      <c r="AC1523" s="15">
        <f t="shared" si="505"/>
        <v>477.5</v>
      </c>
      <c r="AD1523" s="48">
        <f>(ROUND(AC1523-AC1510,1)/AC1510)</f>
        <v>0.16180048661800486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140</v>
      </c>
      <c r="O1524" s="14">
        <f>E1524*$E$17</f>
        <v>0</v>
      </c>
      <c r="P1524" s="14">
        <f>F1524*$F$17</f>
        <v>75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308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448</v>
      </c>
      <c r="Y1524" s="14">
        <f t="shared" si="502"/>
        <v>0</v>
      </c>
      <c r="Z1524" s="14">
        <f t="shared" si="503"/>
        <v>75</v>
      </c>
      <c r="AA1524" s="14">
        <f t="shared" si="504"/>
        <v>0</v>
      </c>
      <c r="AB1524" s="14">
        <f t="shared" si="506"/>
        <v>0</v>
      </c>
      <c r="AC1524" s="15">
        <f t="shared" si="505"/>
        <v>523</v>
      </c>
      <c r="AD1524" s="48">
        <f>(ROUND(AC1524-AC1510,1)/AC1510)</f>
        <v>0.27250608272506083</v>
      </c>
      <c r="AE1524" s="113" t="s">
        <v>791</v>
      </c>
      <c r="AF1524" s="60"/>
      <c r="AH1524" s="20"/>
    </row>
    <row r="1525" spans="1:34">
      <c r="A1525" s="106" t="s">
        <v>0</v>
      </c>
      <c r="B1525" s="92" t="s">
        <v>534</v>
      </c>
      <c r="C1525" s="50" t="s">
        <v>241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168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241.92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409.91999999999996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409.9</v>
      </c>
      <c r="AD1525" s="58"/>
      <c r="AE1525" s="113"/>
      <c r="AF1525" s="60"/>
      <c r="AH1525" s="20"/>
    </row>
    <row r="1526" spans="1:34">
      <c r="A1526" s="99" t="s">
        <v>792</v>
      </c>
      <c r="B1526" s="93">
        <v>36</v>
      </c>
      <c r="C1526" s="21" t="s">
        <v>323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168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342.71999999999997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510.71999999999997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510.7</v>
      </c>
      <c r="AD1526" s="48">
        <f>(ROUND(AC1526-AC1525,1)/AC1525)</f>
        <v>0.24591363747255429</v>
      </c>
      <c r="AE1526" s="113"/>
      <c r="AF1526" s="60"/>
      <c r="AH1526" s="20"/>
    </row>
    <row r="1527" spans="1:34">
      <c r="A1527" s="99" t="s">
        <v>793</v>
      </c>
      <c r="B1527" s="93">
        <v>0</v>
      </c>
      <c r="C1527" s="21" t="s">
        <v>826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168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241.92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409.91999999999996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409.9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794</v>
      </c>
      <c r="B1528" s="93">
        <v>0</v>
      </c>
      <c r="C1528" s="21" t="s">
        <v>336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168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241.92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409.91999999999996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409.9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795</v>
      </c>
      <c r="B1529" s="93">
        <v>0</v>
      </c>
      <c r="C1529" s="21" t="s">
        <v>337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168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241.92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409.91999999999996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409.9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645</v>
      </c>
      <c r="B1530" s="93"/>
      <c r="C1530" s="21" t="s">
        <v>338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168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241.92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409.91999999999996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409.9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586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84</v>
      </c>
      <c r="O1531" s="14">
        <f>E1531*$E$9</f>
        <v>180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60.48</v>
      </c>
      <c r="T1531" s="14">
        <f>(O1531/100)*(K1531*$K$9)</f>
        <v>194.04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144.47999999999999</v>
      </c>
      <c r="Y1531" s="14">
        <f t="shared" si="508"/>
        <v>374.03999999999996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518.5</v>
      </c>
      <c r="AD1531" s="48">
        <f>(ROUND(AC1531-AC1525,1)/AC1525)</f>
        <v>0.26494266894364477</v>
      </c>
      <c r="AE1531" s="113"/>
      <c r="AF1531" s="60"/>
      <c r="AH1531" s="20"/>
    </row>
    <row r="1532" spans="1:34">
      <c r="A1532" s="99" t="s">
        <v>821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84</v>
      </c>
      <c r="O1532" s="14">
        <f>E1532*$E$10</f>
        <v>0</v>
      </c>
      <c r="P1532" s="14">
        <f>F1532*$F$10</f>
        <v>180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60.48</v>
      </c>
      <c r="T1532" s="14">
        <f>(O1532/100)*(K1532*$J$10)</f>
        <v>0</v>
      </c>
      <c r="U1532" s="14">
        <f>(P1532/100)*(K1532*$K$10)+(P1532/100)*(L1532*$L$10)</f>
        <v>194.04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144.47999999999999</v>
      </c>
      <c r="Y1532" s="14">
        <f t="shared" si="508"/>
        <v>0</v>
      </c>
      <c r="Z1532" s="14">
        <f t="shared" si="509"/>
        <v>374.03999999999996</v>
      </c>
      <c r="AA1532" s="14">
        <f t="shared" si="510"/>
        <v>0</v>
      </c>
      <c r="AB1532" s="14">
        <f t="shared" si="512"/>
        <v>0</v>
      </c>
      <c r="AC1532" s="15">
        <f t="shared" si="511"/>
        <v>518.5</v>
      </c>
      <c r="AD1532" s="48">
        <f>(ROUND(AC1532-AC1525,1)/AC1525)</f>
        <v>0.26494266894364477</v>
      </c>
      <c r="AE1532" s="113"/>
      <c r="AF1532" s="60"/>
      <c r="AH1532" s="20"/>
    </row>
    <row r="1533" spans="1:34">
      <c r="A1533" s="99" t="s">
        <v>822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84</v>
      </c>
      <c r="O1533" s="14">
        <f>E1533*$E$11</f>
        <v>0</v>
      </c>
      <c r="P1533" s="14">
        <f>F1533*$F$11</f>
        <v>0</v>
      </c>
      <c r="Q1533" s="14">
        <f>G1533*$G$11</f>
        <v>180</v>
      </c>
      <c r="R1533" s="14">
        <f>H1533*$H$11</f>
        <v>0</v>
      </c>
      <c r="S1533" s="14">
        <f>(N1533/100)*(I1533*$I$11)+(N1533/100)*(J1533*$J$11)</f>
        <v>60.48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194.04</v>
      </c>
      <c r="W1533" s="14">
        <f>(R1533/100)*(K1533*$K$11)+(R1533/100)*(L1533*$L$11)</f>
        <v>0</v>
      </c>
      <c r="X1533" s="14">
        <f t="shared" si="507"/>
        <v>144.47999999999999</v>
      </c>
      <c r="Y1533" s="14">
        <f t="shared" si="508"/>
        <v>0</v>
      </c>
      <c r="Z1533" s="14">
        <f t="shared" si="509"/>
        <v>0</v>
      </c>
      <c r="AA1533" s="14">
        <f t="shared" si="510"/>
        <v>374.03999999999996</v>
      </c>
      <c r="AB1533" s="14">
        <f t="shared" si="512"/>
        <v>0</v>
      </c>
      <c r="AC1533" s="15">
        <f t="shared" si="511"/>
        <v>518.5</v>
      </c>
      <c r="AD1533" s="48">
        <f>(ROUND(AC1533-AC1525,1)/AC1525)</f>
        <v>0.26494266894364477</v>
      </c>
      <c r="AE1533" s="113"/>
      <c r="AF1533" s="60"/>
      <c r="AH1533" s="20"/>
    </row>
    <row r="1534" spans="1:34">
      <c r="A1534" s="99" t="s">
        <v>823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84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180</v>
      </c>
      <c r="S1534" s="14">
        <f>(N1534/100)*(I1534*$I$12)+(N1534/100)*(J1534*$J$12)</f>
        <v>60.48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194.04</v>
      </c>
      <c r="X1534" s="14">
        <f t="shared" si="507"/>
        <v>144.47999999999999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374.03999999999996</v>
      </c>
      <c r="AC1534" s="15">
        <f t="shared" si="511"/>
        <v>518.5</v>
      </c>
      <c r="AD1534" s="48">
        <f>(ROUND(AC1534-AC1525,1)/AC1525)</f>
        <v>0.26494266894364477</v>
      </c>
      <c r="AE1534" s="113"/>
      <c r="AF1534" s="60"/>
      <c r="AH1534" s="20"/>
    </row>
    <row r="1535" spans="1:34">
      <c r="A1535" s="99" t="s">
        <v>824</v>
      </c>
      <c r="B1535" s="93"/>
      <c r="C1535" s="21" t="s">
        <v>326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168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342.71999999999997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510.71999999999997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510.7</v>
      </c>
      <c r="AD1535" s="48">
        <f>(ROUND(AC1535-AC1525,1)/AC1525)</f>
        <v>0.24591363747255429</v>
      </c>
      <c r="AE1535" s="113"/>
      <c r="AF1535" s="60"/>
      <c r="AH1535" s="20"/>
    </row>
    <row r="1536" spans="1:34">
      <c r="A1536" s="99" t="s">
        <v>825</v>
      </c>
      <c r="B1536" s="93"/>
      <c r="C1536" s="21" t="s">
        <v>327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168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342.71999999999997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510.71999999999997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510.7</v>
      </c>
      <c r="AD1536" s="48">
        <f>(ROUND(AC1536-AC1525,1)/AC1525)</f>
        <v>0.24591363747255429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168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342.71999999999997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510.71999999999997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510.7</v>
      </c>
      <c r="AD1537" s="48">
        <f>(ROUND(AC1537-AC1525,1)/AC1525)</f>
        <v>0.24591363747255429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168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301.56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469.56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469.6</v>
      </c>
      <c r="AD1538" s="48">
        <f>(ROUND(AC1538-AC1525,1)/AC1525)</f>
        <v>0.14564527933642354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168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336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504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504</v>
      </c>
      <c r="AD1539" s="48">
        <f>(ROUND(AC1539-AC1525,1)/AC1525)</f>
        <v>0.2295681873627714</v>
      </c>
      <c r="AE1539" s="113" t="s">
        <v>791</v>
      </c>
      <c r="AF1539" s="60"/>
      <c r="AH1539" s="20"/>
    </row>
    <row r="1540" spans="1:34">
      <c r="A1540" s="106" t="s">
        <v>0</v>
      </c>
      <c r="B1540" s="90" t="s">
        <v>543</v>
      </c>
      <c r="C1540" s="50" t="s">
        <v>241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100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50</v>
      </c>
      <c r="S1540" s="52">
        <f>(N1540/100)*(I1540*$I$3)+(N1540/100)*(J1540*$J$3)</f>
        <v>180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80</v>
      </c>
      <c r="X1540" s="52">
        <f t="shared" ref="X1540:X1549" si="513">N1540+S1540</f>
        <v>280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130</v>
      </c>
      <c r="AC1540" s="53">
        <f>ROUND(X1540+Y1540+Z1540+AA1540+AB1540,1)</f>
        <v>410</v>
      </c>
      <c r="AD1540" s="58"/>
      <c r="AE1540" s="113"/>
      <c r="AF1540" s="60"/>
      <c r="AH1540" s="20"/>
    </row>
    <row r="1541" spans="1:34">
      <c r="A1541" s="99" t="s">
        <v>792</v>
      </c>
      <c r="B1541" s="91">
        <v>25</v>
      </c>
      <c r="C1541" s="21" t="s">
        <v>323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100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50</v>
      </c>
      <c r="S1541" s="14">
        <f>(N1541/100)*(I1541*$I$4)+(N1541/100)*(J1541*$J$4)</f>
        <v>320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80</v>
      </c>
      <c r="X1541" s="14">
        <f t="shared" si="513"/>
        <v>420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130</v>
      </c>
      <c r="AC1541" s="15">
        <f>ROUND(X1541+Y1541+Z1541+AA1541+AB1541,1)</f>
        <v>550</v>
      </c>
      <c r="AD1541" s="48">
        <f>(ROUND(AC1541-AC1540,1)/AC1540)</f>
        <v>0.34146341463414637</v>
      </c>
      <c r="AE1541" s="113"/>
      <c r="AF1541" s="60"/>
      <c r="AH1541" s="20"/>
    </row>
    <row r="1542" spans="1:34">
      <c r="A1542" s="99" t="s">
        <v>793</v>
      </c>
      <c r="B1542" s="91">
        <v>12</v>
      </c>
      <c r="C1542" s="21" t="s">
        <v>826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100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50</v>
      </c>
      <c r="S1542" s="14">
        <f>(N1542/100)*(I1542*$I$5)+(N1542/100)*(J1542*$J$5)</f>
        <v>180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80</v>
      </c>
      <c r="X1542" s="14">
        <f t="shared" si="513"/>
        <v>280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130</v>
      </c>
      <c r="AC1542" s="15">
        <f t="shared" ref="AC1542:AC1554" si="517">ROUND(X1542+Y1542+Z1542+AA1542+AB1542,1)</f>
        <v>410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794</v>
      </c>
      <c r="B1543" s="91">
        <v>20</v>
      </c>
      <c r="C1543" s="21" t="s">
        <v>336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100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50</v>
      </c>
      <c r="S1543" s="14">
        <f>(N1543/100)*(I1543*$I$6)+(N1543/100)*(J1543*$J$6)</f>
        <v>180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80</v>
      </c>
      <c r="X1543" s="14">
        <f t="shared" si="513"/>
        <v>280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130</v>
      </c>
      <c r="AC1543" s="15">
        <f t="shared" si="517"/>
        <v>410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795</v>
      </c>
      <c r="B1544" s="91">
        <v>20</v>
      </c>
      <c r="C1544" s="21" t="s">
        <v>337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100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50</v>
      </c>
      <c r="S1544" s="14">
        <f>(N1544/100)*(I1544*$I$7)+(N1544/100)*(J1544*$J$7)</f>
        <v>180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80</v>
      </c>
      <c r="X1544" s="14">
        <f t="shared" si="513"/>
        <v>280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130</v>
      </c>
      <c r="AC1544" s="15">
        <f t="shared" si="517"/>
        <v>410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645</v>
      </c>
      <c r="B1545" s="91"/>
      <c r="C1545" s="21" t="s">
        <v>338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100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50</v>
      </c>
      <c r="S1545" s="14">
        <f>(N1545/100)*(I1545*$I$8)+(N1545/100)*(J1545*$J$8)</f>
        <v>180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80</v>
      </c>
      <c r="X1545" s="14">
        <f t="shared" si="513"/>
        <v>280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130</v>
      </c>
      <c r="AC1545" s="15">
        <f t="shared" si="517"/>
        <v>410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586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50</v>
      </c>
      <c r="O1546" s="14">
        <f>E1546*$E$9</f>
        <v>175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45</v>
      </c>
      <c r="T1546" s="14">
        <f>(O1546/100)*(K1546*$K$9)</f>
        <v>245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95</v>
      </c>
      <c r="Y1546" s="14">
        <f t="shared" si="514"/>
        <v>420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515</v>
      </c>
      <c r="AD1546" s="48">
        <f>(ROUND(AC1546-AC1540,1)/AC1540)</f>
        <v>0.25609756097560976</v>
      </c>
      <c r="AE1546" s="113"/>
      <c r="AF1546" s="60"/>
      <c r="AH1546" s="20"/>
    </row>
    <row r="1547" spans="1:34">
      <c r="A1547" s="99" t="s">
        <v>821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50</v>
      </c>
      <c r="O1547" s="14">
        <f>E1547*$E$10</f>
        <v>0</v>
      </c>
      <c r="P1547" s="14">
        <f>F1547*$F$10</f>
        <v>175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45</v>
      </c>
      <c r="T1547" s="14">
        <f>(O1547/100)*(K1547*$J$10)</f>
        <v>0</v>
      </c>
      <c r="U1547" s="14">
        <f>(P1547/100)*(K1547*$K$10)+(P1547/100)*(L1547*$L$10)</f>
        <v>245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95</v>
      </c>
      <c r="Y1547" s="14">
        <f t="shared" si="514"/>
        <v>0</v>
      </c>
      <c r="Z1547" s="14">
        <f t="shared" si="515"/>
        <v>420</v>
      </c>
      <c r="AA1547" s="14">
        <f t="shared" si="516"/>
        <v>0</v>
      </c>
      <c r="AB1547" s="14">
        <f t="shared" si="518"/>
        <v>0</v>
      </c>
      <c r="AC1547" s="15">
        <f t="shared" si="517"/>
        <v>515</v>
      </c>
      <c r="AD1547" s="48">
        <f>(ROUND(AC1547-AC1540,1)/AC1540)</f>
        <v>0.25609756097560976</v>
      </c>
      <c r="AE1547" s="113"/>
      <c r="AF1547" s="60"/>
      <c r="AH1547" s="20"/>
    </row>
    <row r="1548" spans="1:34">
      <c r="A1548" s="99" t="s">
        <v>822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50</v>
      </c>
      <c r="O1548" s="14">
        <f>E1548*$E$11</f>
        <v>0</v>
      </c>
      <c r="P1548" s="14">
        <f>F1548*$F$11</f>
        <v>0</v>
      </c>
      <c r="Q1548" s="14">
        <f>G1548*$G$11</f>
        <v>175</v>
      </c>
      <c r="R1548" s="14">
        <f>H1548*$H$11</f>
        <v>0</v>
      </c>
      <c r="S1548" s="14">
        <f>(N1548/100)*(I1548*$I$11)+(N1548/100)*(J1548*$J$11)</f>
        <v>45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245</v>
      </c>
      <c r="W1548" s="14">
        <f>(R1548/100)*(K1548*$K$11)+(R1548/100)*(L1548*$L$11)</f>
        <v>0</v>
      </c>
      <c r="X1548" s="14">
        <f t="shared" si="513"/>
        <v>95</v>
      </c>
      <c r="Y1548" s="14">
        <f t="shared" si="514"/>
        <v>0</v>
      </c>
      <c r="Z1548" s="14">
        <f t="shared" si="515"/>
        <v>0</v>
      </c>
      <c r="AA1548" s="14">
        <f t="shared" si="516"/>
        <v>420</v>
      </c>
      <c r="AB1548" s="14">
        <f t="shared" si="518"/>
        <v>0</v>
      </c>
      <c r="AC1548" s="15">
        <f t="shared" si="517"/>
        <v>515</v>
      </c>
      <c r="AD1548" s="48">
        <f>(ROUND(AC1548-AC1540,1)/AC1540)</f>
        <v>0.25609756097560976</v>
      </c>
      <c r="AE1548" s="113"/>
      <c r="AF1548" s="60"/>
      <c r="AH1548" s="20"/>
    </row>
    <row r="1549" spans="1:34">
      <c r="A1549" s="99" t="s">
        <v>823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50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175</v>
      </c>
      <c r="S1549" s="14">
        <f>(N1549/100)*(I1549*$I$12)+(N1549/100)*(J1549*$J$12)</f>
        <v>45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269.5</v>
      </c>
      <c r="X1549" s="14">
        <f t="shared" si="513"/>
        <v>95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444.5</v>
      </c>
      <c r="AC1549" s="15">
        <f t="shared" si="517"/>
        <v>539.5</v>
      </c>
      <c r="AD1549" s="48">
        <f>(ROUND(AC1549-AC1540,1)/AC1540)</f>
        <v>0.31585365853658537</v>
      </c>
      <c r="AE1549" s="113"/>
      <c r="AF1549" s="60"/>
      <c r="AH1549" s="20"/>
    </row>
    <row r="1550" spans="1:34">
      <c r="A1550" s="99" t="s">
        <v>824</v>
      </c>
      <c r="B1550" s="91"/>
      <c r="C1550" s="21" t="s">
        <v>326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100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50</v>
      </c>
      <c r="S1550" s="14">
        <f>(N1550/100)*(I1550*$I$13)+(N1550/100)*(J1550*$J$13)+(N1550/100)*(M1550*$M$13)</f>
        <v>250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120</v>
      </c>
      <c r="X1550" s="14">
        <f>N1550+S1550</f>
        <v>350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170</v>
      </c>
      <c r="AC1550" s="15">
        <f t="shared" si="517"/>
        <v>520</v>
      </c>
      <c r="AD1550" s="48">
        <f>(ROUND(AC1550-AC1540,1)/AC1540)</f>
        <v>0.26829268292682928</v>
      </c>
      <c r="AE1550" s="113"/>
      <c r="AF1550" s="60"/>
      <c r="AH1550" s="20"/>
    </row>
    <row r="1551" spans="1:34">
      <c r="A1551" s="99" t="s">
        <v>825</v>
      </c>
      <c r="B1551" s="91"/>
      <c r="C1551" s="21" t="s">
        <v>327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135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391.5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526.5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526.5</v>
      </c>
      <c r="AD1551" s="48">
        <f>(ROUND(AC1551-AC1540,1)/AC1540)</f>
        <v>0.28414634146341461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135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391.5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526.5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526.5</v>
      </c>
      <c r="AD1552" s="48">
        <f>(ROUND(AC1552-AC1540,1)/AC1540)</f>
        <v>0.28414634146341461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100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50</v>
      </c>
      <c r="S1553" s="14">
        <f>(N1553/100)*(I1553*$I$16)+(N1553/100)*(J1553*$J$16)</f>
        <v>260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40</v>
      </c>
      <c r="X1553" s="14">
        <f t="shared" si="519"/>
        <v>360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90</v>
      </c>
      <c r="AC1553" s="15">
        <f t="shared" si="517"/>
        <v>450</v>
      </c>
      <c r="AD1553" s="48">
        <f>(ROUND(AC1553-AC1540,1)/AC1540)</f>
        <v>9.7560975609756101E-2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100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50</v>
      </c>
      <c r="S1554" s="14">
        <f>(N1554/100)*(I1554*$I$17)+(N1554/100)*(J1554*$J$17)</f>
        <v>255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40</v>
      </c>
      <c r="X1554" s="14">
        <f t="shared" si="519"/>
        <v>355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90</v>
      </c>
      <c r="AC1554" s="15">
        <f t="shared" si="517"/>
        <v>445</v>
      </c>
      <c r="AD1554" s="48">
        <f>(ROUND(AC1554-AC1540,1)/AC1540)</f>
        <v>8.5365853658536592E-2</v>
      </c>
      <c r="AE1554" s="113" t="s">
        <v>791</v>
      </c>
      <c r="AF1554" s="60"/>
      <c r="AH1554" s="20"/>
    </row>
    <row r="1555" spans="1:34">
      <c r="A1555" s="106" t="s">
        <v>0</v>
      </c>
      <c r="B1555" s="92" t="s">
        <v>540</v>
      </c>
      <c r="C1555" s="50" t="s">
        <v>340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225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180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405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405</v>
      </c>
      <c r="AD1555" s="58"/>
      <c r="AE1555" s="113"/>
      <c r="AF1555" s="60"/>
      <c r="AH1555" s="20"/>
    </row>
    <row r="1556" spans="1:34">
      <c r="A1556" s="99" t="s">
        <v>792</v>
      </c>
      <c r="B1556" s="93">
        <v>50</v>
      </c>
      <c r="C1556" s="21" t="s">
        <v>323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225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292.5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517.5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517.5</v>
      </c>
      <c r="AD1556" s="48">
        <f>(ROUND(AC1556-AC1555,1)/AC1555)</f>
        <v>0.27777777777777779</v>
      </c>
      <c r="AE1556" s="113"/>
      <c r="AF1556" s="60"/>
      <c r="AH1556" s="20"/>
    </row>
    <row r="1557" spans="1:34">
      <c r="A1557" s="99" t="s">
        <v>793</v>
      </c>
      <c r="B1557" s="93">
        <v>0</v>
      </c>
      <c r="C1557" s="21" t="s">
        <v>826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225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180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405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405</v>
      </c>
      <c r="AD1557" s="48">
        <f>(ROUND(AC1557-AC1555,1)/AC1555)</f>
        <v>0</v>
      </c>
      <c r="AE1557" s="113"/>
      <c r="AF1557" s="60"/>
      <c r="AH1557" s="20"/>
    </row>
    <row r="1558" spans="1:34">
      <c r="A1558" s="99" t="s">
        <v>794</v>
      </c>
      <c r="B1558" s="93">
        <v>0</v>
      </c>
      <c r="C1558" s="21" t="s">
        <v>336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225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180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405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405</v>
      </c>
      <c r="AD1558" s="48">
        <f>(ROUND(AC1558-AC1555,1)/AC1555)</f>
        <v>0</v>
      </c>
      <c r="AE1558" s="113"/>
      <c r="AF1558" s="60"/>
      <c r="AH1558" s="20"/>
    </row>
    <row r="1559" spans="1:34">
      <c r="A1559" s="99" t="s">
        <v>795</v>
      </c>
      <c r="B1559" s="93">
        <v>0</v>
      </c>
      <c r="C1559" s="21" t="s">
        <v>337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225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180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405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405</v>
      </c>
      <c r="AD1559" s="48">
        <f>(ROUND(AC1559-AC1555,1)/AC1555)</f>
        <v>0</v>
      </c>
      <c r="AE1559" s="113"/>
      <c r="AF1559" s="60"/>
      <c r="AH1559" s="20"/>
    </row>
    <row r="1560" spans="1:34">
      <c r="A1560" s="99" t="s">
        <v>645</v>
      </c>
      <c r="B1560" s="93"/>
      <c r="C1560" s="21" t="s">
        <v>338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225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180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405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405</v>
      </c>
      <c r="AD1560" s="48">
        <f>(ROUND(AC1560-AC1555,1)/AC1555)</f>
        <v>0</v>
      </c>
      <c r="AE1560" s="113"/>
      <c r="AF1560" s="60"/>
      <c r="AH1560" s="20"/>
    </row>
    <row r="1561" spans="1:34">
      <c r="A1561" s="99" t="s">
        <v>586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112</v>
      </c>
      <c r="O1561" s="14">
        <f>E1561*$E$9</f>
        <v>210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44.800000000000004</v>
      </c>
      <c r="T1561" s="14">
        <f>(O1561/100)*(K1561*$K$9)</f>
        <v>176.4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156.80000000000001</v>
      </c>
      <c r="Y1561" s="14">
        <f t="shared" si="521"/>
        <v>386.4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543.20000000000005</v>
      </c>
      <c r="AD1561" s="48">
        <f>(ROUND(AC1561-AC1555,1)/AC1555)</f>
        <v>0.34123456790123452</v>
      </c>
      <c r="AE1561" s="113"/>
      <c r="AF1561" s="60"/>
      <c r="AH1561" s="20"/>
    </row>
    <row r="1562" spans="1:34">
      <c r="A1562" s="99" t="s">
        <v>821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112</v>
      </c>
      <c r="O1562" s="14">
        <f>E1562*$E$10</f>
        <v>0</v>
      </c>
      <c r="P1562" s="14">
        <f>F1562*$F$10</f>
        <v>210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44.800000000000004</v>
      </c>
      <c r="T1562" s="14">
        <f>(O1562/100)*(K1562*$J$10)</f>
        <v>0</v>
      </c>
      <c r="U1562" s="14">
        <f>(P1562/100)*(K1562*$K$10)+(P1562/100)*(L1562*$L$10)</f>
        <v>176.4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156.80000000000001</v>
      </c>
      <c r="Y1562" s="14">
        <f t="shared" si="521"/>
        <v>0</v>
      </c>
      <c r="Z1562" s="14">
        <f t="shared" si="522"/>
        <v>386.4</v>
      </c>
      <c r="AA1562" s="14">
        <f t="shared" si="523"/>
        <v>0</v>
      </c>
      <c r="AB1562" s="14">
        <f t="shared" si="527"/>
        <v>0</v>
      </c>
      <c r="AC1562" s="15">
        <f t="shared" si="526"/>
        <v>543.20000000000005</v>
      </c>
      <c r="AD1562" s="48">
        <f>(ROUND(AC1562-AC1555,1)/AC1555)</f>
        <v>0.34123456790123452</v>
      </c>
      <c r="AE1562" s="113"/>
      <c r="AF1562" s="60"/>
      <c r="AH1562" s="20"/>
    </row>
    <row r="1563" spans="1:34">
      <c r="A1563" s="99" t="s">
        <v>822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112</v>
      </c>
      <c r="O1563" s="14">
        <f>E1563*$E$11</f>
        <v>0</v>
      </c>
      <c r="P1563" s="14">
        <f>F1563*$F$11</f>
        <v>0</v>
      </c>
      <c r="Q1563" s="14">
        <f>G1563*$G$11</f>
        <v>210</v>
      </c>
      <c r="R1563" s="14">
        <f>H1563*$H$11</f>
        <v>0</v>
      </c>
      <c r="S1563" s="14">
        <f>(N1563/100)*(I1563*$I$11)+(N1563/100)*(J1563*$J$11)</f>
        <v>44.800000000000004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176.4</v>
      </c>
      <c r="W1563" s="14">
        <f>(R1563/100)*(K1563*$K$11)+(R1563/100)*(L1563*$L$11)</f>
        <v>0</v>
      </c>
      <c r="X1563" s="14">
        <f t="shared" si="520"/>
        <v>156.80000000000001</v>
      </c>
      <c r="Y1563" s="14">
        <f t="shared" si="521"/>
        <v>0</v>
      </c>
      <c r="Z1563" s="14">
        <f t="shared" si="522"/>
        <v>0</v>
      </c>
      <c r="AA1563" s="14">
        <f t="shared" si="523"/>
        <v>386.4</v>
      </c>
      <c r="AB1563" s="14">
        <f t="shared" si="527"/>
        <v>0</v>
      </c>
      <c r="AC1563" s="15">
        <f t="shared" si="526"/>
        <v>543.20000000000005</v>
      </c>
      <c r="AD1563" s="48">
        <f>(ROUND(AC1563-AC1555,1)/AC1555)</f>
        <v>0.34123456790123452</v>
      </c>
      <c r="AE1563" s="113"/>
      <c r="AF1563" s="60"/>
      <c r="AH1563" s="20"/>
    </row>
    <row r="1564" spans="1:34">
      <c r="A1564" s="99" t="s">
        <v>823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112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210</v>
      </c>
      <c r="S1564" s="14">
        <f>(N1564/100)*(I1564*$I$12)+(N1564/100)*(J1564*$J$12)</f>
        <v>44.800000000000004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176.4</v>
      </c>
      <c r="X1564" s="14">
        <f t="shared" si="520"/>
        <v>156.80000000000001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386.4</v>
      </c>
      <c r="AC1564" s="15">
        <f t="shared" si="526"/>
        <v>543.20000000000005</v>
      </c>
      <c r="AD1564" s="48">
        <f>(ROUND(AC1564-AC1555,1)/AC1555)</f>
        <v>0.34123456790123452</v>
      </c>
      <c r="AE1564" s="113"/>
      <c r="AF1564" s="60"/>
      <c r="AH1564" s="20"/>
    </row>
    <row r="1565" spans="1:34">
      <c r="A1565" s="99" t="s">
        <v>824</v>
      </c>
      <c r="B1565" s="93"/>
      <c r="C1565" s="21" t="s">
        <v>326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225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351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576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576</v>
      </c>
      <c r="AD1565" s="48">
        <f>(ROUND(AC1565-AC1555,1)/AC1555)</f>
        <v>0.42222222222222222</v>
      </c>
      <c r="AE1565" s="113"/>
      <c r="AF1565" s="60"/>
      <c r="AH1565" s="20"/>
    </row>
    <row r="1566" spans="1:34">
      <c r="A1566" s="99" t="s">
        <v>825</v>
      </c>
      <c r="B1566" s="93"/>
      <c r="C1566" s="21" t="s">
        <v>327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225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351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576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576</v>
      </c>
      <c r="AD1566" s="48">
        <f>(ROUND(AC1566-AC1555,1)/AC1555)</f>
        <v>0.42222222222222222</v>
      </c>
      <c r="AE1566" s="113"/>
      <c r="AF1566" s="60"/>
      <c r="AH1566" s="20"/>
    </row>
    <row r="1567" spans="1:34">
      <c r="A1567" s="99"/>
      <c r="B1567" s="93"/>
      <c r="C1567" s="21" t="s">
        <v>328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225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351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576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576</v>
      </c>
      <c r="AD1567" s="48">
        <f>(ROUND(AC1567-AC1555,1)/AC1555)</f>
        <v>0.42222222222222222</v>
      </c>
      <c r="AE1567" s="113"/>
      <c r="AF1567" s="60"/>
      <c r="AH1567" s="20"/>
    </row>
    <row r="1568" spans="1:34">
      <c r="A1568" s="99"/>
      <c r="B1568" s="93"/>
      <c r="C1568" s="21" t="s">
        <v>324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225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258.75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483.75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483.8</v>
      </c>
      <c r="AD1568" s="48">
        <f>(ROUND(AC1568-AC1555,1)/AC1555)</f>
        <v>0.19456790123456788</v>
      </c>
      <c r="AE1568" s="113"/>
      <c r="AF1568" s="60"/>
      <c r="AH1568" s="20"/>
    </row>
    <row r="1569" spans="1:34">
      <c r="A1569" s="99"/>
      <c r="B1569" s="93"/>
      <c r="C1569" s="21" t="s">
        <v>325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225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281.25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506.25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506.3</v>
      </c>
      <c r="AD1569" s="48">
        <f>(ROUND(AC1569-AC1555,1)/AC1555)</f>
        <v>0.25012345679012343</v>
      </c>
      <c r="AE1569" s="113" t="s">
        <v>791</v>
      </c>
      <c r="AF1569" s="60"/>
      <c r="AH1569" s="20"/>
    </row>
    <row r="1570" spans="1:34">
      <c r="A1570" s="106" t="s">
        <v>0</v>
      </c>
      <c r="B1570" s="90" t="s">
        <v>863</v>
      </c>
      <c r="C1570" s="50" t="s">
        <v>241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138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75</v>
      </c>
      <c r="S1570" s="52">
        <f>(N1570/100)*(I1570*$I$3)+(N1570/100)*(J1570*$J$3)</f>
        <v>193.2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331.2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75</v>
      </c>
      <c r="AC1570" s="53">
        <f>ROUND(X1570+Y1570+Z1570+AA1570+AB1570,1)</f>
        <v>406.2</v>
      </c>
      <c r="AD1570" s="58"/>
      <c r="AE1570" s="113"/>
      <c r="AF1570" s="60"/>
      <c r="AH1570" s="20"/>
    </row>
    <row r="1571" spans="1:34">
      <c r="A1571" s="99" t="s">
        <v>792</v>
      </c>
      <c r="B1571" s="91">
        <v>40</v>
      </c>
      <c r="C1571" s="21" t="s">
        <v>323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138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75</v>
      </c>
      <c r="S1571" s="14">
        <f>(N1571/100)*(I1571*$I$4)+(N1571/100)*(J1571*$J$4)</f>
        <v>303.59999999999997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441.59999999999997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75</v>
      </c>
      <c r="AC1571" s="15">
        <f>ROUND(X1571+Y1571+Z1571+AA1571+AB1571,1)</f>
        <v>516.6</v>
      </c>
      <c r="AD1571" s="48">
        <f>(ROUND(AC1571-AC1570,1)/AC1570)</f>
        <v>0.27178729689807979</v>
      </c>
      <c r="AE1571" s="113"/>
      <c r="AF1571" s="60"/>
      <c r="AH1571" s="20"/>
    </row>
    <row r="1572" spans="1:34">
      <c r="A1572" s="99" t="s">
        <v>793</v>
      </c>
      <c r="B1572" s="91">
        <v>10</v>
      </c>
      <c r="C1572" s="21" t="s">
        <v>826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138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75</v>
      </c>
      <c r="S1572" s="14">
        <f>(N1572/100)*(I1572*$I$5)+(N1572/100)*(J1572*$J$5)</f>
        <v>193.2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331.2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75</v>
      </c>
      <c r="AC1572" s="15">
        <f t="shared" ref="AC1572:AC1584" si="528">ROUND(X1572+Y1572+Z1572+AA1572+AB1572,1)</f>
        <v>406.2</v>
      </c>
      <c r="AD1572" s="48">
        <f>(ROUND(AC1572-AC1570,1)/AC1570)</f>
        <v>0</v>
      </c>
      <c r="AE1572" s="113"/>
      <c r="AF1572" s="60"/>
      <c r="AH1572" s="20"/>
    </row>
    <row r="1573" spans="1:34">
      <c r="A1573" s="99" t="s">
        <v>794</v>
      </c>
      <c r="B1573" s="91">
        <v>0</v>
      </c>
      <c r="C1573" s="21" t="s">
        <v>336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138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75</v>
      </c>
      <c r="S1573" s="14">
        <f>(N1573/100)*(I1573*$I$6)+(N1573/100)*(J1573*$J$6)</f>
        <v>193.2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331.2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75</v>
      </c>
      <c r="AC1573" s="15">
        <f t="shared" si="528"/>
        <v>406.2</v>
      </c>
      <c r="AD1573" s="48">
        <f>(ROUND(AC1573-AC1570,1)/AC1570)</f>
        <v>0</v>
      </c>
      <c r="AE1573" s="113"/>
      <c r="AF1573" s="60"/>
      <c r="AH1573" s="20"/>
    </row>
    <row r="1574" spans="1:34">
      <c r="A1574" s="99" t="s">
        <v>795</v>
      </c>
      <c r="B1574" s="91">
        <v>0</v>
      </c>
      <c r="C1574" s="21" t="s">
        <v>337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138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75</v>
      </c>
      <c r="S1574" s="14">
        <f>(N1574/100)*(I1574*$I$7)+(N1574/100)*(J1574*$J$7)</f>
        <v>193.2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331.2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75</v>
      </c>
      <c r="AC1574" s="15">
        <f t="shared" si="528"/>
        <v>406.2</v>
      </c>
      <c r="AD1574" s="48">
        <f>(ROUND(AC1574-AC1570,1)/AC1570)</f>
        <v>0</v>
      </c>
      <c r="AE1574" s="113"/>
      <c r="AF1574" s="60"/>
      <c r="AH1574" s="20"/>
    </row>
    <row r="1575" spans="1:34">
      <c r="A1575" s="99" t="s">
        <v>645</v>
      </c>
      <c r="B1575" s="91"/>
      <c r="C1575" s="21" t="s">
        <v>338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138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75</v>
      </c>
      <c r="S1575" s="14">
        <f>(N1575/100)*(I1575*$I$8)+(N1575/100)*(J1575*$J$8)</f>
        <v>193.2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331.2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75</v>
      </c>
      <c r="AC1575" s="15">
        <f t="shared" si="528"/>
        <v>406.2</v>
      </c>
      <c r="AD1575" s="48">
        <f>(ROUND(AC1575-AC1570,1)/AC1570)</f>
        <v>0</v>
      </c>
      <c r="AE1575" s="113"/>
      <c r="AF1575" s="60"/>
      <c r="AH1575" s="20"/>
    </row>
    <row r="1576" spans="1:34">
      <c r="A1576" s="99" t="s">
        <v>586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69</v>
      </c>
      <c r="O1576" s="14">
        <f>E1576*$E$9</f>
        <v>175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48.3</v>
      </c>
      <c r="T1576" s="14">
        <f>(O1576/100)*(K1576*$K$9)</f>
        <v>220.49999999999997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117.3</v>
      </c>
      <c r="Y1576" s="14">
        <f t="shared" si="521"/>
        <v>395.5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512.79999999999995</v>
      </c>
      <c r="AD1576" s="48">
        <f>(ROUND(AC1576-AC1570,1)/AC1570)</f>
        <v>0.26243229935992124</v>
      </c>
      <c r="AE1576" s="113"/>
      <c r="AF1576" s="60"/>
      <c r="AH1576" s="20"/>
    </row>
    <row r="1577" spans="1:34">
      <c r="A1577" s="99" t="s">
        <v>821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69</v>
      </c>
      <c r="O1577" s="14">
        <f>E1577*$E$10</f>
        <v>0</v>
      </c>
      <c r="P1577" s="14">
        <f>F1577*$F$10</f>
        <v>175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48.3</v>
      </c>
      <c r="T1577" s="14">
        <f>(O1577/100)*(K1577*$J$10)</f>
        <v>0</v>
      </c>
      <c r="U1577" s="14">
        <f>(P1577/100)*(K1577*$K$10)+(P1577/100)*(L1577*$L$10)</f>
        <v>220.49999999999997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117.3</v>
      </c>
      <c r="Y1577" s="14">
        <f t="shared" si="521"/>
        <v>0</v>
      </c>
      <c r="Z1577" s="14">
        <f t="shared" si="522"/>
        <v>395.5</v>
      </c>
      <c r="AA1577" s="14">
        <f t="shared" si="523"/>
        <v>0</v>
      </c>
      <c r="AB1577" s="14">
        <f t="shared" si="529"/>
        <v>0</v>
      </c>
      <c r="AC1577" s="15">
        <f t="shared" si="528"/>
        <v>512.79999999999995</v>
      </c>
      <c r="AD1577" s="48">
        <f>(ROUND(AC1577-AC1570,1)/AC1570)</f>
        <v>0.26243229935992124</v>
      </c>
      <c r="AE1577" s="113"/>
      <c r="AF1577" s="60"/>
      <c r="AH1577" s="20"/>
    </row>
    <row r="1578" spans="1:34">
      <c r="A1578" s="99" t="s">
        <v>822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69</v>
      </c>
      <c r="O1578" s="14">
        <f>E1578*$E$11</f>
        <v>0</v>
      </c>
      <c r="P1578" s="14">
        <f>F1578*$F$11</f>
        <v>0</v>
      </c>
      <c r="Q1578" s="14">
        <f>G1578*$G$11</f>
        <v>175</v>
      </c>
      <c r="R1578" s="14">
        <f>H1578*$H$11</f>
        <v>0</v>
      </c>
      <c r="S1578" s="14">
        <f>(N1578/100)*(I1578*$I$11)+(N1578/100)*(J1578*$J$11)</f>
        <v>48.3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220.49999999999997</v>
      </c>
      <c r="W1578" s="14">
        <f>(R1578/100)*(K1578*$K$11)+(R1578/100)*(L1578*$L$11)</f>
        <v>0</v>
      </c>
      <c r="X1578" s="14">
        <f t="shared" si="520"/>
        <v>117.3</v>
      </c>
      <c r="Y1578" s="14">
        <f t="shared" si="521"/>
        <v>0</v>
      </c>
      <c r="Z1578" s="14">
        <f t="shared" si="522"/>
        <v>0</v>
      </c>
      <c r="AA1578" s="14">
        <f t="shared" si="523"/>
        <v>395.5</v>
      </c>
      <c r="AB1578" s="14">
        <f t="shared" si="529"/>
        <v>0</v>
      </c>
      <c r="AC1578" s="15">
        <f t="shared" si="528"/>
        <v>512.79999999999995</v>
      </c>
      <c r="AD1578" s="48">
        <f>(ROUND(AC1578-AC1570,1)/AC1570)</f>
        <v>0.26243229935992124</v>
      </c>
      <c r="AE1578" s="113"/>
      <c r="AF1578" s="60"/>
      <c r="AH1578" s="20"/>
    </row>
    <row r="1579" spans="1:34">
      <c r="A1579" s="99" t="s">
        <v>823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69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175</v>
      </c>
      <c r="S1579" s="14">
        <f>(N1579/100)*(I1579*$I$12)+(N1579/100)*(J1579*$J$12)</f>
        <v>48.3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245</v>
      </c>
      <c r="X1579" s="14">
        <f t="shared" si="520"/>
        <v>117.3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420</v>
      </c>
      <c r="AC1579" s="15">
        <f t="shared" si="528"/>
        <v>537.29999999999995</v>
      </c>
      <c r="AD1579" s="48">
        <f>(ROUND(AC1579-AC1570,1)/AC1570)</f>
        <v>0.3227474150664697</v>
      </c>
      <c r="AE1579" s="113"/>
      <c r="AF1579" s="60"/>
      <c r="AH1579" s="20"/>
    </row>
    <row r="1580" spans="1:34">
      <c r="A1580" s="99" t="s">
        <v>824</v>
      </c>
      <c r="B1580" s="91"/>
      <c r="C1580" s="21" t="s">
        <v>326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138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75</v>
      </c>
      <c r="S1580" s="14">
        <f>(N1580/100)*(I1580*$I$13)+(N1580/100)*(J1580*$J$13)+(N1580/100)*(M1580*$M$13)</f>
        <v>234.6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75</v>
      </c>
      <c r="X1580" s="14">
        <f>N1580+S1580</f>
        <v>372.6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150</v>
      </c>
      <c r="AC1580" s="15">
        <f t="shared" si="528"/>
        <v>522.6</v>
      </c>
      <c r="AD1580" s="48">
        <f>(ROUND(AC1580-AC1570,1)/AC1570)</f>
        <v>0.28655834564254062</v>
      </c>
      <c r="AE1580" s="113"/>
      <c r="AF1580" s="60"/>
      <c r="AH1580" s="20"/>
    </row>
    <row r="1581" spans="1:34">
      <c r="A1581" s="99" t="s">
        <v>825</v>
      </c>
      <c r="B1581" s="91"/>
      <c r="C1581" s="21" t="s">
        <v>327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175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332.5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507.5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507.5</v>
      </c>
      <c r="AD1581" s="48">
        <f>(ROUND(AC1581-AC1570,1)/AC1570)</f>
        <v>0.24938453963564747</v>
      </c>
      <c r="AE1581" s="113"/>
      <c r="AF1581" s="60"/>
      <c r="AH1581" s="20"/>
    </row>
    <row r="1582" spans="1:34">
      <c r="A1582" s="99"/>
      <c r="B1582" s="91"/>
      <c r="C1582" s="21" t="s">
        <v>328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175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332.5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507.5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507.5</v>
      </c>
      <c r="AD1582" s="48">
        <f>(ROUND(AC1582-AC1570,1)/AC1570)</f>
        <v>0.24938453963564747</v>
      </c>
      <c r="AE1582" s="113"/>
      <c r="AF1582" s="60"/>
      <c r="AH1582" s="20"/>
    </row>
    <row r="1583" spans="1:34">
      <c r="A1583" s="99"/>
      <c r="B1583" s="91"/>
      <c r="C1583" s="21" t="s">
        <v>324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138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75</v>
      </c>
      <c r="S1583" s="14">
        <f>(N1583/100)*(I1583*$I$16)+(N1583/100)*(J1583*$J$16)</f>
        <v>272.54999999999995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410.54999999999995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75</v>
      </c>
      <c r="AC1583" s="15">
        <f t="shared" si="528"/>
        <v>485.6</v>
      </c>
      <c r="AD1583" s="48">
        <f>(ROUND(AC1583-AC1570,1)/AC1570)</f>
        <v>0.19547021171836534</v>
      </c>
      <c r="AE1583" s="113"/>
      <c r="AF1583" s="60"/>
      <c r="AH1583" s="20"/>
    </row>
    <row r="1584" spans="1:34">
      <c r="A1584" s="99"/>
      <c r="B1584" s="91"/>
      <c r="C1584" s="21" t="s">
        <v>325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138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75</v>
      </c>
      <c r="S1584" s="14">
        <f>(N1584/100)*(I1584*$I$17)+(N1584/100)*(J1584*$J$17)</f>
        <v>307.05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445.05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75</v>
      </c>
      <c r="AC1584" s="15">
        <f t="shared" si="528"/>
        <v>520.1</v>
      </c>
      <c r="AD1584" s="48">
        <f>(ROUND(AC1584-AC1570,1)/AC1570)</f>
        <v>0.2804037419990153</v>
      </c>
      <c r="AE1584" s="113" t="s">
        <v>791</v>
      </c>
      <c r="AF1584" s="60"/>
      <c r="AH1584" s="20"/>
    </row>
    <row r="1585" spans="1:34">
      <c r="A1585" s="106" t="s">
        <v>0</v>
      </c>
      <c r="B1585" s="92" t="s">
        <v>864</v>
      </c>
      <c r="C1585" s="50" t="s">
        <v>241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132</v>
      </c>
      <c r="O1585" s="52">
        <f>E1585*$E$3</f>
        <v>0</v>
      </c>
      <c r="P1585" s="52">
        <f>F1585*$F$3</f>
        <v>80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190.08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322.08000000000004</v>
      </c>
      <c r="Y1585" s="52">
        <f t="shared" si="521"/>
        <v>0</v>
      </c>
      <c r="Z1585" s="52">
        <f t="shared" si="522"/>
        <v>80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402.1</v>
      </c>
      <c r="AD1585" s="58"/>
      <c r="AE1585" s="113"/>
      <c r="AF1585" s="60"/>
      <c r="AH1585" s="20"/>
    </row>
    <row r="1586" spans="1:34">
      <c r="A1586" s="99" t="s">
        <v>792</v>
      </c>
      <c r="B1586" s="93">
        <v>40</v>
      </c>
      <c r="C1586" s="21" t="s">
        <v>323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132</v>
      </c>
      <c r="O1586" s="14">
        <f>E1586*$E$4</f>
        <v>0</v>
      </c>
      <c r="P1586" s="14">
        <f>F1586*$F$4</f>
        <v>80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264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396</v>
      </c>
      <c r="Y1586" s="14">
        <f t="shared" si="521"/>
        <v>0</v>
      </c>
      <c r="Z1586" s="14">
        <f t="shared" si="522"/>
        <v>80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476</v>
      </c>
      <c r="AD1586" s="48">
        <f>(ROUND(AC1586-AC1585,1)/AC1585)</f>
        <v>0.18378512807759265</v>
      </c>
      <c r="AE1586" s="113"/>
      <c r="AF1586" s="60"/>
      <c r="AH1586" s="20"/>
    </row>
    <row r="1587" spans="1:34">
      <c r="A1587" s="99" t="s">
        <v>793</v>
      </c>
      <c r="B1587" s="93">
        <v>10</v>
      </c>
      <c r="C1587" s="21" t="s">
        <v>826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132</v>
      </c>
      <c r="O1587" s="14">
        <f>E1587*$E$5</f>
        <v>0</v>
      </c>
      <c r="P1587" s="14">
        <f>F1587*$F$5</f>
        <v>80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190.08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322.08000000000004</v>
      </c>
      <c r="Y1587" s="14">
        <f t="shared" si="521"/>
        <v>0</v>
      </c>
      <c r="Z1587" s="14">
        <f t="shared" si="522"/>
        <v>80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402.1</v>
      </c>
      <c r="AD1587" s="48">
        <f>(ROUND(AC1587-AC1585,1)/AC1585)</f>
        <v>0</v>
      </c>
      <c r="AE1587" s="113"/>
      <c r="AF1587" s="60"/>
      <c r="AH1587" s="20"/>
    </row>
    <row r="1588" spans="1:34">
      <c r="A1588" s="99" t="s">
        <v>794</v>
      </c>
      <c r="B1588" s="93">
        <v>0</v>
      </c>
      <c r="C1588" s="21" t="s">
        <v>336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132</v>
      </c>
      <c r="O1588" s="14">
        <f>E1588*$E$6</f>
        <v>0</v>
      </c>
      <c r="P1588" s="14">
        <f>F1588*$F$6</f>
        <v>80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190.08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322.08000000000004</v>
      </c>
      <c r="Y1588" s="14">
        <f t="shared" si="521"/>
        <v>0</v>
      </c>
      <c r="Z1588" s="14">
        <f t="shared" si="522"/>
        <v>80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402.1</v>
      </c>
      <c r="AD1588" s="48">
        <f>(ROUND(AC1588-AC1585,1)/AC1585)</f>
        <v>0</v>
      </c>
      <c r="AE1588" s="113"/>
      <c r="AF1588" s="60"/>
      <c r="AH1588" s="20"/>
    </row>
    <row r="1589" spans="1:34">
      <c r="A1589" s="99" t="s">
        <v>795</v>
      </c>
      <c r="B1589" s="93">
        <v>0</v>
      </c>
      <c r="C1589" s="21" t="s">
        <v>337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132</v>
      </c>
      <c r="O1589" s="14">
        <f>E1589*$E$7</f>
        <v>0</v>
      </c>
      <c r="P1589" s="14">
        <f>F1589*$F$7</f>
        <v>80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190.08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322.08000000000004</v>
      </c>
      <c r="Y1589" s="14">
        <f t="shared" si="521"/>
        <v>0</v>
      </c>
      <c r="Z1589" s="14">
        <f t="shared" si="522"/>
        <v>80</v>
      </c>
      <c r="AA1589" s="14">
        <f t="shared" si="523"/>
        <v>0</v>
      </c>
      <c r="AB1589" s="14">
        <f t="shared" si="531"/>
        <v>0</v>
      </c>
      <c r="AC1589" s="15">
        <f t="shared" si="530"/>
        <v>402.1</v>
      </c>
      <c r="AD1589" s="48">
        <f>(ROUND(AC1589-AC1585,1)/AC1585)</f>
        <v>0</v>
      </c>
      <c r="AE1589" s="113"/>
      <c r="AF1589" s="60"/>
      <c r="AH1589" s="20"/>
    </row>
    <row r="1590" spans="1:34">
      <c r="A1590" s="99" t="s">
        <v>645</v>
      </c>
      <c r="B1590" s="93"/>
      <c r="C1590" s="21" t="s">
        <v>338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132</v>
      </c>
      <c r="O1590" s="14">
        <f>E1590*$E$8</f>
        <v>0</v>
      </c>
      <c r="P1590" s="14">
        <f>F1590*$F$8</f>
        <v>80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190.08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322.08000000000004</v>
      </c>
      <c r="Y1590" s="14">
        <f t="shared" si="521"/>
        <v>0</v>
      </c>
      <c r="Z1590" s="14">
        <f t="shared" si="522"/>
        <v>80</v>
      </c>
      <c r="AA1590" s="14">
        <f t="shared" si="523"/>
        <v>0</v>
      </c>
      <c r="AB1590" s="14">
        <f t="shared" si="531"/>
        <v>0</v>
      </c>
      <c r="AC1590" s="15">
        <f t="shared" si="530"/>
        <v>402.1</v>
      </c>
      <c r="AD1590" s="48">
        <f>(ROUND(AC1590-AC1585,1)/AC1585)</f>
        <v>0</v>
      </c>
      <c r="AE1590" s="113"/>
      <c r="AF1590" s="60"/>
      <c r="AH1590" s="20"/>
    </row>
    <row r="1591" spans="1:34">
      <c r="A1591" s="99" t="s">
        <v>586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84</v>
      </c>
      <c r="O1591" s="14">
        <f>E1591*$E$9</f>
        <v>140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60.48</v>
      </c>
      <c r="T1591" s="14">
        <f>(O1591/100)*(K1591*$K$9)</f>
        <v>215.6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144.47999999999999</v>
      </c>
      <c r="Y1591" s="14">
        <f t="shared" si="521"/>
        <v>355.6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500.1</v>
      </c>
      <c r="AD1591" s="48">
        <f>(ROUND(AC1591-AC1585,1)/AC1585)</f>
        <v>0.2437204675453867</v>
      </c>
      <c r="AE1591" s="113"/>
      <c r="AF1591" s="60"/>
      <c r="AH1591" s="20"/>
    </row>
    <row r="1592" spans="1:34">
      <c r="A1592" s="99" t="s">
        <v>821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84</v>
      </c>
      <c r="O1592" s="14">
        <f>E1592*$E$10</f>
        <v>0</v>
      </c>
      <c r="P1592" s="14">
        <f>F1592*$F$10</f>
        <v>140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60.48</v>
      </c>
      <c r="T1592" s="14">
        <f>(O1592/100)*(K1592*$J$10)</f>
        <v>0</v>
      </c>
      <c r="U1592" s="14">
        <f>(P1592/100)*(K1592*$K$10)+(P1592/100)*(L1592*$L$10)</f>
        <v>254.79999999999998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144.47999999999999</v>
      </c>
      <c r="Y1592" s="14">
        <f t="shared" si="521"/>
        <v>0</v>
      </c>
      <c r="Z1592" s="14">
        <f t="shared" si="522"/>
        <v>394.79999999999995</v>
      </c>
      <c r="AA1592" s="14">
        <f t="shared" si="523"/>
        <v>0</v>
      </c>
      <c r="AB1592" s="14">
        <f t="shared" si="531"/>
        <v>0</v>
      </c>
      <c r="AC1592" s="15">
        <f t="shared" si="530"/>
        <v>539.29999999999995</v>
      </c>
      <c r="AD1592" s="48">
        <f>(ROUND(AC1592-AC1585,1)/AC1585)</f>
        <v>0.34120865456354138</v>
      </c>
      <c r="AE1592" s="113"/>
      <c r="AF1592" s="60"/>
      <c r="AH1592" s="20"/>
    </row>
    <row r="1593" spans="1:34">
      <c r="A1593" s="99" t="s">
        <v>822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84</v>
      </c>
      <c r="O1593" s="14">
        <f>E1593*$E$11</f>
        <v>0</v>
      </c>
      <c r="P1593" s="14">
        <f>F1593*$F$11</f>
        <v>0</v>
      </c>
      <c r="Q1593" s="14">
        <f>G1593*$G$11</f>
        <v>140</v>
      </c>
      <c r="R1593" s="14">
        <f>H1593*$H$11</f>
        <v>0</v>
      </c>
      <c r="S1593" s="14">
        <f>(N1593/100)*(I1593*$I$11)+(N1593/100)*(J1593*$J$11)</f>
        <v>60.48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215.6</v>
      </c>
      <c r="W1593" s="14">
        <f>(R1593/100)*(K1593*$K$11)+(R1593/100)*(L1593*$L$11)</f>
        <v>0</v>
      </c>
      <c r="X1593" s="14">
        <f t="shared" si="520"/>
        <v>144.47999999999999</v>
      </c>
      <c r="Y1593" s="14">
        <f t="shared" si="521"/>
        <v>0</v>
      </c>
      <c r="Z1593" s="14">
        <f t="shared" si="522"/>
        <v>0</v>
      </c>
      <c r="AA1593" s="14">
        <f t="shared" si="523"/>
        <v>355.6</v>
      </c>
      <c r="AB1593" s="14">
        <f t="shared" si="531"/>
        <v>0</v>
      </c>
      <c r="AC1593" s="15">
        <f t="shared" si="530"/>
        <v>500.1</v>
      </c>
      <c r="AD1593" s="48">
        <f>(ROUND(AC1593-AC1585,1)/AC1585)</f>
        <v>0.2437204675453867</v>
      </c>
      <c r="AE1593" s="113"/>
      <c r="AF1593" s="60"/>
      <c r="AH1593" s="20"/>
    </row>
    <row r="1594" spans="1:34">
      <c r="A1594" s="99" t="s">
        <v>823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84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140</v>
      </c>
      <c r="S1594" s="14">
        <f>(N1594/100)*(I1594*$I$12)+(N1594/100)*(J1594*$J$12)</f>
        <v>60.48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215.6</v>
      </c>
      <c r="X1594" s="14">
        <f t="shared" si="520"/>
        <v>144.47999999999999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355.6</v>
      </c>
      <c r="AC1594" s="15">
        <f t="shared" si="530"/>
        <v>500.1</v>
      </c>
      <c r="AD1594" s="48">
        <f>(ROUND(AC1594-AC1585,1)/AC1585)</f>
        <v>0.2437204675453867</v>
      </c>
      <c r="AE1594" s="113"/>
      <c r="AF1594" s="60"/>
      <c r="AH1594" s="20"/>
    </row>
    <row r="1595" spans="1:34">
      <c r="A1595" s="99" t="s">
        <v>824</v>
      </c>
      <c r="B1595" s="93"/>
      <c r="C1595" s="21" t="s">
        <v>326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132</v>
      </c>
      <c r="O1595" s="14">
        <f>E1595*$E$13</f>
        <v>0</v>
      </c>
      <c r="P1595" s="14">
        <f>F1595*$F$13</f>
        <v>80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227.04000000000002</v>
      </c>
      <c r="T1595" s="14">
        <f>(O1595/100)*(K1595*$K$13)+(O1595/100)*(M1595*$M$13)</f>
        <v>0</v>
      </c>
      <c r="U1595" s="14">
        <f>(P1595/100)*(K1595*$K$13)+(P1595/100)*(L1595*$L$13)+(P1595/100)*(M1595*$M$13)</f>
        <v>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359.04</v>
      </c>
      <c r="Y1595" s="14">
        <f t="shared" si="521"/>
        <v>0</v>
      </c>
      <c r="Z1595" s="14">
        <f t="shared" si="522"/>
        <v>160</v>
      </c>
      <c r="AA1595" s="14">
        <f t="shared" si="523"/>
        <v>0</v>
      </c>
      <c r="AB1595" s="14">
        <f t="shared" si="531"/>
        <v>0</v>
      </c>
      <c r="AC1595" s="15">
        <f t="shared" si="530"/>
        <v>519</v>
      </c>
      <c r="AD1595" s="48">
        <f>(ROUND(AC1595-AC1585,1)/AC1585)</f>
        <v>0.29072370057199703</v>
      </c>
      <c r="AE1595" s="113"/>
      <c r="AF1595" s="60"/>
      <c r="AH1595" s="20"/>
    </row>
    <row r="1596" spans="1:34">
      <c r="A1596" s="99" t="s">
        <v>825</v>
      </c>
      <c r="B1596" s="93"/>
      <c r="C1596" s="21" t="s">
        <v>327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150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378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528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528</v>
      </c>
      <c r="AD1596" s="48">
        <f>(ROUND(AC1596-AC1585,1)/AC1585)</f>
        <v>0.3131061924894305</v>
      </c>
      <c r="AE1596" s="113"/>
      <c r="AF1596" s="60"/>
      <c r="AH1596" s="20"/>
    </row>
    <row r="1597" spans="1:34">
      <c r="A1597" s="99"/>
      <c r="B1597" s="93"/>
      <c r="C1597" s="21" t="s">
        <v>328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150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378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528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528</v>
      </c>
      <c r="AD1597" s="48">
        <f>(ROUND(AC1597-AC1585,1)/AC1585)</f>
        <v>0.3131061924894305</v>
      </c>
      <c r="AE1597" s="113"/>
      <c r="AF1597" s="60"/>
      <c r="AH1597" s="20"/>
    </row>
    <row r="1598" spans="1:34">
      <c r="A1598" s="99"/>
      <c r="B1598" s="93"/>
      <c r="C1598" s="21" t="s">
        <v>324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132</v>
      </c>
      <c r="O1598" s="14">
        <f>E1598*$E$16</f>
        <v>0</v>
      </c>
      <c r="P1598" s="14">
        <f>F1598*$F$16</f>
        <v>80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246.84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378.84000000000003</v>
      </c>
      <c r="Y1598" s="14">
        <f t="shared" si="521"/>
        <v>0</v>
      </c>
      <c r="Z1598" s="14">
        <f t="shared" si="522"/>
        <v>80</v>
      </c>
      <c r="AA1598" s="14">
        <f t="shared" si="523"/>
        <v>0</v>
      </c>
      <c r="AB1598" s="14">
        <f t="shared" si="531"/>
        <v>0</v>
      </c>
      <c r="AC1598" s="15">
        <f t="shared" si="530"/>
        <v>458.8</v>
      </c>
      <c r="AD1598" s="48">
        <f>(ROUND(AC1598-AC1585,1)/AC1585)</f>
        <v>0.14100969907983088</v>
      </c>
      <c r="AE1598" s="113"/>
      <c r="AF1598" s="60"/>
      <c r="AH1598" s="20"/>
    </row>
    <row r="1599" spans="1:34">
      <c r="A1599" s="99"/>
      <c r="B1599" s="93"/>
      <c r="C1599" s="21" t="s">
        <v>325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132</v>
      </c>
      <c r="O1599" s="14">
        <f>E1599*$E$17</f>
        <v>0</v>
      </c>
      <c r="P1599" s="14">
        <f>F1599*$F$17</f>
        <v>80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277.2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409.2</v>
      </c>
      <c r="Y1599" s="14">
        <f t="shared" si="521"/>
        <v>0</v>
      </c>
      <c r="Z1599" s="14">
        <f t="shared" si="522"/>
        <v>80</v>
      </c>
      <c r="AA1599" s="14">
        <f t="shared" si="523"/>
        <v>0</v>
      </c>
      <c r="AB1599" s="14">
        <f t="shared" si="531"/>
        <v>0</v>
      </c>
      <c r="AC1599" s="15">
        <f t="shared" si="530"/>
        <v>489.2</v>
      </c>
      <c r="AD1599" s="48">
        <f>(ROUND(AC1599-AC1585,1)/AC1585)</f>
        <v>0.21661278288982838</v>
      </c>
      <c r="AE1599" s="113" t="s">
        <v>791</v>
      </c>
      <c r="AF1599" s="60"/>
      <c r="AH1599" s="20"/>
    </row>
    <row r="1600" spans="1:34">
      <c r="A1600" s="106" t="s">
        <v>0</v>
      </c>
      <c r="B1600" s="90" t="s">
        <v>892</v>
      </c>
      <c r="C1600" s="50" t="s">
        <v>241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156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249.60000000000002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405.6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405.6</v>
      </c>
      <c r="AD1600" s="58"/>
      <c r="AE1600" s="113"/>
      <c r="AF1600" s="60"/>
      <c r="AH1600" s="20"/>
    </row>
    <row r="1601" spans="1:34">
      <c r="A1601" s="99" t="s">
        <v>792</v>
      </c>
      <c r="B1601" s="91">
        <v>60</v>
      </c>
      <c r="C1601" s="21" t="s">
        <v>323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156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343.20000000000005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499.20000000000005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499.2</v>
      </c>
      <c r="AD1601" s="48">
        <f>(ROUND(AC1601-AC1600,1)/AC1600)</f>
        <v>0.23076923076923075</v>
      </c>
      <c r="AE1601" s="113"/>
      <c r="AF1601" s="60"/>
      <c r="AH1601" s="20"/>
    </row>
    <row r="1602" spans="1:34">
      <c r="A1602" s="99" t="s">
        <v>793</v>
      </c>
      <c r="B1602" s="91">
        <v>0</v>
      </c>
      <c r="C1602" s="21" t="s">
        <v>826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156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249.60000000000002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405.6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405.6</v>
      </c>
      <c r="AD1602" s="48">
        <f>(ROUND(AC1602-AC1600,1)/AC1600)</f>
        <v>0</v>
      </c>
      <c r="AE1602" s="113"/>
      <c r="AF1602" s="60"/>
      <c r="AH1602" s="20"/>
    </row>
    <row r="1603" spans="1:34">
      <c r="A1603" s="99" t="s">
        <v>794</v>
      </c>
      <c r="B1603" s="91">
        <v>0</v>
      </c>
      <c r="C1603" s="21" t="s">
        <v>336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156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249.60000000000002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405.6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405.6</v>
      </c>
      <c r="AD1603" s="48">
        <f>(ROUND(AC1603-AC1600,1)/AC1600)</f>
        <v>0</v>
      </c>
      <c r="AE1603" s="113"/>
      <c r="AF1603" s="60"/>
      <c r="AH1603" s="20"/>
    </row>
    <row r="1604" spans="1:34">
      <c r="A1604" s="99" t="s">
        <v>795</v>
      </c>
      <c r="B1604" s="91">
        <v>0</v>
      </c>
      <c r="C1604" s="21" t="s">
        <v>337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156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249.60000000000002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405.6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405.6</v>
      </c>
      <c r="AD1604" s="48">
        <f>(ROUND(AC1604-AC1600,1)/AC1600)</f>
        <v>0</v>
      </c>
      <c r="AE1604" s="113"/>
      <c r="AF1604" s="60"/>
      <c r="AH1604" s="20"/>
    </row>
    <row r="1605" spans="1:34">
      <c r="A1605" s="99" t="s">
        <v>645</v>
      </c>
      <c r="B1605" s="91"/>
      <c r="C1605" s="21" t="s">
        <v>338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156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249.60000000000002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405.6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405.6</v>
      </c>
      <c r="AD1605" s="48">
        <f>(ROUND(AC1605-AC1600,1)/AC1600)</f>
        <v>0</v>
      </c>
      <c r="AE1605" s="113"/>
      <c r="AF1605" s="60"/>
      <c r="AH1605" s="20"/>
    </row>
    <row r="1606" spans="1:34">
      <c r="A1606" s="99" t="s">
        <v>586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78</v>
      </c>
      <c r="O1606" s="14">
        <f>E1606*$E$9</f>
        <v>170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62.400000000000006</v>
      </c>
      <c r="T1606" s="14">
        <f>(O1606/100)*(K1606*$K$9)</f>
        <v>204.67999999999998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140.4</v>
      </c>
      <c r="Y1606" s="14">
        <f t="shared" si="533"/>
        <v>374.67999999999995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515.1</v>
      </c>
      <c r="AD1606" s="48">
        <f>(ROUND(AC1606-AC1600,1)/AC1600)</f>
        <v>0.2699704142011834</v>
      </c>
      <c r="AE1606" s="113"/>
      <c r="AF1606" s="60"/>
      <c r="AH1606" s="20"/>
    </row>
    <row r="1607" spans="1:34">
      <c r="A1607" s="99" t="s">
        <v>821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78</v>
      </c>
      <c r="O1607" s="14">
        <f>E1607*$E$10</f>
        <v>0</v>
      </c>
      <c r="P1607" s="14">
        <f>F1607*$F$10</f>
        <v>170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62.400000000000006</v>
      </c>
      <c r="T1607" s="14">
        <f>(O1607/100)*(K1607*$J$10)</f>
        <v>0</v>
      </c>
      <c r="U1607" s="14">
        <f>(P1607/100)*(K1607*$K$10)+(P1607/100)*(L1607*$L$10)</f>
        <v>204.67999999999998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140.4</v>
      </c>
      <c r="Y1607" s="14">
        <f t="shared" si="533"/>
        <v>0</v>
      </c>
      <c r="Z1607" s="14">
        <f t="shared" si="534"/>
        <v>374.67999999999995</v>
      </c>
      <c r="AA1607" s="14">
        <f t="shared" si="535"/>
        <v>0</v>
      </c>
      <c r="AB1607" s="14">
        <f t="shared" si="537"/>
        <v>0</v>
      </c>
      <c r="AC1607" s="15">
        <f t="shared" si="536"/>
        <v>515.1</v>
      </c>
      <c r="AD1607" s="48">
        <f>(ROUND(AC1607-AC1600,1)/AC1600)</f>
        <v>0.2699704142011834</v>
      </c>
      <c r="AE1607" s="113"/>
      <c r="AF1607" s="60"/>
      <c r="AH1607" s="20"/>
    </row>
    <row r="1608" spans="1:34">
      <c r="A1608" s="99" t="s">
        <v>822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78</v>
      </c>
      <c r="O1608" s="14">
        <f>E1608*$E$11</f>
        <v>0</v>
      </c>
      <c r="P1608" s="14">
        <f>F1608*$F$11</f>
        <v>0</v>
      </c>
      <c r="Q1608" s="14">
        <f>G1608*$G$11</f>
        <v>170</v>
      </c>
      <c r="R1608" s="14">
        <f>H1608*$H$11</f>
        <v>0</v>
      </c>
      <c r="S1608" s="14">
        <f>(N1608/100)*(I1608*$I$11)+(N1608/100)*(J1608*$J$11)</f>
        <v>62.400000000000006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204.67999999999998</v>
      </c>
      <c r="W1608" s="14">
        <f>(R1608/100)*(K1608*$K$11)+(R1608/100)*(L1608*$L$11)</f>
        <v>0</v>
      </c>
      <c r="X1608" s="14">
        <f t="shared" si="532"/>
        <v>140.4</v>
      </c>
      <c r="Y1608" s="14">
        <f t="shared" si="533"/>
        <v>0</v>
      </c>
      <c r="Z1608" s="14">
        <f t="shared" si="534"/>
        <v>0</v>
      </c>
      <c r="AA1608" s="14">
        <f t="shared" si="535"/>
        <v>374.67999999999995</v>
      </c>
      <c r="AB1608" s="14">
        <f t="shared" si="537"/>
        <v>0</v>
      </c>
      <c r="AC1608" s="15">
        <f t="shared" si="536"/>
        <v>515.1</v>
      </c>
      <c r="AD1608" s="48">
        <f>(ROUND(AC1608-AC1600,1)/AC1600)</f>
        <v>0.2699704142011834</v>
      </c>
      <c r="AE1608" s="113"/>
      <c r="AF1608" s="60"/>
      <c r="AH1608" s="20"/>
    </row>
    <row r="1609" spans="1:34">
      <c r="A1609" s="99" t="s">
        <v>823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78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170</v>
      </c>
      <c r="S1609" s="14">
        <f>(N1609/100)*(I1609*$I$12)+(N1609/100)*(J1609*$J$12)</f>
        <v>62.400000000000006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204.67999999999998</v>
      </c>
      <c r="X1609" s="14">
        <f t="shared" si="532"/>
        <v>140.4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374.67999999999995</v>
      </c>
      <c r="AC1609" s="15">
        <f t="shared" si="536"/>
        <v>515.1</v>
      </c>
      <c r="AD1609" s="48">
        <f>(ROUND(AC1609-AC1600,1)/AC1600)</f>
        <v>0.2699704142011834</v>
      </c>
      <c r="AE1609" s="113"/>
      <c r="AF1609" s="60"/>
      <c r="AH1609" s="20"/>
    </row>
    <row r="1610" spans="1:34">
      <c r="A1610" s="99" t="s">
        <v>824</v>
      </c>
      <c r="B1610" s="91"/>
      <c r="C1610" s="21" t="s">
        <v>326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156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358.8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514.79999999999995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514.79999999999995</v>
      </c>
      <c r="AD1610" s="48">
        <f>(ROUND(AC1610-AC1600,1)/AC1600)</f>
        <v>0.26923076923076922</v>
      </c>
      <c r="AE1610" s="113"/>
      <c r="AF1610" s="60"/>
      <c r="AH1610" s="20"/>
    </row>
    <row r="1611" spans="1:34">
      <c r="A1611" s="99" t="s">
        <v>825</v>
      </c>
      <c r="B1611" s="91"/>
      <c r="C1611" s="21" t="s">
        <v>327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156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358.8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514.79999999999995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514.79999999999995</v>
      </c>
      <c r="AD1611" s="48">
        <f>(ROUND(AC1611-AC1600,1)/AC1600)</f>
        <v>0.26923076923076922</v>
      </c>
      <c r="AE1611" s="113"/>
      <c r="AF1611" s="60"/>
      <c r="AH1611" s="20"/>
    </row>
    <row r="1612" spans="1:34">
      <c r="A1612" s="99"/>
      <c r="B1612" s="91"/>
      <c r="C1612" s="21" t="s">
        <v>328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156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358.8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514.79999999999995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514.79999999999995</v>
      </c>
      <c r="AD1612" s="48">
        <f>(ROUND(AC1612-AC1600,1)/AC1600)</f>
        <v>0.26923076923076922</v>
      </c>
      <c r="AE1612" s="113"/>
      <c r="AF1612" s="60"/>
      <c r="AH1612" s="20"/>
    </row>
    <row r="1613" spans="1:34">
      <c r="A1613" s="99"/>
      <c r="B1613" s="91"/>
      <c r="C1613" s="21" t="s">
        <v>324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156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296.39999999999998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452.4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452.4</v>
      </c>
      <c r="AD1613" s="48">
        <f>(ROUND(AC1613-AC1600,1)/AC1600)</f>
        <v>0.11538461538461538</v>
      </c>
      <c r="AE1613" s="113"/>
      <c r="AF1613" s="60"/>
      <c r="AH1613" s="20"/>
    </row>
    <row r="1614" spans="1:34">
      <c r="A1614" s="99"/>
      <c r="B1614" s="91"/>
      <c r="C1614" s="21" t="s">
        <v>325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156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370.5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526.5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526.5</v>
      </c>
      <c r="AD1614" s="48">
        <f>(ROUND(AC1614-AC1600,1)/AC1600)</f>
        <v>0.29807692307692307</v>
      </c>
      <c r="AE1614" s="113" t="s">
        <v>791</v>
      </c>
      <c r="AF1614" s="60"/>
      <c r="AH1614" s="20"/>
    </row>
    <row r="1615" spans="1:34">
      <c r="A1615" s="107"/>
      <c r="B1615" s="156" t="s">
        <v>342</v>
      </c>
      <c r="C1615" s="153"/>
      <c r="D1615" s="153"/>
      <c r="E1615" s="153"/>
      <c r="F1615" s="153"/>
      <c r="G1615" s="153"/>
      <c r="H1615" s="153"/>
      <c r="I1615" s="153"/>
      <c r="J1615" s="153"/>
      <c r="K1615" s="153"/>
      <c r="L1615" s="153"/>
      <c r="M1615" s="153"/>
      <c r="N1615" s="153"/>
      <c r="O1615" s="153"/>
      <c r="P1615" s="153"/>
      <c r="Q1615" s="153"/>
      <c r="R1615" s="153"/>
      <c r="S1615" s="153"/>
      <c r="T1615" s="153"/>
      <c r="U1615" s="153"/>
      <c r="V1615" s="153"/>
      <c r="W1615" s="153"/>
      <c r="X1615" s="153"/>
      <c r="Y1615" s="153"/>
      <c r="Z1615" s="153"/>
      <c r="AA1615" s="153"/>
      <c r="AB1615" s="153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242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105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147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252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252</v>
      </c>
      <c r="AD1616" s="48">
        <v>0</v>
      </c>
      <c r="AE1616" s="113"/>
      <c r="AF1616" s="60"/>
      <c r="AH1616" s="20"/>
    </row>
    <row r="1617" spans="1:34">
      <c r="A1617" s="99" t="s">
        <v>792</v>
      </c>
      <c r="B1617" s="87">
        <v>10</v>
      </c>
      <c r="C1617" s="21" t="s">
        <v>323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105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199.5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304.5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304.5</v>
      </c>
      <c r="AD1617" s="48">
        <f>(ROUND(AC1617-AC1616,1)/AC1616)</f>
        <v>0.20833333333333334</v>
      </c>
      <c r="AE1617" s="113"/>
      <c r="AF1617" s="60"/>
      <c r="AH1617" s="20"/>
    </row>
    <row r="1618" spans="1:34">
      <c r="A1618" s="99" t="s">
        <v>793</v>
      </c>
      <c r="B1618" s="87">
        <v>12</v>
      </c>
      <c r="C1618" s="21" t="s">
        <v>826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105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147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252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252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794</v>
      </c>
      <c r="B1619" s="87">
        <v>0</v>
      </c>
      <c r="C1619" s="21" t="s">
        <v>336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105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147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252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252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795</v>
      </c>
      <c r="B1620" s="87">
        <v>0</v>
      </c>
      <c r="C1620" s="21" t="s">
        <v>337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105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147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252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252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645</v>
      </c>
      <c r="B1621" s="87"/>
      <c r="C1621" s="21" t="s">
        <v>338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105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147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252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252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586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52</v>
      </c>
      <c r="O1622" s="14">
        <f>E1622*$E$9</f>
        <v>112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36.4</v>
      </c>
      <c r="T1622" s="14">
        <f>(O1622/100)*(K1622*$K$9)</f>
        <v>117.60000000000001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88.4</v>
      </c>
      <c r="Y1622" s="14">
        <f t="shared" si="539"/>
        <v>229.60000000000002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318</v>
      </c>
      <c r="AD1622" s="48">
        <f>(ROUND(AC1622-AC1616,1)/AC1616)</f>
        <v>0.26190476190476192</v>
      </c>
      <c r="AE1622" s="113"/>
      <c r="AF1622" s="60"/>
      <c r="AH1622" s="20"/>
    </row>
    <row r="1623" spans="1:34">
      <c r="A1623" s="99" t="s">
        <v>821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52</v>
      </c>
      <c r="O1623" s="14">
        <f>E1623*$E$10</f>
        <v>0</v>
      </c>
      <c r="P1623" s="14">
        <f>F1623*$F$10</f>
        <v>112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36.4</v>
      </c>
      <c r="T1623" s="14">
        <f>(O1623/100)*(K1623*$J$10)</f>
        <v>0</v>
      </c>
      <c r="U1623" s="14">
        <f>(P1623/100)*(K1623*$K$10)+(P1623/100)*(L1623*$L$10)</f>
        <v>117.60000000000001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88.4</v>
      </c>
      <c r="Y1623" s="14">
        <f t="shared" si="539"/>
        <v>0</v>
      </c>
      <c r="Z1623" s="14">
        <f t="shared" si="540"/>
        <v>229.60000000000002</v>
      </c>
      <c r="AA1623" s="14">
        <f t="shared" si="541"/>
        <v>0</v>
      </c>
      <c r="AB1623" s="14">
        <f t="shared" si="543"/>
        <v>0</v>
      </c>
      <c r="AC1623" s="15">
        <f t="shared" si="542"/>
        <v>318</v>
      </c>
      <c r="AD1623" s="48">
        <f>(ROUND(AC1623-AC1616,1)/AC1616)</f>
        <v>0.26190476190476192</v>
      </c>
      <c r="AE1623" s="113"/>
      <c r="AF1623" s="60"/>
      <c r="AH1623" s="20"/>
    </row>
    <row r="1624" spans="1:34">
      <c r="A1624" s="99" t="s">
        <v>822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52</v>
      </c>
      <c r="O1624" s="14">
        <f>E1624*$E$11</f>
        <v>0</v>
      </c>
      <c r="P1624" s="14">
        <f>F1624*$F$11</f>
        <v>0</v>
      </c>
      <c r="Q1624" s="14">
        <f>G1624*$G$11</f>
        <v>112</v>
      </c>
      <c r="R1624" s="14">
        <f>H1624*$H$11</f>
        <v>0</v>
      </c>
      <c r="S1624" s="14">
        <f>(N1624/100)*(I1624*$I$11)+(N1624/100)*(J1624*$J$11)</f>
        <v>36.4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117.60000000000001</v>
      </c>
      <c r="W1624" s="14">
        <f>(R1624/100)*(K1624*$K$11)+(R1624/100)*(L1624*$L$11)</f>
        <v>0</v>
      </c>
      <c r="X1624" s="14">
        <f t="shared" si="538"/>
        <v>88.4</v>
      </c>
      <c r="Y1624" s="14">
        <f t="shared" si="539"/>
        <v>0</v>
      </c>
      <c r="Z1624" s="14">
        <f t="shared" si="540"/>
        <v>0</v>
      </c>
      <c r="AA1624" s="14">
        <f t="shared" si="541"/>
        <v>229.60000000000002</v>
      </c>
      <c r="AB1624" s="14">
        <f t="shared" si="543"/>
        <v>0</v>
      </c>
      <c r="AC1624" s="15">
        <f t="shared" si="542"/>
        <v>318</v>
      </c>
      <c r="AD1624" s="48">
        <f>(ROUND(AC1624-AC1616,1)/AC1616)</f>
        <v>0.26190476190476192</v>
      </c>
      <c r="AE1624" s="113"/>
      <c r="AF1624" s="60"/>
      <c r="AH1624" s="20"/>
    </row>
    <row r="1625" spans="1:34">
      <c r="A1625" s="99" t="s">
        <v>823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52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112</v>
      </c>
      <c r="S1625" s="14">
        <f>(N1625/100)*(I1625*$I$12)+(N1625/100)*(J1625*$J$12)</f>
        <v>36.4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117.60000000000001</v>
      </c>
      <c r="X1625" s="14">
        <f t="shared" si="538"/>
        <v>88.4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229.60000000000002</v>
      </c>
      <c r="AC1625" s="15">
        <f t="shared" si="542"/>
        <v>318</v>
      </c>
      <c r="AD1625" s="48">
        <f>(ROUND(AC1625-AC1616,1)/AC1616)</f>
        <v>0.26190476190476192</v>
      </c>
      <c r="AE1625" s="113"/>
      <c r="AF1625" s="60"/>
      <c r="AH1625" s="20"/>
    </row>
    <row r="1626" spans="1:34">
      <c r="A1626" s="99" t="s">
        <v>824</v>
      </c>
      <c r="B1626" s="87"/>
      <c r="C1626" s="21" t="s">
        <v>326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105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210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315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315</v>
      </c>
      <c r="AD1626" s="48">
        <f>(ROUND(AC1626-AC1616,1)/AC1616)</f>
        <v>0.25</v>
      </c>
      <c r="AE1626" s="113"/>
      <c r="AF1626" s="60"/>
      <c r="AH1626" s="20"/>
    </row>
    <row r="1627" spans="1:34">
      <c r="A1627" s="99" t="s">
        <v>825</v>
      </c>
      <c r="B1627" s="87"/>
      <c r="C1627" s="21" t="s">
        <v>327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105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210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315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315</v>
      </c>
      <c r="AD1627" s="48">
        <f>(ROUND(AC1627-AC1616,1)/AC1616)</f>
        <v>0.25</v>
      </c>
      <c r="AE1627" s="113"/>
      <c r="AF1627" s="63"/>
      <c r="AH1627" s="20"/>
    </row>
    <row r="1628" spans="1:34">
      <c r="A1628" s="99"/>
      <c r="B1628" s="87"/>
      <c r="C1628" s="21" t="s">
        <v>328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105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210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315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315</v>
      </c>
      <c r="AD1628" s="48">
        <f>(ROUND(AC1628-AC1616,1)/AC1616)</f>
        <v>0.25</v>
      </c>
      <c r="AE1628" s="113"/>
      <c r="AF1628" s="60"/>
      <c r="AH1628" s="20"/>
    </row>
    <row r="1629" spans="1:34">
      <c r="A1629" s="99"/>
      <c r="B1629" s="87"/>
      <c r="C1629" s="21" t="s">
        <v>324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105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204.75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309.75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309.8</v>
      </c>
      <c r="AD1629" s="48">
        <f>(ROUND(AC1629-AC1616,1)/AC1616)</f>
        <v>0.22936507936507936</v>
      </c>
      <c r="AE1629" s="113" t="s">
        <v>791</v>
      </c>
      <c r="AF1629" s="60"/>
      <c r="AH1629" s="20"/>
    </row>
    <row r="1630" spans="1:34">
      <c r="A1630" s="99"/>
      <c r="B1630" s="87"/>
      <c r="C1630" s="21" t="s">
        <v>325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105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183.75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288.75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288.8</v>
      </c>
      <c r="AD1630" s="48">
        <f>(ROUND(AC1630-AC1616,1)/AC1616)</f>
        <v>0.14603174603174601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242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110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143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253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253</v>
      </c>
      <c r="AD1631" s="58">
        <v>0</v>
      </c>
      <c r="AE1631" s="113"/>
      <c r="AF1631" s="60"/>
      <c r="AH1631" s="20"/>
    </row>
    <row r="1632" spans="1:34">
      <c r="A1632" s="99" t="s">
        <v>792</v>
      </c>
      <c r="B1632" s="89">
        <v>10</v>
      </c>
      <c r="C1632" s="21" t="s">
        <v>323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110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198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308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308</v>
      </c>
      <c r="AD1632" s="48">
        <f>(ROUND(AC1632-AC1631,1)/AC1631)</f>
        <v>0.21739130434782608</v>
      </c>
      <c r="AE1632" s="113"/>
      <c r="AF1632" s="60"/>
      <c r="AH1632" s="20"/>
    </row>
    <row r="1633" spans="1:34">
      <c r="A1633" s="99" t="s">
        <v>793</v>
      </c>
      <c r="B1633" s="89">
        <v>14</v>
      </c>
      <c r="C1633" s="21" t="s">
        <v>826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110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143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253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253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794</v>
      </c>
      <c r="B1634" s="89">
        <v>0</v>
      </c>
      <c r="C1634" s="21" t="s">
        <v>336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110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143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253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253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795</v>
      </c>
      <c r="B1635" s="89">
        <v>0</v>
      </c>
      <c r="C1635" s="21" t="s">
        <v>337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110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143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253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253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645</v>
      </c>
      <c r="B1636" s="89"/>
      <c r="C1636" s="21" t="s">
        <v>338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110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143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253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253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586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55</v>
      </c>
      <c r="O1637" s="14">
        <f>E1637*$E$9</f>
        <v>120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35.75</v>
      </c>
      <c r="T1637" s="14">
        <f>(O1637/100)*(K1637*$K$9)</f>
        <v>117.6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90.75</v>
      </c>
      <c r="Y1637" s="14">
        <f t="shared" si="545"/>
        <v>237.6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328.4</v>
      </c>
      <c r="AD1637" s="48">
        <f>(ROUND(AC1637-AC1631,1)/AC1631)</f>
        <v>0.29802371541501976</v>
      </c>
      <c r="AE1637" s="113"/>
      <c r="AF1637" s="60"/>
      <c r="AH1637" s="20"/>
    </row>
    <row r="1638" spans="1:34">
      <c r="A1638" s="99" t="s">
        <v>821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55</v>
      </c>
      <c r="O1638" s="14">
        <f>E1638*$E$10</f>
        <v>0</v>
      </c>
      <c r="P1638" s="14">
        <f>F1638*$F$10</f>
        <v>120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35.75</v>
      </c>
      <c r="T1638" s="14">
        <f>(O1638/100)*(K1638*$J$10)</f>
        <v>0</v>
      </c>
      <c r="U1638" s="14">
        <f>(P1638/100)*(K1638*$K$10)+(P1638/100)*(L1638*$L$10)</f>
        <v>117.6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90.75</v>
      </c>
      <c r="Y1638" s="14">
        <f t="shared" si="545"/>
        <v>0</v>
      </c>
      <c r="Z1638" s="14">
        <f t="shared" si="546"/>
        <v>237.6</v>
      </c>
      <c r="AA1638" s="14">
        <f t="shared" si="547"/>
        <v>0</v>
      </c>
      <c r="AB1638" s="14">
        <f t="shared" si="549"/>
        <v>0</v>
      </c>
      <c r="AC1638" s="15">
        <f t="shared" si="548"/>
        <v>328.4</v>
      </c>
      <c r="AD1638" s="48">
        <f>(ROUND(AC1638-AC1631,1)/AC1631)</f>
        <v>0.29802371541501976</v>
      </c>
      <c r="AE1638" s="113"/>
      <c r="AF1638" s="60"/>
      <c r="AH1638" s="20"/>
    </row>
    <row r="1639" spans="1:34">
      <c r="A1639" s="99" t="s">
        <v>822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55</v>
      </c>
      <c r="O1639" s="14">
        <f>E1639*$E$11</f>
        <v>0</v>
      </c>
      <c r="P1639" s="14">
        <f>F1639*$F$11</f>
        <v>0</v>
      </c>
      <c r="Q1639" s="14">
        <f>G1639*$G$11</f>
        <v>120</v>
      </c>
      <c r="R1639" s="14">
        <f>H1639*$H$11</f>
        <v>0</v>
      </c>
      <c r="S1639" s="14">
        <f>(N1639/100)*(I1639*$I$11)+(N1639/100)*(J1639*$J$11)</f>
        <v>35.75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117.6</v>
      </c>
      <c r="W1639" s="14">
        <f>(R1639/100)*(K1639*$K$11)+(R1639/100)*(L1639*$L$11)</f>
        <v>0</v>
      </c>
      <c r="X1639" s="14">
        <f t="shared" si="544"/>
        <v>90.75</v>
      </c>
      <c r="Y1639" s="14">
        <f t="shared" si="545"/>
        <v>0</v>
      </c>
      <c r="Z1639" s="14">
        <f t="shared" si="546"/>
        <v>0</v>
      </c>
      <c r="AA1639" s="14">
        <f t="shared" si="547"/>
        <v>237.6</v>
      </c>
      <c r="AB1639" s="14">
        <f t="shared" si="549"/>
        <v>0</v>
      </c>
      <c r="AC1639" s="15">
        <f t="shared" si="548"/>
        <v>328.4</v>
      </c>
      <c r="AD1639" s="48">
        <f>(ROUND(AC1639-AC1631,1)/AC1631)</f>
        <v>0.29802371541501976</v>
      </c>
      <c r="AE1639" s="113"/>
      <c r="AF1639" s="60"/>
      <c r="AH1639" s="20"/>
    </row>
    <row r="1640" spans="1:34">
      <c r="A1640" s="99" t="s">
        <v>823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55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120</v>
      </c>
      <c r="S1640" s="14">
        <f>(N1640/100)*(I1640*$I$12)+(N1640/100)*(J1640*$J$12)</f>
        <v>35.75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117.6</v>
      </c>
      <c r="X1640" s="14">
        <f t="shared" si="544"/>
        <v>90.75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237.6</v>
      </c>
      <c r="AC1640" s="15">
        <f t="shared" si="548"/>
        <v>328.4</v>
      </c>
      <c r="AD1640" s="48">
        <f>(ROUND(AC1640-AC1631,1)/AC1631)</f>
        <v>0.29802371541501976</v>
      </c>
      <c r="AE1640" s="113"/>
      <c r="AF1640" s="60"/>
      <c r="AH1640" s="20"/>
    </row>
    <row r="1641" spans="1:34">
      <c r="A1641" s="99" t="s">
        <v>824</v>
      </c>
      <c r="B1641" s="89"/>
      <c r="C1641" s="21" t="s">
        <v>326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110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207.9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317.89999999999998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317.89999999999998</v>
      </c>
      <c r="AD1641" s="48">
        <f>(ROUND(AC1641-AC1631,1)/AC1631)</f>
        <v>0.2565217391304348</v>
      </c>
      <c r="AE1641" s="113"/>
      <c r="AF1641" s="60"/>
      <c r="AH1641" s="20"/>
    </row>
    <row r="1642" spans="1:34">
      <c r="A1642" s="99" t="s">
        <v>825</v>
      </c>
      <c r="B1642" s="89"/>
      <c r="C1642" s="21" t="s">
        <v>327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110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207.9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317.89999999999998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317.89999999999998</v>
      </c>
      <c r="AD1642" s="48">
        <f>(ROUND(AC1642-AC1631,1)/AC1631)</f>
        <v>0.2565217391304348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110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207.9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317.89999999999998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317.89999999999998</v>
      </c>
      <c r="AD1643" s="48">
        <f>(ROUND(AC1643-AC1631,1)/AC1631)</f>
        <v>0.2565217391304348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110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209.00000000000003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319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319</v>
      </c>
      <c r="AD1644" s="48">
        <f>(ROUND(AC1644-AC1631,1)/AC1631)</f>
        <v>0.2608695652173913</v>
      </c>
      <c r="AE1644" s="113" t="s">
        <v>791</v>
      </c>
      <c r="AF1644" s="60"/>
      <c r="AH1644" s="20"/>
    </row>
    <row r="1645" spans="1:34">
      <c r="A1645" s="99"/>
      <c r="B1645" s="89"/>
      <c r="C1645" s="21" t="s">
        <v>325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110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178.75000000000003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288.75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288.8</v>
      </c>
      <c r="AD1645" s="48">
        <f>(ROUND(AC1645-AC1631,1)/AC1631)</f>
        <v>0.14150197628458497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98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156.80000000000001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254.8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254.8</v>
      </c>
      <c r="AD1646" s="58">
        <v>0</v>
      </c>
      <c r="AE1646" s="113"/>
      <c r="AF1646" s="60"/>
      <c r="AH1646" s="20"/>
    </row>
    <row r="1647" spans="1:34">
      <c r="A1647" s="99" t="s">
        <v>792</v>
      </c>
      <c r="B1647" s="87">
        <v>12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98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215.6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313.60000000000002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313.60000000000002</v>
      </c>
      <c r="AD1647" s="48">
        <f>(ROUND(AC1647-AC1646,1)/AC1646)</f>
        <v>0.23076923076923075</v>
      </c>
      <c r="AE1647" s="113"/>
      <c r="AF1647" s="60"/>
      <c r="AH1647" s="20"/>
    </row>
    <row r="1648" spans="1:34">
      <c r="A1648" s="99" t="s">
        <v>793</v>
      </c>
      <c r="B1648" s="87">
        <v>18</v>
      </c>
      <c r="C1648" s="21" t="s">
        <v>826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98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156.80000000000001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254.8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254.8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794</v>
      </c>
      <c r="B1649" s="87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98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156.80000000000001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254.8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254.8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795</v>
      </c>
      <c r="B1650" s="87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98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156.80000000000001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254.8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254.8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645</v>
      </c>
      <c r="B1651" s="87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98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156.80000000000001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254.8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254.8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586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48</v>
      </c>
      <c r="O1652" s="14">
        <f>E1652*$E$9</f>
        <v>108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38.4</v>
      </c>
      <c r="T1652" s="14">
        <f>(O1652/100)*(K1652*$K$9)</f>
        <v>128.51999999999998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86.4</v>
      </c>
      <c r="Y1652" s="14">
        <f t="shared" si="545"/>
        <v>236.51999999999998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322.89999999999998</v>
      </c>
      <c r="AD1652" s="48">
        <f>(ROUND(AC1652-AC1646,1)/AC1646)</f>
        <v>0.26726844583987436</v>
      </c>
      <c r="AE1652" s="113"/>
      <c r="AF1652" s="60"/>
      <c r="AH1652" s="20"/>
    </row>
    <row r="1653" spans="1:34">
      <c r="A1653" s="99" t="s">
        <v>821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48</v>
      </c>
      <c r="O1653" s="14">
        <f>E1653*$E$10</f>
        <v>0</v>
      </c>
      <c r="P1653" s="14">
        <f>F1653*$F$10</f>
        <v>108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38.4</v>
      </c>
      <c r="T1653" s="14">
        <f>(O1653/100)*(K1653*$J$10)</f>
        <v>0</v>
      </c>
      <c r="U1653" s="14">
        <f>(P1653/100)*(K1653*$K$10)+(P1653/100)*(L1653*$L$10)</f>
        <v>128.51999999999998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86.4</v>
      </c>
      <c r="Y1653" s="14">
        <f t="shared" si="545"/>
        <v>0</v>
      </c>
      <c r="Z1653" s="14">
        <f t="shared" si="546"/>
        <v>236.51999999999998</v>
      </c>
      <c r="AA1653" s="14">
        <f t="shared" si="547"/>
        <v>0</v>
      </c>
      <c r="AB1653" s="14">
        <f t="shared" si="551"/>
        <v>0</v>
      </c>
      <c r="AC1653" s="15">
        <f t="shared" si="550"/>
        <v>322.89999999999998</v>
      </c>
      <c r="AD1653" s="48">
        <f>(ROUND(AC1653-AC1646,1)/AC1646)</f>
        <v>0.26726844583987436</v>
      </c>
      <c r="AE1653" s="113"/>
      <c r="AF1653" s="60"/>
      <c r="AH1653" s="20"/>
    </row>
    <row r="1654" spans="1:34">
      <c r="A1654" s="99" t="s">
        <v>822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48</v>
      </c>
      <c r="O1654" s="14">
        <f>E1654*$E$11</f>
        <v>0</v>
      </c>
      <c r="P1654" s="14">
        <f>F1654*$F$11</f>
        <v>0</v>
      </c>
      <c r="Q1654" s="14">
        <f>G1654*$G$11</f>
        <v>108</v>
      </c>
      <c r="R1654" s="14">
        <f>H1654*$H$11</f>
        <v>0</v>
      </c>
      <c r="S1654" s="14">
        <f>(N1654/100)*(I1654*$I$11)+(N1654/100)*(J1654*$J$11)</f>
        <v>38.4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128.51999999999998</v>
      </c>
      <c r="W1654" s="14">
        <f>(R1654/100)*(K1654*$K$11)+(R1654/100)*(L1654*$L$11)</f>
        <v>0</v>
      </c>
      <c r="X1654" s="14">
        <f t="shared" si="544"/>
        <v>86.4</v>
      </c>
      <c r="Y1654" s="14">
        <f t="shared" si="545"/>
        <v>0</v>
      </c>
      <c r="Z1654" s="14">
        <f t="shared" si="546"/>
        <v>0</v>
      </c>
      <c r="AA1654" s="14">
        <f t="shared" si="547"/>
        <v>236.51999999999998</v>
      </c>
      <c r="AB1654" s="14">
        <f t="shared" si="551"/>
        <v>0</v>
      </c>
      <c r="AC1654" s="15">
        <f t="shared" si="550"/>
        <v>322.89999999999998</v>
      </c>
      <c r="AD1654" s="48">
        <f>(ROUND(AC1654-AC1646,1)/AC1646)</f>
        <v>0.26726844583987436</v>
      </c>
      <c r="AE1654" s="113"/>
      <c r="AF1654" s="60"/>
      <c r="AH1654" s="20"/>
    </row>
    <row r="1655" spans="1:34">
      <c r="A1655" s="99" t="s">
        <v>823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48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108</v>
      </c>
      <c r="S1655" s="14">
        <f>(N1655/100)*(I1655*$I$12)+(N1655/100)*(J1655*$J$12)</f>
        <v>38.4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128.51999999999998</v>
      </c>
      <c r="X1655" s="14">
        <f t="shared" si="544"/>
        <v>86.4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236.51999999999998</v>
      </c>
      <c r="AC1655" s="15">
        <f t="shared" si="550"/>
        <v>322.89999999999998</v>
      </c>
      <c r="AD1655" s="48">
        <f>(ROUND(AC1655-AC1646,1)/AC1646)</f>
        <v>0.26726844583987436</v>
      </c>
      <c r="AE1655" s="113"/>
      <c r="AF1655" s="60"/>
      <c r="AH1655" s="20"/>
    </row>
    <row r="1656" spans="1:34">
      <c r="A1656" s="99" t="s">
        <v>824</v>
      </c>
      <c r="B1656" s="87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98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215.6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313.60000000000002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313.60000000000002</v>
      </c>
      <c r="AD1656" s="48">
        <f>(ROUND(AC1656-AC1646,1)/AC1646)</f>
        <v>0.23076923076923075</v>
      </c>
      <c r="AE1656" s="113"/>
      <c r="AF1656" s="60"/>
      <c r="AH1656" s="20"/>
    </row>
    <row r="1657" spans="1:34">
      <c r="A1657" s="99" t="s">
        <v>825</v>
      </c>
      <c r="B1657" s="87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98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215.6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313.60000000000002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313.60000000000002</v>
      </c>
      <c r="AD1657" s="48">
        <f>(ROUND(AC1657-AC1646,1)/AC1646)</f>
        <v>0.23076923076923075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98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215.6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313.60000000000002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313.60000000000002</v>
      </c>
      <c r="AD1658" s="48">
        <f>(ROUND(AC1658-AC1646,1)/AC1646)</f>
        <v>0.23076923076923075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98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215.6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313.60000000000002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313.60000000000002</v>
      </c>
      <c r="AD1659" s="48">
        <f>(ROUND(AC1659-AC1646,1)/AC1646)</f>
        <v>0.23076923076923075</v>
      </c>
      <c r="AE1659" s="113" t="s">
        <v>791</v>
      </c>
      <c r="AF1659" s="60"/>
      <c r="AH1659" s="20"/>
    </row>
    <row r="1660" spans="1:34">
      <c r="A1660" s="99"/>
      <c r="B1660" s="87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98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193.55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291.55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291.60000000000002</v>
      </c>
      <c r="AD1660" s="48">
        <f>(ROUND(AC1660-AC1646,1)/AC1646)</f>
        <v>0.14442700156985869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242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106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148.4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254.4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254.4</v>
      </c>
      <c r="AD1661" s="58">
        <v>0</v>
      </c>
      <c r="AE1661" s="113"/>
      <c r="AF1661" s="60"/>
      <c r="AH1661" s="20"/>
    </row>
    <row r="1662" spans="1:34">
      <c r="A1662" s="99" t="s">
        <v>792</v>
      </c>
      <c r="B1662" s="89">
        <v>12</v>
      </c>
      <c r="C1662" s="21" t="s">
        <v>323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106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201.4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307.39999999999998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307.39999999999998</v>
      </c>
      <c r="AD1662" s="48">
        <f>(ROUND(AC1662-AC1661,1)/AC1661)</f>
        <v>0.20833333333333331</v>
      </c>
      <c r="AE1662" s="113"/>
      <c r="AF1662" s="60"/>
      <c r="AH1662" s="20"/>
    </row>
    <row r="1663" spans="1:34">
      <c r="A1663" s="99" t="s">
        <v>793</v>
      </c>
      <c r="B1663" s="89">
        <v>18</v>
      </c>
      <c r="C1663" s="21" t="s">
        <v>826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106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148.4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254.4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254.4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794</v>
      </c>
      <c r="B1664" s="89">
        <v>0</v>
      </c>
      <c r="C1664" s="21" t="s">
        <v>336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106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148.4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254.4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254.4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795</v>
      </c>
      <c r="B1665" s="89">
        <v>0</v>
      </c>
      <c r="C1665" s="21" t="s">
        <v>337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106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148.4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254.4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254.4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645</v>
      </c>
      <c r="B1666" s="89"/>
      <c r="C1666" s="21" t="s">
        <v>338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106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148.4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254.4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254.4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586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53</v>
      </c>
      <c r="O1667" s="14">
        <f>E1667*$E$9</f>
        <v>114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37.1</v>
      </c>
      <c r="T1667" s="14">
        <f>(O1667/100)*(K1667*$K$9)</f>
        <v>119.69999999999999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90.1</v>
      </c>
      <c r="Y1667" s="14">
        <f t="shared" si="545"/>
        <v>233.7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323.8</v>
      </c>
      <c r="AD1667" s="48">
        <f>(ROUND(AC1667-AC1661,1)/AC1661)</f>
        <v>0.2727987421383648</v>
      </c>
      <c r="AE1667" s="113"/>
      <c r="AF1667" s="60"/>
      <c r="AH1667" s="20"/>
    </row>
    <row r="1668" spans="1:34">
      <c r="A1668" s="99" t="s">
        <v>821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53</v>
      </c>
      <c r="O1668" s="14">
        <f>E1668*$E$10</f>
        <v>0</v>
      </c>
      <c r="P1668" s="14">
        <f>F1668*$F$10</f>
        <v>114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37.1</v>
      </c>
      <c r="T1668" s="14">
        <f>(O1668/100)*(K1668*$J$10)</f>
        <v>0</v>
      </c>
      <c r="U1668" s="14">
        <f>(P1668/100)*(K1668*$K$10)+(P1668/100)*(L1668*$L$10)</f>
        <v>119.69999999999999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90.1</v>
      </c>
      <c r="Y1668" s="14">
        <f t="shared" si="545"/>
        <v>0</v>
      </c>
      <c r="Z1668" s="14">
        <f t="shared" si="546"/>
        <v>233.7</v>
      </c>
      <c r="AA1668" s="14">
        <f t="shared" si="547"/>
        <v>0</v>
      </c>
      <c r="AB1668" s="14">
        <f t="shared" si="553"/>
        <v>0</v>
      </c>
      <c r="AC1668" s="15">
        <f t="shared" si="552"/>
        <v>323.8</v>
      </c>
      <c r="AD1668" s="48">
        <f>(ROUND(AC1668-AC1661,1)/AC1661)</f>
        <v>0.2727987421383648</v>
      </c>
      <c r="AE1668" s="113"/>
      <c r="AF1668" s="60"/>
      <c r="AH1668" s="20"/>
    </row>
    <row r="1669" spans="1:34">
      <c r="A1669" s="99" t="s">
        <v>822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53</v>
      </c>
      <c r="O1669" s="14">
        <f>E1669*$E$11</f>
        <v>0</v>
      </c>
      <c r="P1669" s="14">
        <f>F1669*$F$11</f>
        <v>0</v>
      </c>
      <c r="Q1669" s="14">
        <f>G1669*$G$11</f>
        <v>114</v>
      </c>
      <c r="R1669" s="14">
        <f>H1669*$H$11</f>
        <v>0</v>
      </c>
      <c r="S1669" s="14">
        <f>(N1669/100)*(I1669*$I$11)+(N1669/100)*(J1669*$J$11)</f>
        <v>37.1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119.69999999999999</v>
      </c>
      <c r="W1669" s="14">
        <f>(R1669/100)*(K1669*$K$11)+(R1669/100)*(L1669*$L$11)</f>
        <v>0</v>
      </c>
      <c r="X1669" s="14">
        <f t="shared" si="544"/>
        <v>90.1</v>
      </c>
      <c r="Y1669" s="14">
        <f t="shared" si="545"/>
        <v>0</v>
      </c>
      <c r="Z1669" s="14">
        <f t="shared" si="546"/>
        <v>0</v>
      </c>
      <c r="AA1669" s="14">
        <f t="shared" si="547"/>
        <v>233.7</v>
      </c>
      <c r="AB1669" s="14">
        <f t="shared" si="553"/>
        <v>0</v>
      </c>
      <c r="AC1669" s="15">
        <f t="shared" si="552"/>
        <v>323.8</v>
      </c>
      <c r="AD1669" s="48">
        <f>(ROUND(AC1669-AC1661,1)/AC1661)</f>
        <v>0.2727987421383648</v>
      </c>
      <c r="AE1669" s="113"/>
      <c r="AF1669" s="60"/>
      <c r="AH1669" s="20"/>
    </row>
    <row r="1670" spans="1:34">
      <c r="A1670" s="99" t="s">
        <v>823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53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114</v>
      </c>
      <c r="S1670" s="14">
        <f>(N1670/100)*(I1670*$I$12)+(N1670/100)*(J1670*$J$12)</f>
        <v>37.1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119.69999999999999</v>
      </c>
      <c r="X1670" s="14">
        <f t="shared" si="544"/>
        <v>90.1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233.7</v>
      </c>
      <c r="AC1670" s="15">
        <f t="shared" si="552"/>
        <v>323.8</v>
      </c>
      <c r="AD1670" s="48">
        <f>(ROUND(AC1670-AC1661,1)/AC1661)</f>
        <v>0.2727987421383648</v>
      </c>
      <c r="AE1670" s="113"/>
      <c r="AF1670" s="60"/>
      <c r="AH1670" s="20"/>
    </row>
    <row r="1671" spans="1:34">
      <c r="A1671" s="99" t="s">
        <v>824</v>
      </c>
      <c r="B1671" s="89"/>
      <c r="C1671" s="21" t="s">
        <v>326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106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212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318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318</v>
      </c>
      <c r="AD1671" s="48">
        <f>(ROUND(AC1671-AC1661,1)/AC1661)</f>
        <v>0.25</v>
      </c>
      <c r="AE1671" s="113"/>
      <c r="AF1671" s="60"/>
      <c r="AH1671" s="20"/>
    </row>
    <row r="1672" spans="1:34">
      <c r="A1672" s="99" t="s">
        <v>825</v>
      </c>
      <c r="B1672" s="89"/>
      <c r="C1672" s="21" t="s">
        <v>327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106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212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318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318</v>
      </c>
      <c r="AD1672" s="48">
        <f>(ROUND(AC1672-AC1661,1)/AC1661)</f>
        <v>0.25</v>
      </c>
      <c r="AE1672" s="111"/>
      <c r="AF1672" s="60"/>
      <c r="AH1672" s="20"/>
    </row>
    <row r="1673" spans="1:34">
      <c r="A1673" s="99"/>
      <c r="B1673" s="89"/>
      <c r="C1673" s="21" t="s">
        <v>328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106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212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318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318</v>
      </c>
      <c r="AD1673" s="48">
        <f>(ROUND(AC1673-AC1661,1)/AC1661)</f>
        <v>0.25</v>
      </c>
      <c r="AE1673" s="113"/>
      <c r="AF1673" s="60"/>
      <c r="AH1673" s="20"/>
    </row>
    <row r="1674" spans="1:34">
      <c r="A1674" s="99"/>
      <c r="B1674" s="89"/>
      <c r="C1674" s="21" t="s">
        <v>324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106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209.35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315.35000000000002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315.39999999999998</v>
      </c>
      <c r="AD1674" s="48">
        <f>(ROUND(AC1674-AC1661,1)/AC1661)</f>
        <v>0.23977987421383648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106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182.85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288.85000000000002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288.89999999999998</v>
      </c>
      <c r="AD1675" s="48">
        <f>(ROUND(AC1675-AC1661,1)/AC1661)</f>
        <v>0.1356132075471698</v>
      </c>
      <c r="AE1675" s="113" t="s">
        <v>791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242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90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162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252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252</v>
      </c>
      <c r="AD1676" s="58">
        <v>0</v>
      </c>
      <c r="AE1676" s="113"/>
      <c r="AF1676" s="60"/>
      <c r="AH1676" s="20"/>
    </row>
    <row r="1677" spans="1:34">
      <c r="A1677" s="99" t="s">
        <v>792</v>
      </c>
      <c r="B1677" s="87">
        <v>12</v>
      </c>
      <c r="C1677" s="21" t="s">
        <v>323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90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216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306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306</v>
      </c>
      <c r="AD1677" s="48">
        <f>(ROUND(AC1677-AC1676,1)/AC1676)</f>
        <v>0.21428571428571427</v>
      </c>
      <c r="AE1677" s="113"/>
      <c r="AF1677" s="60"/>
      <c r="AH1677" s="20"/>
    </row>
    <row r="1678" spans="1:34">
      <c r="A1678" s="99" t="s">
        <v>793</v>
      </c>
      <c r="B1678" s="87">
        <v>18</v>
      </c>
      <c r="C1678" s="21" t="s">
        <v>826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90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162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252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252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794</v>
      </c>
      <c r="B1679" s="87">
        <v>0</v>
      </c>
      <c r="C1679" s="21" t="s">
        <v>336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90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162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252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252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795</v>
      </c>
      <c r="B1680" s="87">
        <v>0</v>
      </c>
      <c r="C1680" s="21" t="s">
        <v>337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90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162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252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252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645</v>
      </c>
      <c r="B1681" s="87"/>
      <c r="C1681" s="21" t="s">
        <v>338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90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162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252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252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586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45</v>
      </c>
      <c r="O1682" s="14">
        <f>E1682*$E$9</f>
        <v>100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40.5</v>
      </c>
      <c r="T1682" s="14">
        <f>(O1682/100)*(K1682*$K$9)</f>
        <v>133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85.5</v>
      </c>
      <c r="Y1682" s="14">
        <f t="shared" si="555"/>
        <v>233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318.5</v>
      </c>
      <c r="AD1682" s="48">
        <f>(ROUND(AC1682-AC1676,1)/AC1676)</f>
        <v>0.2638888888888889</v>
      </c>
      <c r="AE1682" s="113"/>
      <c r="AF1682" s="60"/>
      <c r="AH1682" s="20"/>
    </row>
    <row r="1683" spans="1:34">
      <c r="A1683" s="99" t="s">
        <v>821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45</v>
      </c>
      <c r="O1683" s="14">
        <f>E1683*$E$10</f>
        <v>0</v>
      </c>
      <c r="P1683" s="14">
        <f>F1683*$F$10</f>
        <v>100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40.5</v>
      </c>
      <c r="T1683" s="14">
        <f>(O1683/100)*(K1683*$J$10)</f>
        <v>0</v>
      </c>
      <c r="U1683" s="14">
        <f>(P1683/100)*(K1683*$K$10)+(P1683/100)*(L1683*$L$10)</f>
        <v>133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85.5</v>
      </c>
      <c r="Y1683" s="14">
        <f t="shared" si="555"/>
        <v>0</v>
      </c>
      <c r="Z1683" s="14">
        <f t="shared" si="556"/>
        <v>233</v>
      </c>
      <c r="AA1683" s="14">
        <f t="shared" si="557"/>
        <v>0</v>
      </c>
      <c r="AB1683" s="14">
        <f t="shared" si="559"/>
        <v>0</v>
      </c>
      <c r="AC1683" s="15">
        <f t="shared" si="558"/>
        <v>318.5</v>
      </c>
      <c r="AD1683" s="48">
        <f>(ROUND(AC1683-AC1676,1)/AC1676)</f>
        <v>0.2638888888888889</v>
      </c>
      <c r="AE1683" s="113"/>
      <c r="AF1683" s="60"/>
      <c r="AH1683" s="20"/>
    </row>
    <row r="1684" spans="1:34">
      <c r="A1684" s="99" t="s">
        <v>822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45</v>
      </c>
      <c r="O1684" s="14">
        <f>E1684*$E$11</f>
        <v>0</v>
      </c>
      <c r="P1684" s="14">
        <f>F1684*$F$11</f>
        <v>0</v>
      </c>
      <c r="Q1684" s="14">
        <f>G1684*$G$11</f>
        <v>100</v>
      </c>
      <c r="R1684" s="14">
        <f>H1684*$H$11</f>
        <v>0</v>
      </c>
      <c r="S1684" s="14">
        <f>(N1684/100)*(I1684*$I$11)+(N1684/100)*(J1684*$J$11)</f>
        <v>40.5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133</v>
      </c>
      <c r="W1684" s="14">
        <f>(R1684/100)*(K1684*$K$11)+(R1684/100)*(L1684*$L$11)</f>
        <v>0</v>
      </c>
      <c r="X1684" s="14">
        <f t="shared" si="554"/>
        <v>85.5</v>
      </c>
      <c r="Y1684" s="14">
        <f t="shared" si="555"/>
        <v>0</v>
      </c>
      <c r="Z1684" s="14">
        <f t="shared" si="556"/>
        <v>0</v>
      </c>
      <c r="AA1684" s="14">
        <f t="shared" si="557"/>
        <v>233</v>
      </c>
      <c r="AB1684" s="14">
        <f t="shared" si="559"/>
        <v>0</v>
      </c>
      <c r="AC1684" s="15">
        <f t="shared" si="558"/>
        <v>318.5</v>
      </c>
      <c r="AD1684" s="48">
        <f>(ROUND(AC1684-AC1676,1)/AC1676)</f>
        <v>0.2638888888888889</v>
      </c>
      <c r="AE1684" s="113"/>
      <c r="AF1684" s="60"/>
      <c r="AH1684" s="20"/>
    </row>
    <row r="1685" spans="1:34">
      <c r="A1685" s="99" t="s">
        <v>823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45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100</v>
      </c>
      <c r="S1685" s="14">
        <f>(N1685/100)*(I1685*$I$12)+(N1685/100)*(J1685*$J$12)</f>
        <v>40.5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133</v>
      </c>
      <c r="X1685" s="14">
        <f t="shared" si="554"/>
        <v>85.5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233</v>
      </c>
      <c r="AC1685" s="15">
        <f t="shared" si="558"/>
        <v>318.5</v>
      </c>
      <c r="AD1685" s="48">
        <f>(ROUND(AC1685-AC1676,1)/AC1676)</f>
        <v>0.2638888888888889</v>
      </c>
      <c r="AE1685" s="113"/>
      <c r="AF1685" s="60"/>
      <c r="AH1685" s="20"/>
    </row>
    <row r="1686" spans="1:34">
      <c r="A1686" s="99" t="s">
        <v>824</v>
      </c>
      <c r="B1686" s="87"/>
      <c r="C1686" s="21" t="s">
        <v>326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90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216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306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306</v>
      </c>
      <c r="AD1686" s="48">
        <f>(ROUND(AC1686-AC1676,1)/AC1676)</f>
        <v>0.21428571428571427</v>
      </c>
      <c r="AE1686" s="113"/>
      <c r="AF1686" s="60"/>
      <c r="AH1686" s="20"/>
    </row>
    <row r="1687" spans="1:34">
      <c r="A1687" s="99" t="s">
        <v>825</v>
      </c>
      <c r="B1687" s="87"/>
      <c r="C1687" s="21" t="s">
        <v>327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90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216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306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306</v>
      </c>
      <c r="AD1687" s="48">
        <f>(ROUND(AC1687-AC1676,1)/AC1676)</f>
        <v>0.21428571428571427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90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216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306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306</v>
      </c>
      <c r="AD1688" s="48">
        <f>(ROUND(AC1688-AC1676,1)/AC1676)</f>
        <v>0.21428571428571427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324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90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220.5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310.5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310.5</v>
      </c>
      <c r="AD1689" s="48">
        <f>(ROUND(AC1689-AC1676,1)/AC1676)</f>
        <v>0.23214285714285715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90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198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288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288</v>
      </c>
      <c r="AD1690" s="48">
        <f>(ROUND(AC1690-AC1676,1)/AC1676)</f>
        <v>0.14285714285714285</v>
      </c>
      <c r="AE1690" s="113" t="s">
        <v>791</v>
      </c>
      <c r="AF1690" s="60"/>
      <c r="AH1690" s="20"/>
    </row>
    <row r="1691" spans="1:34">
      <c r="A1691" s="106" t="s">
        <v>0</v>
      </c>
      <c r="B1691" s="88" t="s">
        <v>235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98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156.80000000000001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254.8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254.8</v>
      </c>
      <c r="AD1691" s="58">
        <v>0</v>
      </c>
      <c r="AE1691" s="113"/>
      <c r="AF1691" s="60"/>
      <c r="AH1691" s="20"/>
    </row>
    <row r="1692" spans="1:34">
      <c r="A1692" s="99" t="s">
        <v>792</v>
      </c>
      <c r="B1692" s="89">
        <v>8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98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215.6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313.60000000000002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313.60000000000002</v>
      </c>
      <c r="AD1692" s="48">
        <f>(ROUND(AC1692-AC1691,1)/AC1691)</f>
        <v>0.23076923076923075</v>
      </c>
      <c r="AE1692" s="113"/>
      <c r="AF1692" s="60"/>
      <c r="AH1692" s="20"/>
    </row>
    <row r="1693" spans="1:34">
      <c r="A1693" s="99" t="s">
        <v>793</v>
      </c>
      <c r="B1693" s="89">
        <v>12</v>
      </c>
      <c r="C1693" s="21" t="s">
        <v>826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98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156.80000000000001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254.8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254.8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794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98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156.80000000000001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254.8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254.8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795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98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156.80000000000001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254.8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254.8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645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98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156.80000000000001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254.8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254.8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586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49</v>
      </c>
      <c r="O1697" s="14">
        <f>E1697*$E$9</f>
        <v>108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39.200000000000003</v>
      </c>
      <c r="T1697" s="14">
        <f>(O1697/100)*(K1697*$K$9)</f>
        <v>128.51999999999998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88.2</v>
      </c>
      <c r="Y1697" s="14">
        <f t="shared" si="561"/>
        <v>236.51999999999998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324.7</v>
      </c>
      <c r="AD1697" s="48">
        <f>(ROUND(AC1697-AC1691,1)/AC1691)</f>
        <v>0.27433281004709575</v>
      </c>
      <c r="AE1697" s="113"/>
      <c r="AF1697" s="60"/>
      <c r="AH1697" s="20"/>
    </row>
    <row r="1698" spans="1:34">
      <c r="A1698" s="99" t="s">
        <v>821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49</v>
      </c>
      <c r="O1698" s="14">
        <f>E1698*$E$10</f>
        <v>0</v>
      </c>
      <c r="P1698" s="14">
        <f>F1698*$F$10</f>
        <v>108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39.200000000000003</v>
      </c>
      <c r="T1698" s="14">
        <f>(O1698/100)*(K1698*$J$10)</f>
        <v>0</v>
      </c>
      <c r="U1698" s="14">
        <f>(P1698/100)*(K1698*$K$10)+(P1698/100)*(L1698*$L$10)</f>
        <v>128.51999999999998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88.2</v>
      </c>
      <c r="Y1698" s="14">
        <f t="shared" si="561"/>
        <v>0</v>
      </c>
      <c r="Z1698" s="14">
        <f t="shared" si="562"/>
        <v>236.51999999999998</v>
      </c>
      <c r="AA1698" s="14">
        <f t="shared" si="563"/>
        <v>0</v>
      </c>
      <c r="AB1698" s="14">
        <f t="shared" si="565"/>
        <v>0</v>
      </c>
      <c r="AC1698" s="15">
        <f t="shared" si="564"/>
        <v>324.7</v>
      </c>
      <c r="AD1698" s="48">
        <f>(ROUND(AC1698-AC1691,1)/AC1691)</f>
        <v>0.27433281004709575</v>
      </c>
      <c r="AE1698" s="113"/>
      <c r="AF1698" s="60"/>
      <c r="AH1698" s="20"/>
    </row>
    <row r="1699" spans="1:34">
      <c r="A1699" s="99" t="s">
        <v>822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49</v>
      </c>
      <c r="O1699" s="14">
        <f>E1699*$E$11</f>
        <v>0</v>
      </c>
      <c r="P1699" s="14">
        <f>F1699*$F$11</f>
        <v>0</v>
      </c>
      <c r="Q1699" s="14">
        <f>G1699*$G$11</f>
        <v>108</v>
      </c>
      <c r="R1699" s="14">
        <f>H1699*$H$11</f>
        <v>0</v>
      </c>
      <c r="S1699" s="14">
        <f>(N1699/100)*(I1699*$I$11)+(N1699/100)*(J1699*$J$11)</f>
        <v>39.200000000000003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128.51999999999998</v>
      </c>
      <c r="W1699" s="14">
        <f>(R1699/100)*(K1699*$K$11)+(R1699/100)*(L1699*$L$11)</f>
        <v>0</v>
      </c>
      <c r="X1699" s="14">
        <f t="shared" si="560"/>
        <v>88.2</v>
      </c>
      <c r="Y1699" s="14">
        <f t="shared" si="561"/>
        <v>0</v>
      </c>
      <c r="Z1699" s="14">
        <f t="shared" si="562"/>
        <v>0</v>
      </c>
      <c r="AA1699" s="14">
        <f t="shared" si="563"/>
        <v>236.51999999999998</v>
      </c>
      <c r="AB1699" s="14">
        <f t="shared" si="565"/>
        <v>0</v>
      </c>
      <c r="AC1699" s="15">
        <f t="shared" si="564"/>
        <v>324.7</v>
      </c>
      <c r="AD1699" s="48">
        <f>(ROUND(AC1699-AC1691,1)/AC1691)</f>
        <v>0.27433281004709575</v>
      </c>
      <c r="AE1699" s="113"/>
      <c r="AF1699" s="60"/>
      <c r="AH1699" s="20"/>
    </row>
    <row r="1700" spans="1:34">
      <c r="A1700" s="99" t="s">
        <v>823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49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108</v>
      </c>
      <c r="S1700" s="14">
        <f>(N1700/100)*(I1700*$I$12)+(N1700/100)*(J1700*$J$12)</f>
        <v>39.200000000000003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128.51999999999998</v>
      </c>
      <c r="X1700" s="14">
        <f t="shared" si="560"/>
        <v>88.2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236.51999999999998</v>
      </c>
      <c r="AC1700" s="15">
        <f t="shared" si="564"/>
        <v>324.7</v>
      </c>
      <c r="AD1700" s="48">
        <f>(ROUND(AC1700-AC1691,1)/AC1691)</f>
        <v>0.27433281004709575</v>
      </c>
      <c r="AE1700" s="113"/>
      <c r="AF1700" s="60"/>
      <c r="AH1700" s="20"/>
    </row>
    <row r="1701" spans="1:34">
      <c r="A1701" s="99" t="s">
        <v>824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98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215.6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313.60000000000002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313.60000000000002</v>
      </c>
      <c r="AD1701" s="48">
        <f>(ROUND(AC1701-AC1691,1)/AC1691)</f>
        <v>0.23076923076923075</v>
      </c>
      <c r="AE1701" s="113"/>
      <c r="AF1701" s="60"/>
      <c r="AH1701" s="20"/>
    </row>
    <row r="1702" spans="1:34">
      <c r="A1702" s="99" t="s">
        <v>825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98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215.6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313.60000000000002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313.60000000000002</v>
      </c>
      <c r="AD1702" s="48">
        <f>(ROUND(AC1702-AC1691,1)/AC1691)</f>
        <v>0.23076923076923075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98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215.6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313.60000000000002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313.60000000000002</v>
      </c>
      <c r="AD1703" s="48">
        <f>(ROUND(AC1703-AC1691,1)/AC1691)</f>
        <v>0.23076923076923075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98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222.95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320.95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321</v>
      </c>
      <c r="AD1704" s="48">
        <f>(ROUND(AC1704-AC1691,1)/AC1691)</f>
        <v>0.25981161695447408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98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193.55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291.55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291.60000000000002</v>
      </c>
      <c r="AD1705" s="48">
        <f>(ROUND(AC1705-AC1691,1)/AC1691)</f>
        <v>0.14442700156985869</v>
      </c>
      <c r="AE1705" s="113" t="s">
        <v>791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242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85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170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255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255</v>
      </c>
      <c r="AD1706" s="58">
        <v>0</v>
      </c>
      <c r="AE1706" s="113"/>
      <c r="AF1706" s="60"/>
      <c r="AH1706" s="20"/>
    </row>
    <row r="1707" spans="1:34">
      <c r="A1707" s="99" t="s">
        <v>792</v>
      </c>
      <c r="B1707" s="87">
        <v>12</v>
      </c>
      <c r="C1707" s="21" t="s">
        <v>323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85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238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323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323</v>
      </c>
      <c r="AD1707" s="48">
        <f>(ROUND(AC1707-AC1706,1)/AC1706)</f>
        <v>0.26666666666666666</v>
      </c>
      <c r="AE1707" s="113"/>
      <c r="AF1707" s="60"/>
      <c r="AH1707" s="20"/>
    </row>
    <row r="1708" spans="1:34">
      <c r="A1708" s="99" t="s">
        <v>793</v>
      </c>
      <c r="B1708" s="87">
        <v>12</v>
      </c>
      <c r="C1708" s="21" t="s">
        <v>826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85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170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255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255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794</v>
      </c>
      <c r="B1709" s="87">
        <v>0</v>
      </c>
      <c r="C1709" s="21" t="s">
        <v>336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85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170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255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255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795</v>
      </c>
      <c r="B1710" s="87">
        <v>0</v>
      </c>
      <c r="C1710" s="21" t="s">
        <v>337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85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170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255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255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645</v>
      </c>
      <c r="B1711" s="87"/>
      <c r="C1711" s="21" t="s">
        <v>338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85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170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255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255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586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42</v>
      </c>
      <c r="O1712" s="14">
        <f>E1712*$E$9</f>
        <v>95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42</v>
      </c>
      <c r="T1712" s="14">
        <f>(O1712/100)*(K1712*$K$9)</f>
        <v>139.65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84</v>
      </c>
      <c r="Y1712" s="14">
        <f t="shared" si="561"/>
        <v>234.65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318.7</v>
      </c>
      <c r="AD1712" s="48">
        <f>(ROUND(AC1712-AC1706,1)/AC1706)</f>
        <v>0.24980392156862746</v>
      </c>
      <c r="AE1712" s="113"/>
      <c r="AF1712" s="60"/>
      <c r="AH1712" s="20"/>
    </row>
    <row r="1713" spans="1:34">
      <c r="A1713" s="99" t="s">
        <v>821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42</v>
      </c>
      <c r="O1713" s="14">
        <f>E1713*$E$10</f>
        <v>0</v>
      </c>
      <c r="P1713" s="14">
        <f>F1713*$F$10</f>
        <v>95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42</v>
      </c>
      <c r="T1713" s="14">
        <f>(O1713/100)*(K1713*$J$10)</f>
        <v>0</v>
      </c>
      <c r="U1713" s="14">
        <f>(P1713/100)*(K1713*$K$10)+(P1713/100)*(L1713*$L$10)</f>
        <v>139.65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84</v>
      </c>
      <c r="Y1713" s="14">
        <f t="shared" si="561"/>
        <v>0</v>
      </c>
      <c r="Z1713" s="14">
        <f t="shared" si="562"/>
        <v>234.65</v>
      </c>
      <c r="AA1713" s="14">
        <f t="shared" si="563"/>
        <v>0</v>
      </c>
      <c r="AB1713" s="14">
        <f t="shared" si="567"/>
        <v>0</v>
      </c>
      <c r="AC1713" s="15">
        <f t="shared" si="566"/>
        <v>318.7</v>
      </c>
      <c r="AD1713" s="48">
        <f>(ROUND(AC1713-AC1706,1)/AC1706)</f>
        <v>0.24980392156862746</v>
      </c>
      <c r="AE1713" s="113"/>
      <c r="AF1713" s="60"/>
      <c r="AH1713" s="20"/>
    </row>
    <row r="1714" spans="1:34">
      <c r="A1714" s="99" t="s">
        <v>822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42</v>
      </c>
      <c r="O1714" s="14">
        <f>E1714*$E$11</f>
        <v>0</v>
      </c>
      <c r="P1714" s="14">
        <f>F1714*$F$11</f>
        <v>0</v>
      </c>
      <c r="Q1714" s="14">
        <f>G1714*$G$11</f>
        <v>95</v>
      </c>
      <c r="R1714" s="14">
        <f>H1714*$H$11</f>
        <v>0</v>
      </c>
      <c r="S1714" s="14">
        <f>(N1714/100)*(I1714*$I$11)+(N1714/100)*(J1714*$J$11)</f>
        <v>42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139.65</v>
      </c>
      <c r="W1714" s="14">
        <f>(R1714/100)*(K1714*$K$11)+(R1714/100)*(L1714*$L$11)</f>
        <v>0</v>
      </c>
      <c r="X1714" s="14">
        <f t="shared" si="560"/>
        <v>84</v>
      </c>
      <c r="Y1714" s="14">
        <f t="shared" si="561"/>
        <v>0</v>
      </c>
      <c r="Z1714" s="14">
        <f t="shared" si="562"/>
        <v>0</v>
      </c>
      <c r="AA1714" s="14">
        <f t="shared" si="563"/>
        <v>234.65</v>
      </c>
      <c r="AB1714" s="14">
        <f t="shared" si="567"/>
        <v>0</v>
      </c>
      <c r="AC1714" s="15">
        <f t="shared" si="566"/>
        <v>318.7</v>
      </c>
      <c r="AD1714" s="48">
        <f>(ROUND(AC1714-AC1706,1)/AC1706)</f>
        <v>0.24980392156862746</v>
      </c>
      <c r="AE1714" s="113"/>
      <c r="AF1714" s="60"/>
      <c r="AH1714" s="20"/>
    </row>
    <row r="1715" spans="1:34">
      <c r="A1715" s="99" t="s">
        <v>823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42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95</v>
      </c>
      <c r="S1715" s="14">
        <f>(N1715/100)*(I1715*$I$12)+(N1715/100)*(J1715*$J$12)</f>
        <v>42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139.65</v>
      </c>
      <c r="X1715" s="14">
        <f t="shared" si="560"/>
        <v>84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234.65</v>
      </c>
      <c r="AC1715" s="15">
        <f t="shared" si="566"/>
        <v>318.7</v>
      </c>
      <c r="AD1715" s="48">
        <f>(ROUND(AC1715-AC1706,1)/AC1706)</f>
        <v>0.24980392156862746</v>
      </c>
      <c r="AE1715" s="113"/>
      <c r="AF1715" s="60"/>
      <c r="AH1715" s="20"/>
    </row>
    <row r="1716" spans="1:34">
      <c r="A1716" s="99" t="s">
        <v>824</v>
      </c>
      <c r="B1716" s="87"/>
      <c r="C1716" s="21" t="s">
        <v>326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85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221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306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306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825</v>
      </c>
      <c r="B1717" s="87"/>
      <c r="C1717" s="21" t="s">
        <v>327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85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221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306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306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85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221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306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306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85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212.5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297.5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297.5</v>
      </c>
      <c r="AD1719" s="48">
        <f>(ROUND(AC1719-AC1706,1)/AC1706)</f>
        <v>0.16666666666666666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85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212.5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297.5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297.5</v>
      </c>
      <c r="AD1720" s="48">
        <f>(ROUND(AC1720-AC1706,1)/AC1706)</f>
        <v>0.16666666666666666</v>
      </c>
      <c r="AE1720" s="113" t="s">
        <v>791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242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98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156.80000000000001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254.8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254.8</v>
      </c>
      <c r="AD1721" s="58">
        <v>0</v>
      </c>
      <c r="AE1721" s="113"/>
      <c r="AF1721" s="60"/>
      <c r="AH1721" s="20"/>
    </row>
    <row r="1722" spans="1:34">
      <c r="A1722" s="99" t="s">
        <v>792</v>
      </c>
      <c r="B1722" s="89">
        <v>12</v>
      </c>
      <c r="C1722" s="21" t="s">
        <v>323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98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215.6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313.60000000000002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313.60000000000002</v>
      </c>
      <c r="AD1722" s="48">
        <f>(ROUND(AC1722-AC1721,1)/AC1721)</f>
        <v>0.23076923076923075</v>
      </c>
      <c r="AE1722" s="113"/>
      <c r="AF1722" s="60"/>
      <c r="AH1722" s="20"/>
    </row>
    <row r="1723" spans="1:34">
      <c r="A1723" s="99" t="s">
        <v>793</v>
      </c>
      <c r="B1723" s="89">
        <v>16</v>
      </c>
      <c r="C1723" s="21" t="s">
        <v>826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98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156.80000000000001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254.8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254.8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794</v>
      </c>
      <c r="B1724" s="89">
        <v>0</v>
      </c>
      <c r="C1724" s="21" t="s">
        <v>336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98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156.80000000000001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254.8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254.8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795</v>
      </c>
      <c r="B1725" s="89">
        <v>0</v>
      </c>
      <c r="C1725" s="21" t="s">
        <v>337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98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156.80000000000001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254.8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254.8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645</v>
      </c>
      <c r="B1726" s="89"/>
      <c r="C1726" s="21" t="s">
        <v>338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98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156.80000000000001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254.8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254.8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586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49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39.200000000000003</v>
      </c>
      <c r="T1727" s="14">
        <f>(O1727/100)*(K1727*$K$9)</f>
        <v>127.624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88.2</v>
      </c>
      <c r="Y1727" s="14">
        <f t="shared" si="569"/>
        <v>233.624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321.8</v>
      </c>
      <c r="AD1727" s="48">
        <f>(ROUND(AC1727-AC1721,1)/AC1721)</f>
        <v>0.26295133437990581</v>
      </c>
      <c r="AE1727" s="113"/>
      <c r="AF1727" s="60"/>
      <c r="AH1727" s="20"/>
    </row>
    <row r="1728" spans="1:34">
      <c r="A1728" s="99" t="s">
        <v>821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49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39.200000000000003</v>
      </c>
      <c r="T1728" s="14">
        <f>(O1728/100)*(K1728*$J$10)</f>
        <v>0</v>
      </c>
      <c r="U1728" s="14">
        <f>(P1728/100)*(K1728*$K$10)+(P1728/100)*(L1728*$L$10)</f>
        <v>127.624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88.2</v>
      </c>
      <c r="Y1728" s="14">
        <f t="shared" si="569"/>
        <v>0</v>
      </c>
      <c r="Z1728" s="14">
        <f t="shared" si="570"/>
        <v>233.624</v>
      </c>
      <c r="AA1728" s="14">
        <f t="shared" si="571"/>
        <v>0</v>
      </c>
      <c r="AB1728" s="14">
        <f t="shared" si="572"/>
        <v>0</v>
      </c>
      <c r="AC1728" s="15">
        <f t="shared" si="573"/>
        <v>321.8</v>
      </c>
      <c r="AD1728" s="48">
        <f>(ROUND(AC1728-AC1721,1)/AC1721)</f>
        <v>0.26295133437990581</v>
      </c>
      <c r="AE1728" s="113"/>
      <c r="AF1728" s="60"/>
      <c r="AH1728" s="20"/>
    </row>
    <row r="1729" spans="1:34">
      <c r="A1729" s="99" t="s">
        <v>822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49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39.200000000000003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127.624</v>
      </c>
      <c r="W1729" s="14">
        <f>(R1729/100)*(K1729*$K$11)+(R1729/100)*(L1729*$L$11)</f>
        <v>0</v>
      </c>
      <c r="X1729" s="14">
        <f t="shared" si="568"/>
        <v>88.2</v>
      </c>
      <c r="Y1729" s="14">
        <f t="shared" si="569"/>
        <v>0</v>
      </c>
      <c r="Z1729" s="14">
        <f t="shared" si="570"/>
        <v>0</v>
      </c>
      <c r="AA1729" s="14">
        <f t="shared" si="571"/>
        <v>233.624</v>
      </c>
      <c r="AB1729" s="14">
        <f t="shared" si="572"/>
        <v>0</v>
      </c>
      <c r="AC1729" s="15">
        <f t="shared" si="573"/>
        <v>321.8</v>
      </c>
      <c r="AD1729" s="48">
        <f>(ROUND(AC1729-AC1721,1)/AC1721)</f>
        <v>0.26295133437990581</v>
      </c>
      <c r="AE1729" s="113"/>
      <c r="AF1729" s="60"/>
      <c r="AH1729" s="20"/>
    </row>
    <row r="1730" spans="1:34">
      <c r="A1730" s="99" t="s">
        <v>823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49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39.200000000000003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127.624</v>
      </c>
      <c r="X1730" s="14">
        <f t="shared" si="568"/>
        <v>88.2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233.624</v>
      </c>
      <c r="AC1730" s="15">
        <f t="shared" si="573"/>
        <v>321.8</v>
      </c>
      <c r="AD1730" s="48">
        <f>(ROUND(AC1730-AC1721,1)/AC1721)</f>
        <v>0.26295133437990581</v>
      </c>
      <c r="AE1730" s="113"/>
      <c r="AF1730" s="60"/>
      <c r="AH1730" s="20"/>
    </row>
    <row r="1731" spans="1:34">
      <c r="A1731" s="99" t="s">
        <v>824</v>
      </c>
      <c r="B1731" s="89"/>
      <c r="C1731" s="21" t="s">
        <v>326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98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215.6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313.60000000000002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313.60000000000002</v>
      </c>
      <c r="AD1731" s="48">
        <f>(ROUND(AC1731-AC1721,1)/AC1721)</f>
        <v>0.23076923076923075</v>
      </c>
      <c r="AE1731" s="113"/>
      <c r="AF1731" s="60"/>
      <c r="AH1731" s="20"/>
    </row>
    <row r="1732" spans="1:34">
      <c r="A1732" s="99" t="s">
        <v>825</v>
      </c>
      <c r="B1732" s="89"/>
      <c r="C1732" s="21" t="s">
        <v>327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98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215.6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313.60000000000002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313.60000000000002</v>
      </c>
      <c r="AD1732" s="48">
        <f>(ROUND(AC1732-AC1721,1)/AC1721)</f>
        <v>0.23076923076923075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98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215.6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313.60000000000002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313.60000000000002</v>
      </c>
      <c r="AD1733" s="48">
        <f>(ROUND(AC1733-AC1721,1)/AC1721)</f>
        <v>0.23076923076923075</v>
      </c>
      <c r="AE1733" s="111"/>
      <c r="AF1733" s="60"/>
      <c r="AH1733" s="20"/>
    </row>
    <row r="1734" spans="1:34">
      <c r="A1734" s="99"/>
      <c r="B1734" s="89"/>
      <c r="C1734" s="21" t="s">
        <v>324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98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213.15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311.14999999999998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311.2</v>
      </c>
      <c r="AD1734" s="48">
        <f>(ROUND(AC1734-AC1721,1)/AC1721)</f>
        <v>0.22135007849293561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98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183.75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281.75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281.8</v>
      </c>
      <c r="AD1735" s="48">
        <f>(ROUND(AC1735-AC1721,1)/AC1721)</f>
        <v>0.10596546310832025</v>
      </c>
      <c r="AE1735" s="113"/>
      <c r="AF1735" s="60"/>
      <c r="AH1735" s="20"/>
    </row>
    <row r="1736" spans="1:34">
      <c r="A1736" s="106" t="s">
        <v>0</v>
      </c>
      <c r="B1736" s="86" t="s">
        <v>303</v>
      </c>
      <c r="C1736" s="50" t="s">
        <v>242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92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165.60000000000002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257.60000000000002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257.60000000000002</v>
      </c>
      <c r="AD1736" s="58">
        <v>0</v>
      </c>
      <c r="AE1736" s="113" t="s">
        <v>791</v>
      </c>
      <c r="AF1736" s="60"/>
      <c r="AH1736" s="20"/>
    </row>
    <row r="1737" spans="1:34">
      <c r="A1737" s="99" t="s">
        <v>792</v>
      </c>
      <c r="B1737" s="87">
        <v>24</v>
      </c>
      <c r="C1737" s="21" t="s">
        <v>323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92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211.60000000000002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303.60000000000002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303.60000000000002</v>
      </c>
      <c r="AD1737" s="48">
        <f>(ROUND(AC1737-AC1736,1)/AC1736)</f>
        <v>0.17857142857142855</v>
      </c>
      <c r="AE1737" s="113"/>
      <c r="AF1737" s="60"/>
      <c r="AH1737" s="20"/>
    </row>
    <row r="1738" spans="1:34">
      <c r="A1738" s="99" t="s">
        <v>793</v>
      </c>
      <c r="B1738" s="87">
        <v>10</v>
      </c>
      <c r="C1738" s="21" t="s">
        <v>826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92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165.60000000000002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257.60000000000002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257.60000000000002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794</v>
      </c>
      <c r="B1739" s="87">
        <v>0</v>
      </c>
      <c r="C1739" s="21" t="s">
        <v>336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92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165.60000000000002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257.60000000000002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257.60000000000002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795</v>
      </c>
      <c r="B1740" s="87">
        <v>0</v>
      </c>
      <c r="C1740" s="21" t="s">
        <v>337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92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165.60000000000002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257.60000000000002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257.60000000000002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645</v>
      </c>
      <c r="B1741" s="87"/>
      <c r="C1741" s="21" t="s">
        <v>338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92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165.60000000000002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257.60000000000002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257.60000000000002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586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46</v>
      </c>
      <c r="O1742" s="14">
        <f>E1742*$E$9</f>
        <v>98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41.400000000000006</v>
      </c>
      <c r="T1742" s="14">
        <f>(O1742/100)*(K1742*$K$9)</f>
        <v>137.19999999999999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87.4</v>
      </c>
      <c r="Y1742" s="14">
        <f t="shared" si="569"/>
        <v>235.2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322.60000000000002</v>
      </c>
      <c r="AD1742" s="48">
        <f>(ROUND(AC1742-AC1736,1)/AC1736)</f>
        <v>0.25232919254658381</v>
      </c>
      <c r="AE1742" s="113"/>
      <c r="AF1742" s="60"/>
      <c r="AH1742" s="20"/>
    </row>
    <row r="1743" spans="1:34">
      <c r="A1743" s="99" t="s">
        <v>821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46</v>
      </c>
      <c r="O1743" s="14">
        <f>E1743*$E$10</f>
        <v>0</v>
      </c>
      <c r="P1743" s="14">
        <f>F1743*$F$10</f>
        <v>98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41.400000000000006</v>
      </c>
      <c r="T1743" s="14">
        <f>(O1743/100)*(K1743*$J$10)</f>
        <v>0</v>
      </c>
      <c r="U1743" s="14">
        <f>(P1743/100)*(K1743*$K$10)+(P1743/100)*(L1743*$L$10)</f>
        <v>137.19999999999999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87.4</v>
      </c>
      <c r="Y1743" s="14">
        <f t="shared" si="569"/>
        <v>0</v>
      </c>
      <c r="Z1743" s="14">
        <f t="shared" si="570"/>
        <v>235.2</v>
      </c>
      <c r="AA1743" s="14">
        <f t="shared" si="571"/>
        <v>0</v>
      </c>
      <c r="AB1743" s="14">
        <f t="shared" si="575"/>
        <v>0</v>
      </c>
      <c r="AC1743" s="15">
        <f t="shared" si="574"/>
        <v>322.60000000000002</v>
      </c>
      <c r="AD1743" s="48">
        <f>(ROUND(AC1743-AC1736,1)/AC1736)</f>
        <v>0.25232919254658381</v>
      </c>
      <c r="AE1743" s="113"/>
      <c r="AF1743" s="60"/>
      <c r="AH1743" s="20"/>
    </row>
    <row r="1744" spans="1:34">
      <c r="A1744" s="99" t="s">
        <v>822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46</v>
      </c>
      <c r="O1744" s="14">
        <f>E1744*$E$11</f>
        <v>0</v>
      </c>
      <c r="P1744" s="14">
        <f>F1744*$F$11</f>
        <v>0</v>
      </c>
      <c r="Q1744" s="14">
        <f>G1744*$G$11</f>
        <v>98</v>
      </c>
      <c r="R1744" s="14">
        <f>H1744*$H$11</f>
        <v>0</v>
      </c>
      <c r="S1744" s="14">
        <f>(N1744/100)*(I1744*$I$11)+(N1744/100)*(J1744*$J$11)</f>
        <v>41.400000000000006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137.19999999999999</v>
      </c>
      <c r="W1744" s="14">
        <f>(R1744/100)*(K1744*$K$11)+(R1744/100)*(L1744*$L$11)</f>
        <v>0</v>
      </c>
      <c r="X1744" s="14">
        <f t="shared" si="568"/>
        <v>87.4</v>
      </c>
      <c r="Y1744" s="14">
        <f t="shared" si="569"/>
        <v>0</v>
      </c>
      <c r="Z1744" s="14">
        <f t="shared" si="570"/>
        <v>0</v>
      </c>
      <c r="AA1744" s="14">
        <f t="shared" si="571"/>
        <v>235.2</v>
      </c>
      <c r="AB1744" s="14">
        <f t="shared" si="575"/>
        <v>0</v>
      </c>
      <c r="AC1744" s="15">
        <f t="shared" si="574"/>
        <v>322.60000000000002</v>
      </c>
      <c r="AD1744" s="48">
        <f>(ROUND(AC1744-AC1736,1)/AC1736)</f>
        <v>0.25232919254658381</v>
      </c>
      <c r="AE1744" s="113"/>
      <c r="AF1744" s="60"/>
      <c r="AH1744" s="20"/>
    </row>
    <row r="1745" spans="1:34">
      <c r="A1745" s="99" t="s">
        <v>823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46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98</v>
      </c>
      <c r="S1745" s="14">
        <f>(N1745/100)*(I1745*$I$12)+(N1745/100)*(J1745*$J$12)</f>
        <v>41.400000000000006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137.19999999999999</v>
      </c>
      <c r="X1745" s="14">
        <f t="shared" si="568"/>
        <v>87.4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235.2</v>
      </c>
      <c r="AC1745" s="15">
        <f t="shared" si="574"/>
        <v>322.60000000000002</v>
      </c>
      <c r="AD1745" s="48">
        <f>(ROUND(AC1745-AC1736,1)/AC1736)</f>
        <v>0.25232919254658381</v>
      </c>
      <c r="AE1745" s="113"/>
      <c r="AF1745" s="60"/>
      <c r="AH1745" s="20"/>
    </row>
    <row r="1746" spans="1:34">
      <c r="A1746" s="99" t="s">
        <v>824</v>
      </c>
      <c r="B1746" s="87"/>
      <c r="C1746" s="21" t="s">
        <v>326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92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220.8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312.8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312.8</v>
      </c>
      <c r="AD1746" s="48">
        <f>(ROUND(AC1746-AC1736,1)/AC1736)</f>
        <v>0.21428571428571427</v>
      </c>
      <c r="AE1746" s="113"/>
      <c r="AF1746" s="60"/>
      <c r="AH1746" s="20"/>
    </row>
    <row r="1747" spans="1:34">
      <c r="A1747" s="99" t="s">
        <v>825</v>
      </c>
      <c r="B1747" s="87"/>
      <c r="C1747" s="21" t="s">
        <v>327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92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220.8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312.8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312.8</v>
      </c>
      <c r="AD1747" s="48">
        <f>(ROUND(AC1747-AC1736,1)/AC1736)</f>
        <v>0.21428571428571427</v>
      </c>
      <c r="AE1747" s="113"/>
      <c r="AF1747" s="60"/>
      <c r="AH1747" s="20"/>
    </row>
    <row r="1748" spans="1:34">
      <c r="A1748" s="99"/>
      <c r="B1748" s="87"/>
      <c r="C1748" s="21" t="s">
        <v>328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92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220.8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312.8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312.8</v>
      </c>
      <c r="AD1748" s="48">
        <f>(ROUND(AC1748-AC1736,1)/AC1736)</f>
        <v>0.21428571428571427</v>
      </c>
      <c r="AE1748" s="113"/>
      <c r="AF1748" s="60"/>
      <c r="AH1748" s="20"/>
    </row>
    <row r="1749" spans="1:34">
      <c r="A1749" s="99"/>
      <c r="B1749" s="87"/>
      <c r="C1749" s="21" t="s">
        <v>324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92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202.4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294.39999999999998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294.39999999999998</v>
      </c>
      <c r="AD1749" s="48">
        <f>(ROUND(AC1749-AC1736,1)/AC1736)</f>
        <v>0.14285714285714282</v>
      </c>
      <c r="AE1749" s="113"/>
      <c r="AF1749" s="60"/>
      <c r="AH1749" s="20"/>
    </row>
    <row r="1750" spans="1:34">
      <c r="A1750" s="99"/>
      <c r="B1750" s="87"/>
      <c r="C1750" s="21" t="s">
        <v>325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92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225.4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317.39999999999998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317.39999999999998</v>
      </c>
      <c r="AD1750" s="48">
        <f>(ROUND(AC1750-AC1736,1)/AC1736)</f>
        <v>0.23214285714285712</v>
      </c>
      <c r="AE1750" s="113"/>
      <c r="AF1750" s="60"/>
      <c r="AH1750" s="20"/>
    </row>
    <row r="1751" spans="1:34">
      <c r="A1751" s="106" t="s">
        <v>0</v>
      </c>
      <c r="B1751" s="88" t="s">
        <v>304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98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156.80000000000001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254.8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254.8</v>
      </c>
      <c r="AD1751" s="58">
        <v>0</v>
      </c>
      <c r="AE1751" s="113" t="s">
        <v>791</v>
      </c>
      <c r="AF1751" s="60"/>
      <c r="AH1751" s="20"/>
    </row>
    <row r="1752" spans="1:34">
      <c r="A1752" s="99" t="s">
        <v>792</v>
      </c>
      <c r="B1752" s="89">
        <v>10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98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215.6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313.60000000000002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313.60000000000002</v>
      </c>
      <c r="AD1752" s="48">
        <f>(ROUND(AC1752-AC1751,1)/AC1751)</f>
        <v>0.23076923076923075</v>
      </c>
      <c r="AE1752" s="113"/>
      <c r="AF1752" s="60"/>
      <c r="AH1752" s="20"/>
    </row>
    <row r="1753" spans="1:34">
      <c r="A1753" s="99" t="s">
        <v>793</v>
      </c>
      <c r="B1753" s="89">
        <v>16</v>
      </c>
      <c r="C1753" s="21" t="s">
        <v>826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98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156.80000000000001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254.8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254.8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794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98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156.80000000000001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254.8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254.8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795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98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156.80000000000001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254.8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254.8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645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98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156.80000000000001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254.8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254.8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586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49</v>
      </c>
      <c r="O1757" s="14">
        <f>E1757*$E$9</f>
        <v>108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39.200000000000003</v>
      </c>
      <c r="T1757" s="14">
        <f>(O1757/100)*(K1757*$K$9)</f>
        <v>128.51999999999998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88.2</v>
      </c>
      <c r="Y1757" s="14">
        <f t="shared" si="569"/>
        <v>236.51999999999998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324.7</v>
      </c>
      <c r="AD1757" s="48">
        <f>(ROUND(AC1757-AC1751,1)/AC1751)</f>
        <v>0.27433281004709575</v>
      </c>
      <c r="AE1757" s="113"/>
      <c r="AF1757" s="60"/>
      <c r="AH1757" s="20"/>
    </row>
    <row r="1758" spans="1:34">
      <c r="A1758" s="99" t="s">
        <v>821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49</v>
      </c>
      <c r="O1758" s="14">
        <f>E1758*$E$10</f>
        <v>0</v>
      </c>
      <c r="P1758" s="14">
        <f>F1758*$F$10</f>
        <v>108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39.200000000000003</v>
      </c>
      <c r="T1758" s="14">
        <f>(O1758/100)*(K1758*$J$10)</f>
        <v>0</v>
      </c>
      <c r="U1758" s="14">
        <f>(P1758/100)*(K1758*$K$10)+(P1758/100)*(L1758*$L$10)</f>
        <v>128.51999999999998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88.2</v>
      </c>
      <c r="Y1758" s="14">
        <f t="shared" si="569"/>
        <v>0</v>
      </c>
      <c r="Z1758" s="14">
        <f t="shared" si="570"/>
        <v>236.51999999999998</v>
      </c>
      <c r="AA1758" s="14">
        <f t="shared" si="571"/>
        <v>0</v>
      </c>
      <c r="AB1758" s="14">
        <f t="shared" si="576"/>
        <v>0</v>
      </c>
      <c r="AC1758" s="15">
        <f t="shared" si="577"/>
        <v>324.7</v>
      </c>
      <c r="AD1758" s="48">
        <f>(ROUND(AC1758-AC1751,1)/AC1751)</f>
        <v>0.27433281004709575</v>
      </c>
      <c r="AE1758" s="113"/>
      <c r="AF1758" s="60"/>
      <c r="AH1758" s="20"/>
    </row>
    <row r="1759" spans="1:34">
      <c r="A1759" s="99" t="s">
        <v>822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49</v>
      </c>
      <c r="O1759" s="14">
        <f>E1759*$E$11</f>
        <v>0</v>
      </c>
      <c r="P1759" s="14">
        <f>F1759*$F$11</f>
        <v>0</v>
      </c>
      <c r="Q1759" s="14">
        <f>G1759*$G$11</f>
        <v>108</v>
      </c>
      <c r="R1759" s="14">
        <f>H1759*$H$11</f>
        <v>0</v>
      </c>
      <c r="S1759" s="14">
        <f>(N1759/100)*(I1759*$I$11)+(N1759/100)*(J1759*$J$11)</f>
        <v>39.200000000000003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128.51999999999998</v>
      </c>
      <c r="W1759" s="14">
        <f>(R1759/100)*(K1759*$K$11)+(R1759/100)*(L1759*$L$11)</f>
        <v>0</v>
      </c>
      <c r="X1759" s="14">
        <f t="shared" si="568"/>
        <v>88.2</v>
      </c>
      <c r="Y1759" s="14">
        <f t="shared" si="569"/>
        <v>0</v>
      </c>
      <c r="Z1759" s="14">
        <f t="shared" si="570"/>
        <v>0</v>
      </c>
      <c r="AA1759" s="14">
        <f t="shared" si="571"/>
        <v>236.51999999999998</v>
      </c>
      <c r="AB1759" s="14">
        <f t="shared" si="576"/>
        <v>0</v>
      </c>
      <c r="AC1759" s="15">
        <f t="shared" si="577"/>
        <v>324.7</v>
      </c>
      <c r="AD1759" s="48">
        <f>(ROUND(AC1759-AC1751,1)/AC1751)</f>
        <v>0.27433281004709575</v>
      </c>
      <c r="AE1759" s="113"/>
      <c r="AF1759" s="60"/>
      <c r="AH1759" s="20"/>
    </row>
    <row r="1760" spans="1:34">
      <c r="A1760" s="99" t="s">
        <v>823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49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108</v>
      </c>
      <c r="S1760" s="14">
        <f>(N1760/100)*(I1760*$I$12)+(N1760/100)*(J1760*$J$12)</f>
        <v>39.200000000000003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128.51999999999998</v>
      </c>
      <c r="X1760" s="14">
        <f t="shared" si="568"/>
        <v>88.2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236.51999999999998</v>
      </c>
      <c r="AC1760" s="15">
        <f t="shared" si="577"/>
        <v>324.7</v>
      </c>
      <c r="AD1760" s="48">
        <f>(ROUND(AC1760-AC1751,1)/AC1751)</f>
        <v>0.27433281004709575</v>
      </c>
      <c r="AE1760" s="113"/>
      <c r="AF1760" s="60"/>
      <c r="AH1760" s="20"/>
    </row>
    <row r="1761" spans="1:34">
      <c r="A1761" s="99" t="s">
        <v>824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98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215.6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313.60000000000002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313.60000000000002</v>
      </c>
      <c r="AD1761" s="48">
        <f>(ROUND(AC1761-AC1751,1)/AC1751)</f>
        <v>0.23076923076923075</v>
      </c>
      <c r="AE1761" s="113"/>
      <c r="AF1761" s="60"/>
      <c r="AH1761" s="20"/>
    </row>
    <row r="1762" spans="1:34">
      <c r="A1762" s="99" t="s">
        <v>825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98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215.6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313.60000000000002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313.60000000000002</v>
      </c>
      <c r="AD1762" s="48">
        <f>(ROUND(AC1762-AC1751,1)/AC1751)</f>
        <v>0.23076923076923075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98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215.6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313.60000000000002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313.60000000000002</v>
      </c>
      <c r="AD1763" s="48">
        <f>(ROUND(AC1763-AC1751,1)/AC1751)</f>
        <v>0.23076923076923075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98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222.95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320.95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321</v>
      </c>
      <c r="AD1764" s="48">
        <f>(ROUND(AC1764-AC1751,1)/AC1751)</f>
        <v>0.25981161695447408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98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193.55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291.55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291.60000000000002</v>
      </c>
      <c r="AD1765" s="48">
        <f>(ROUND(AC1765-AC1751,1)/AC1751)</f>
        <v>0.14442700156985869</v>
      </c>
      <c r="AE1765" s="113"/>
      <c r="AF1765" s="60"/>
      <c r="AH1765" s="20"/>
    </row>
    <row r="1766" spans="1:34">
      <c r="A1766" s="106" t="s">
        <v>0</v>
      </c>
      <c r="B1766" s="86" t="s">
        <v>306</v>
      </c>
      <c r="C1766" s="50" t="s">
        <v>242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96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163.19999999999999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259.2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259.2</v>
      </c>
      <c r="AD1766" s="58">
        <v>0</v>
      </c>
      <c r="AE1766" s="113" t="s">
        <v>791</v>
      </c>
      <c r="AF1766" s="60"/>
      <c r="AH1766" s="20"/>
    </row>
    <row r="1767" spans="1:34">
      <c r="A1767" s="99" t="s">
        <v>792</v>
      </c>
      <c r="B1767" s="87">
        <v>20</v>
      </c>
      <c r="C1767" s="21" t="s">
        <v>323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96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222.71999999999997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318.71999999999997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318.7</v>
      </c>
      <c r="AD1767" s="48">
        <f>(ROUND(AC1767-AC1766,1)/AC1766)</f>
        <v>0.22955246913580249</v>
      </c>
      <c r="AE1767" s="113"/>
      <c r="AF1767" s="60"/>
      <c r="AH1767" s="20"/>
    </row>
    <row r="1768" spans="1:34">
      <c r="A1768" s="99" t="s">
        <v>793</v>
      </c>
      <c r="B1768" s="87">
        <v>14</v>
      </c>
      <c r="C1768" s="21" t="s">
        <v>826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96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163.19999999999999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259.2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259.2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794</v>
      </c>
      <c r="B1769" s="87">
        <v>0</v>
      </c>
      <c r="C1769" s="21" t="s">
        <v>336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96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163.19999999999999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259.2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259.2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795</v>
      </c>
      <c r="B1770" s="87">
        <v>0</v>
      </c>
      <c r="C1770" s="21" t="s">
        <v>337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96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163.19999999999999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259.2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259.2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645</v>
      </c>
      <c r="B1771" s="87"/>
      <c r="C1771" s="21" t="s">
        <v>338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96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163.19999999999999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259.2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259.2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586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48</v>
      </c>
      <c r="O1772" s="14">
        <f>E1772*$E$9</f>
        <v>104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40.799999999999997</v>
      </c>
      <c r="T1772" s="14">
        <f>(O1772/100)*(K1772*$K$9)</f>
        <v>131.04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88.8</v>
      </c>
      <c r="Y1772" s="14">
        <f t="shared" si="579"/>
        <v>235.04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323.8</v>
      </c>
      <c r="AD1772" s="48">
        <f>(ROUND(AC1772-AC1766,1)/AC1766)</f>
        <v>0.24922839506172839</v>
      </c>
      <c r="AE1772" s="113"/>
      <c r="AF1772" s="60"/>
      <c r="AH1772" s="20"/>
    </row>
    <row r="1773" spans="1:34">
      <c r="A1773" s="99" t="s">
        <v>821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48</v>
      </c>
      <c r="O1773" s="14">
        <f>E1773*$E$10</f>
        <v>0</v>
      </c>
      <c r="P1773" s="14">
        <f>F1773*$F$10</f>
        <v>104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40.799999999999997</v>
      </c>
      <c r="T1773" s="14">
        <f>(O1773/100)*(K1773*$J$10)</f>
        <v>0</v>
      </c>
      <c r="U1773" s="14">
        <f>(P1773/100)*(K1773*$K$10)+(P1773/100)*(L1773*$L$10)</f>
        <v>131.04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88.8</v>
      </c>
      <c r="Y1773" s="14">
        <f t="shared" si="579"/>
        <v>0</v>
      </c>
      <c r="Z1773" s="14">
        <f t="shared" si="580"/>
        <v>235.04</v>
      </c>
      <c r="AA1773" s="14">
        <f t="shared" si="581"/>
        <v>0</v>
      </c>
      <c r="AB1773" s="14">
        <f t="shared" si="583"/>
        <v>0</v>
      </c>
      <c r="AC1773" s="15">
        <f t="shared" si="582"/>
        <v>323.8</v>
      </c>
      <c r="AD1773" s="48">
        <f>(ROUND(AC1773-AC1766,1)/AC1766)</f>
        <v>0.24922839506172839</v>
      </c>
      <c r="AE1773" s="113"/>
      <c r="AF1773" s="60"/>
      <c r="AH1773" s="20"/>
    </row>
    <row r="1774" spans="1:34">
      <c r="A1774" s="99" t="s">
        <v>822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48</v>
      </c>
      <c r="O1774" s="14">
        <f>E1774*$E$11</f>
        <v>0</v>
      </c>
      <c r="P1774" s="14">
        <f>F1774*$F$11</f>
        <v>0</v>
      </c>
      <c r="Q1774" s="14">
        <f>G1774*$G$11</f>
        <v>104</v>
      </c>
      <c r="R1774" s="14">
        <f>H1774*$H$11</f>
        <v>0</v>
      </c>
      <c r="S1774" s="14">
        <f>(N1774/100)*(I1774*$I$11)+(N1774/100)*(J1774*$J$11)</f>
        <v>40.799999999999997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131.04</v>
      </c>
      <c r="W1774" s="14">
        <f>(R1774/100)*(K1774*$K$11)+(R1774/100)*(L1774*$L$11)</f>
        <v>0</v>
      </c>
      <c r="X1774" s="14">
        <f t="shared" si="578"/>
        <v>88.8</v>
      </c>
      <c r="Y1774" s="14">
        <f t="shared" si="579"/>
        <v>0</v>
      </c>
      <c r="Z1774" s="14">
        <f t="shared" si="580"/>
        <v>0</v>
      </c>
      <c r="AA1774" s="14">
        <f t="shared" si="581"/>
        <v>235.04</v>
      </c>
      <c r="AB1774" s="14">
        <f t="shared" si="583"/>
        <v>0</v>
      </c>
      <c r="AC1774" s="15">
        <f t="shared" si="582"/>
        <v>323.8</v>
      </c>
      <c r="AD1774" s="48">
        <f>(ROUND(AC1774-AC1766,1)/AC1766)</f>
        <v>0.24922839506172839</v>
      </c>
      <c r="AE1774" s="113"/>
      <c r="AF1774" s="60"/>
      <c r="AH1774" s="20"/>
    </row>
    <row r="1775" spans="1:34">
      <c r="A1775" s="99" t="s">
        <v>823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48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104</v>
      </c>
      <c r="S1775" s="14">
        <f>(N1775/100)*(I1775*$I$12)+(N1775/100)*(J1775*$J$12)</f>
        <v>40.799999999999997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131.04</v>
      </c>
      <c r="X1775" s="14">
        <f t="shared" si="578"/>
        <v>88.8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235.04</v>
      </c>
      <c r="AC1775" s="15">
        <f t="shared" si="582"/>
        <v>323.8</v>
      </c>
      <c r="AD1775" s="48">
        <f>(ROUND(AC1775-AC1766,1)/AC1766)</f>
        <v>0.24922839506172839</v>
      </c>
      <c r="AE1775" s="113"/>
      <c r="AF1775" s="60"/>
      <c r="AH1775" s="20"/>
    </row>
    <row r="1776" spans="1:34">
      <c r="A1776" s="99" t="s">
        <v>824</v>
      </c>
      <c r="B1776" s="87"/>
      <c r="C1776" s="21" t="s">
        <v>326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96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219.84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315.84000000000003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315.8</v>
      </c>
      <c r="AD1776" s="48">
        <f>(ROUND(AC1776-AC1766,1)/AC1766)</f>
        <v>0.21836419753086422</v>
      </c>
      <c r="AE1776" s="113"/>
      <c r="AF1776" s="60"/>
      <c r="AH1776" s="20"/>
    </row>
    <row r="1777" spans="1:34">
      <c r="A1777" s="99" t="s">
        <v>825</v>
      </c>
      <c r="B1777" s="87"/>
      <c r="C1777" s="21" t="s">
        <v>327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96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219.84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315.84000000000003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315.8</v>
      </c>
      <c r="AD1777" s="48">
        <f>(ROUND(AC1777-AC1766,1)/AC1766)</f>
        <v>0.21836419753086422</v>
      </c>
      <c r="AE1777" s="113"/>
      <c r="AF1777" s="60"/>
      <c r="AH1777" s="20"/>
    </row>
    <row r="1778" spans="1:34">
      <c r="A1778" s="99"/>
      <c r="B1778" s="87"/>
      <c r="C1778" s="21" t="s">
        <v>328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96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219.84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315.84000000000003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315.8</v>
      </c>
      <c r="AD1778" s="48">
        <f>(ROUND(AC1778-AC1766,1)/AC1766)</f>
        <v>0.21836419753086422</v>
      </c>
      <c r="AE1778" s="113"/>
      <c r="AF1778" s="60"/>
      <c r="AH1778" s="20"/>
    </row>
    <row r="1779" spans="1:34">
      <c r="A1779" s="99"/>
      <c r="B1779" s="87"/>
      <c r="C1779" s="21" t="s">
        <v>324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96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199.2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295.2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295.2</v>
      </c>
      <c r="AD1779" s="48">
        <f>(ROUND(AC1779-AC1766,1)/AC1766)</f>
        <v>0.1388888888888889</v>
      </c>
      <c r="AE1779" s="113"/>
      <c r="AF1779" s="60"/>
      <c r="AH1779" s="20"/>
    </row>
    <row r="1780" spans="1:34">
      <c r="A1780" s="99"/>
      <c r="B1780" s="87"/>
      <c r="C1780" s="21" t="s">
        <v>325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96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230.4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326.39999999999998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326.39999999999998</v>
      </c>
      <c r="AD1780" s="48">
        <f>(ROUND(AC1780-AC1766,1)/AC1766)</f>
        <v>0.2592592592592593</v>
      </c>
      <c r="AE1780" s="113"/>
      <c r="AF1780" s="60"/>
      <c r="AH1780" s="20"/>
    </row>
    <row r="1781" spans="1:34">
      <c r="A1781" s="106" t="s">
        <v>0</v>
      </c>
      <c r="B1781" s="88" t="s">
        <v>880</v>
      </c>
      <c r="C1781" s="50" t="s">
        <v>242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82</v>
      </c>
      <c r="O1781" s="52">
        <f>E1781*$E$3</f>
        <v>0</v>
      </c>
      <c r="P1781" s="52">
        <f>F1781*$F$3</f>
        <v>40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131.19999999999999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213.2</v>
      </c>
      <c r="Y1781" s="52">
        <f t="shared" si="579"/>
        <v>0</v>
      </c>
      <c r="Z1781" s="52">
        <f t="shared" si="580"/>
        <v>40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253.2</v>
      </c>
      <c r="AD1781" s="58">
        <v>0</v>
      </c>
      <c r="AE1781" s="113" t="s">
        <v>791</v>
      </c>
      <c r="AF1781" s="60"/>
      <c r="AH1781" s="20"/>
    </row>
    <row r="1782" spans="1:34">
      <c r="A1782" s="99" t="s">
        <v>792</v>
      </c>
      <c r="B1782" s="89">
        <v>10</v>
      </c>
      <c r="C1782" s="21" t="s">
        <v>323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82</v>
      </c>
      <c r="O1782" s="14">
        <f>E1782*$E$4</f>
        <v>0</v>
      </c>
      <c r="P1782" s="14">
        <f>F1782*$F$4</f>
        <v>40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188.59999999999997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270.59999999999997</v>
      </c>
      <c r="Y1782" s="14">
        <f t="shared" si="579"/>
        <v>0</v>
      </c>
      <c r="Z1782" s="14">
        <f t="shared" si="580"/>
        <v>40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310.60000000000002</v>
      </c>
      <c r="AD1782" s="48">
        <f>(ROUND(AC1782-AC1781,1)/AC1781)</f>
        <v>0.22669826224328593</v>
      </c>
      <c r="AE1782" s="113"/>
      <c r="AF1782" s="60"/>
      <c r="AH1782" s="20"/>
    </row>
    <row r="1783" spans="1:34">
      <c r="A1783" s="99" t="s">
        <v>793</v>
      </c>
      <c r="B1783" s="89">
        <v>16</v>
      </c>
      <c r="C1783" s="21" t="s">
        <v>826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82</v>
      </c>
      <c r="O1783" s="14">
        <f>E1783*$E$5</f>
        <v>0</v>
      </c>
      <c r="P1783" s="14">
        <f>F1783*$F$5</f>
        <v>40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131.19999999999999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213.2</v>
      </c>
      <c r="Y1783" s="14">
        <f t="shared" si="579"/>
        <v>0</v>
      </c>
      <c r="Z1783" s="14">
        <f t="shared" si="580"/>
        <v>40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253.2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794</v>
      </c>
      <c r="B1784" s="89">
        <v>0</v>
      </c>
      <c r="C1784" s="21" t="s">
        <v>336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82</v>
      </c>
      <c r="O1784" s="14">
        <f>E1784*$E$6</f>
        <v>0</v>
      </c>
      <c r="P1784" s="14">
        <f>F1784*$F$6</f>
        <v>40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131.19999999999999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213.2</v>
      </c>
      <c r="Y1784" s="14">
        <f t="shared" si="579"/>
        <v>0</v>
      </c>
      <c r="Z1784" s="14">
        <f t="shared" si="580"/>
        <v>40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253.2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795</v>
      </c>
      <c r="B1785" s="89">
        <v>0</v>
      </c>
      <c r="C1785" s="21" t="s">
        <v>337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82</v>
      </c>
      <c r="O1785" s="14">
        <f>E1785*$E$7</f>
        <v>0</v>
      </c>
      <c r="P1785" s="14">
        <f>F1785*$F$7</f>
        <v>40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131.19999999999999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213.2</v>
      </c>
      <c r="Y1785" s="14">
        <f t="shared" si="579"/>
        <v>0</v>
      </c>
      <c r="Z1785" s="14">
        <f t="shared" si="580"/>
        <v>40</v>
      </c>
      <c r="AA1785" s="14">
        <f t="shared" si="581"/>
        <v>0</v>
      </c>
      <c r="AB1785" s="14">
        <f t="shared" si="585"/>
        <v>0</v>
      </c>
      <c r="AC1785" s="15">
        <f t="shared" si="584"/>
        <v>253.2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645</v>
      </c>
      <c r="B1786" s="89"/>
      <c r="C1786" s="21" t="s">
        <v>338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82</v>
      </c>
      <c r="O1786" s="14">
        <f>E1786*$E$8</f>
        <v>0</v>
      </c>
      <c r="P1786" s="14">
        <f>F1786*$F$8</f>
        <v>40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131.19999999999999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213.2</v>
      </c>
      <c r="Y1786" s="14">
        <f t="shared" si="579"/>
        <v>0</v>
      </c>
      <c r="Z1786" s="14">
        <f t="shared" si="580"/>
        <v>40</v>
      </c>
      <c r="AA1786" s="14">
        <f t="shared" si="581"/>
        <v>0</v>
      </c>
      <c r="AB1786" s="14">
        <f t="shared" si="585"/>
        <v>0</v>
      </c>
      <c r="AC1786" s="15">
        <f t="shared" si="584"/>
        <v>253.2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586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41</v>
      </c>
      <c r="O1787" s="14">
        <f>E1787*$E$9</f>
        <v>100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32.799999999999997</v>
      </c>
      <c r="T1787" s="14">
        <f>(O1787/100)*(K1787*$K$9)</f>
        <v>140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73.8</v>
      </c>
      <c r="Y1787" s="14">
        <f t="shared" si="579"/>
        <v>240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313.8</v>
      </c>
      <c r="AD1787" s="48">
        <f>(ROUND(AC1787-AC1781,1)/AC1781)</f>
        <v>0.23933649289099529</v>
      </c>
      <c r="AE1787" s="113"/>
      <c r="AF1787" s="60"/>
      <c r="AH1787" s="20"/>
    </row>
    <row r="1788" spans="1:34">
      <c r="A1788" s="99" t="s">
        <v>821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41</v>
      </c>
      <c r="O1788" s="14">
        <f>E1788*$E$10</f>
        <v>0</v>
      </c>
      <c r="P1788" s="14">
        <f>F1788*$F$10</f>
        <v>100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32.799999999999997</v>
      </c>
      <c r="T1788" s="14">
        <f>(O1788/100)*(K1788*$J$10)</f>
        <v>0</v>
      </c>
      <c r="U1788" s="14">
        <f>(P1788/100)*(K1788*$K$10)+(P1788/100)*(L1788*$L$10)</f>
        <v>154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73.8</v>
      </c>
      <c r="Y1788" s="14">
        <f t="shared" si="579"/>
        <v>0</v>
      </c>
      <c r="Z1788" s="14">
        <f t="shared" si="580"/>
        <v>254</v>
      </c>
      <c r="AA1788" s="14">
        <f t="shared" si="581"/>
        <v>0</v>
      </c>
      <c r="AB1788" s="14">
        <f t="shared" si="585"/>
        <v>0</v>
      </c>
      <c r="AC1788" s="15">
        <f t="shared" si="584"/>
        <v>327.8</v>
      </c>
      <c r="AD1788" s="48">
        <f>(ROUND(AC1788-AC1781,1)/AC1781)</f>
        <v>0.29462875197472355</v>
      </c>
      <c r="AE1788" s="113"/>
      <c r="AF1788" s="60"/>
      <c r="AH1788" s="20"/>
    </row>
    <row r="1789" spans="1:34">
      <c r="A1789" s="99" t="s">
        <v>822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41</v>
      </c>
      <c r="O1789" s="14">
        <f>E1789*$E$11</f>
        <v>0</v>
      </c>
      <c r="P1789" s="14">
        <f>F1789*$F$11</f>
        <v>0</v>
      </c>
      <c r="Q1789" s="14">
        <f>G1789*$G$11</f>
        <v>100</v>
      </c>
      <c r="R1789" s="14">
        <f>H1789*$H$11</f>
        <v>0</v>
      </c>
      <c r="S1789" s="14">
        <f>(N1789/100)*(I1789*$I$11)+(N1789/100)*(J1789*$J$11)</f>
        <v>32.799999999999997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140</v>
      </c>
      <c r="W1789" s="14">
        <f>(R1789/100)*(K1789*$K$11)+(R1789/100)*(L1789*$L$11)</f>
        <v>0</v>
      </c>
      <c r="X1789" s="14">
        <f t="shared" si="578"/>
        <v>73.8</v>
      </c>
      <c r="Y1789" s="14">
        <f t="shared" si="579"/>
        <v>0</v>
      </c>
      <c r="Z1789" s="14">
        <f t="shared" si="580"/>
        <v>0</v>
      </c>
      <c r="AA1789" s="14">
        <f t="shared" si="581"/>
        <v>240</v>
      </c>
      <c r="AB1789" s="14">
        <f t="shared" si="585"/>
        <v>0</v>
      </c>
      <c r="AC1789" s="15">
        <f t="shared" si="584"/>
        <v>313.8</v>
      </c>
      <c r="AD1789" s="48">
        <f>(ROUND(AC1789-AC1781,1)/AC1781)</f>
        <v>0.23933649289099529</v>
      </c>
      <c r="AE1789" s="113"/>
      <c r="AF1789" s="60"/>
      <c r="AH1789" s="20"/>
    </row>
    <row r="1790" spans="1:34">
      <c r="A1790" s="99" t="s">
        <v>823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41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100</v>
      </c>
      <c r="S1790" s="14">
        <f>(N1790/100)*(I1790*$I$12)+(N1790/100)*(J1790*$J$12)</f>
        <v>32.799999999999997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140</v>
      </c>
      <c r="X1790" s="14">
        <f t="shared" si="578"/>
        <v>73.8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240</v>
      </c>
      <c r="AC1790" s="15">
        <f t="shared" si="584"/>
        <v>313.8</v>
      </c>
      <c r="AD1790" s="48">
        <f>(ROUND(AC1790-AC1781,1)/AC1781)</f>
        <v>0.23933649289099529</v>
      </c>
      <c r="AE1790" s="113"/>
      <c r="AF1790" s="60"/>
      <c r="AH1790" s="20"/>
    </row>
    <row r="1791" spans="1:34">
      <c r="A1791" s="99" t="s">
        <v>824</v>
      </c>
      <c r="B1791" s="89"/>
      <c r="C1791" s="21" t="s">
        <v>326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82</v>
      </c>
      <c r="O1791" s="14">
        <f>E1791*$E$13</f>
        <v>0</v>
      </c>
      <c r="P1791" s="14">
        <f>F1791*$F$13</f>
        <v>40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147.6</v>
      </c>
      <c r="T1791" s="14">
        <f>(O1791/100)*(K1791*$K$13)+(O1791/100)*(M1791*$M$13)</f>
        <v>0</v>
      </c>
      <c r="U1791" s="14">
        <f>(P1791/100)*(K1791*$K$13)+(P1791/100)*(L1791*$L$13)+(P1791/100)*(M1791*$M$13)</f>
        <v>40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229.6</v>
      </c>
      <c r="Y1791" s="14">
        <f t="shared" si="579"/>
        <v>0</v>
      </c>
      <c r="Z1791" s="14">
        <f t="shared" si="580"/>
        <v>80</v>
      </c>
      <c r="AA1791" s="14">
        <f t="shared" si="581"/>
        <v>0</v>
      </c>
      <c r="AB1791" s="14">
        <f t="shared" si="585"/>
        <v>0</v>
      </c>
      <c r="AC1791" s="15">
        <f t="shared" si="584"/>
        <v>309.60000000000002</v>
      </c>
      <c r="AD1791" s="48">
        <f>(ROUND(AC1791-AC1781,1)/AC1781)</f>
        <v>0.22274881516587677</v>
      </c>
      <c r="AE1791" s="113"/>
      <c r="AF1791" s="60"/>
      <c r="AH1791" s="20"/>
    </row>
    <row r="1792" spans="1:34">
      <c r="A1792" s="99" t="s">
        <v>825</v>
      </c>
      <c r="B1792" s="89"/>
      <c r="C1792" s="21" t="s">
        <v>327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100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220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320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320</v>
      </c>
      <c r="AD1792" s="48">
        <f>(ROUND(AC1792-AC1781,1)/AC1781)</f>
        <v>0.26382306477093209</v>
      </c>
      <c r="AE1792" s="113"/>
      <c r="AF1792" s="60"/>
      <c r="AH1792" s="20"/>
    </row>
    <row r="1793" spans="1:34">
      <c r="A1793" s="99"/>
      <c r="B1793" s="89"/>
      <c r="C1793" s="21" t="s">
        <v>328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100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220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320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320</v>
      </c>
      <c r="AD1793" s="48">
        <f>(ROUND(AC1793-AC1781,1)/AC1781)</f>
        <v>0.26382306477093209</v>
      </c>
      <c r="AE1793" s="113"/>
      <c r="AF1793" s="60"/>
      <c r="AH1793" s="20"/>
    </row>
    <row r="1794" spans="1:34">
      <c r="A1794" s="99"/>
      <c r="B1794" s="89"/>
      <c r="C1794" s="21" t="s">
        <v>324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82</v>
      </c>
      <c r="O1794" s="14">
        <f>E1794*$E$16</f>
        <v>0</v>
      </c>
      <c r="P1794" s="14">
        <f>F1794*$F$16</f>
        <v>40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200.9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282.89999999999998</v>
      </c>
      <c r="Y1794" s="14">
        <f t="shared" si="579"/>
        <v>0</v>
      </c>
      <c r="Z1794" s="14">
        <f t="shared" si="580"/>
        <v>40</v>
      </c>
      <c r="AA1794" s="14">
        <f t="shared" si="581"/>
        <v>0</v>
      </c>
      <c r="AB1794" s="14">
        <f t="shared" si="585"/>
        <v>0</v>
      </c>
      <c r="AC1794" s="15">
        <f t="shared" si="584"/>
        <v>322.89999999999998</v>
      </c>
      <c r="AD1794" s="48">
        <f>(ROUND(AC1794-AC1781,1)/AC1781)</f>
        <v>0.27527646129541866</v>
      </c>
      <c r="AE1794" s="113"/>
      <c r="AF1794" s="60"/>
      <c r="AH1794" s="20"/>
    </row>
    <row r="1795" spans="1:34">
      <c r="A1795" s="99"/>
      <c r="B1795" s="89"/>
      <c r="C1795" s="21" t="s">
        <v>325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82</v>
      </c>
      <c r="O1795" s="14">
        <f>E1795*$E$17</f>
        <v>0</v>
      </c>
      <c r="P1795" s="14">
        <f>F1795*$F$17</f>
        <v>40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192.7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274.7</v>
      </c>
      <c r="Y1795" s="14">
        <f t="shared" si="579"/>
        <v>0</v>
      </c>
      <c r="Z1795" s="14">
        <f t="shared" si="580"/>
        <v>40</v>
      </c>
      <c r="AA1795" s="14">
        <f t="shared" si="581"/>
        <v>0</v>
      </c>
      <c r="AB1795" s="14">
        <f t="shared" si="585"/>
        <v>0</v>
      </c>
      <c r="AC1795" s="15">
        <f t="shared" si="584"/>
        <v>314.7</v>
      </c>
      <c r="AD1795" s="48">
        <f>(ROUND(AC1795-AC1781,1)/AC1781)</f>
        <v>0.24289099526066352</v>
      </c>
      <c r="AE1795" s="113"/>
      <c r="AF1795" s="60"/>
      <c r="AH1795" s="20"/>
    </row>
    <row r="1796" spans="1:34">
      <c r="A1796" s="106" t="s">
        <v>0</v>
      </c>
      <c r="B1796" s="88" t="s">
        <v>888</v>
      </c>
      <c r="C1796" s="50" t="s">
        <v>242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98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156.80000000000001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254.8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254.8</v>
      </c>
      <c r="AD1796" s="58">
        <v>0</v>
      </c>
      <c r="AE1796" s="113" t="s">
        <v>791</v>
      </c>
      <c r="AF1796" s="60"/>
      <c r="AH1796" s="20"/>
    </row>
    <row r="1797" spans="1:34">
      <c r="A1797" s="99" t="s">
        <v>792</v>
      </c>
      <c r="B1797" s="89">
        <v>15</v>
      </c>
      <c r="C1797" s="21" t="s">
        <v>323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98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235.2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333.2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333.2</v>
      </c>
      <c r="AD1797" s="48">
        <f>(ROUND(AC1797-AC1796,1)/AC1796)</f>
        <v>0.30769230769230771</v>
      </c>
      <c r="AE1797" s="113"/>
      <c r="AF1797" s="60"/>
      <c r="AH1797" s="20"/>
    </row>
    <row r="1798" spans="1:34">
      <c r="A1798" s="99" t="s">
        <v>793</v>
      </c>
      <c r="B1798" s="89">
        <v>15</v>
      </c>
      <c r="C1798" s="21" t="s">
        <v>826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98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156.80000000000001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254.8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254.8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794</v>
      </c>
      <c r="B1799" s="89">
        <v>0</v>
      </c>
      <c r="C1799" s="21" t="s">
        <v>336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98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156.80000000000001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254.8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254.8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795</v>
      </c>
      <c r="B1800" s="89">
        <v>0</v>
      </c>
      <c r="C1800" s="21" t="s">
        <v>337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98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156.80000000000001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254.8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254.8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645</v>
      </c>
      <c r="B1801" s="89"/>
      <c r="C1801" s="21" t="s">
        <v>338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98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156.80000000000001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254.8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254.8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586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49</v>
      </c>
      <c r="O1802" s="14">
        <f>E1802*$E$9</f>
        <v>108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39.200000000000003</v>
      </c>
      <c r="T1802" s="14">
        <f>(O1802/100)*(K1802*$K$9)</f>
        <v>130.03200000000001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88.2</v>
      </c>
      <c r="Y1802" s="14">
        <f t="shared" si="579"/>
        <v>238.03200000000001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326.2</v>
      </c>
      <c r="AD1802" s="48">
        <f>(ROUND(AC1802-AC1796,1)/AC1796)</f>
        <v>0.28021978021978022</v>
      </c>
      <c r="AE1802" s="113"/>
      <c r="AF1802" s="60"/>
      <c r="AH1802" s="20"/>
    </row>
    <row r="1803" spans="1:34">
      <c r="A1803" s="99" t="s">
        <v>821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49</v>
      </c>
      <c r="O1803" s="14">
        <f>E1803*$E$10</f>
        <v>0</v>
      </c>
      <c r="P1803" s="14">
        <f>F1803*$F$10</f>
        <v>108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39.200000000000003</v>
      </c>
      <c r="T1803" s="14">
        <f>(O1803/100)*(K1803*$J$10)</f>
        <v>0</v>
      </c>
      <c r="U1803" s="14">
        <f>(P1803/100)*(K1803*$K$10)+(P1803/100)*(L1803*$L$10)</f>
        <v>130.03200000000001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88.2</v>
      </c>
      <c r="Y1803" s="14">
        <f t="shared" si="579"/>
        <v>0</v>
      </c>
      <c r="Z1803" s="14">
        <f t="shared" si="580"/>
        <v>238.03200000000001</v>
      </c>
      <c r="AA1803" s="14">
        <f t="shared" si="581"/>
        <v>0</v>
      </c>
      <c r="AB1803" s="14">
        <f t="shared" si="585"/>
        <v>0</v>
      </c>
      <c r="AC1803" s="15">
        <f t="shared" si="586"/>
        <v>326.2</v>
      </c>
      <c r="AD1803" s="48">
        <f>(ROUND(AC1803-AC1796,1)/AC1796)</f>
        <v>0.28021978021978022</v>
      </c>
      <c r="AE1803" s="113"/>
      <c r="AF1803" s="60"/>
      <c r="AH1803" s="20"/>
    </row>
    <row r="1804" spans="1:34">
      <c r="A1804" s="99" t="s">
        <v>822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49</v>
      </c>
      <c r="O1804" s="14">
        <f>E1804*$E$11</f>
        <v>0</v>
      </c>
      <c r="P1804" s="14">
        <f>F1804*$F$11</f>
        <v>0</v>
      </c>
      <c r="Q1804" s="14">
        <f>G1804*$G$11</f>
        <v>108</v>
      </c>
      <c r="R1804" s="14">
        <f>H1804*$H$11</f>
        <v>0</v>
      </c>
      <c r="S1804" s="14">
        <f>(N1804/100)*(I1804*$I$11)+(N1804/100)*(J1804*$J$11)</f>
        <v>39.200000000000003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130.03200000000001</v>
      </c>
      <c r="W1804" s="14">
        <f>(R1804/100)*(K1804*$K$11)+(R1804/100)*(L1804*$L$11)</f>
        <v>0</v>
      </c>
      <c r="X1804" s="14">
        <f t="shared" si="578"/>
        <v>88.2</v>
      </c>
      <c r="Y1804" s="14">
        <f t="shared" si="579"/>
        <v>0</v>
      </c>
      <c r="Z1804" s="14">
        <f t="shared" si="580"/>
        <v>0</v>
      </c>
      <c r="AA1804" s="14">
        <f t="shared" si="581"/>
        <v>238.03200000000001</v>
      </c>
      <c r="AB1804" s="14">
        <f t="shared" si="585"/>
        <v>0</v>
      </c>
      <c r="AC1804" s="15">
        <f t="shared" si="586"/>
        <v>326.2</v>
      </c>
      <c r="AD1804" s="48">
        <f>(ROUND(AC1804-AC1796,1)/AC1796)</f>
        <v>0.28021978021978022</v>
      </c>
      <c r="AE1804" s="113"/>
      <c r="AF1804" s="60"/>
      <c r="AH1804" s="20"/>
    </row>
    <row r="1805" spans="1:34">
      <c r="A1805" s="99" t="s">
        <v>823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49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108</v>
      </c>
      <c r="S1805" s="14">
        <f>(N1805/100)*(I1805*$I$12)+(N1805/100)*(J1805*$J$12)</f>
        <v>39.200000000000003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130.03200000000001</v>
      </c>
      <c r="X1805" s="14">
        <f t="shared" si="578"/>
        <v>88.2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238.03200000000001</v>
      </c>
      <c r="AC1805" s="15">
        <f t="shared" si="586"/>
        <v>326.2</v>
      </c>
      <c r="AD1805" s="48">
        <f>(ROUND(AC1805-AC1796,1)/AC1796)</f>
        <v>0.28021978021978022</v>
      </c>
      <c r="AE1805" s="113"/>
      <c r="AF1805" s="60"/>
      <c r="AH1805" s="20"/>
    </row>
    <row r="1806" spans="1:34">
      <c r="A1806" s="99" t="s">
        <v>824</v>
      </c>
      <c r="B1806" s="89"/>
      <c r="C1806" s="21" t="s">
        <v>326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98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225.4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323.39999999999998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323.39999999999998</v>
      </c>
      <c r="AD1806" s="48">
        <f>(ROUND(AC1806-AC1796,1)/AC1796)</f>
        <v>0.26923076923076922</v>
      </c>
      <c r="AE1806" s="113"/>
      <c r="AF1806" s="60"/>
      <c r="AH1806" s="20"/>
    </row>
    <row r="1807" spans="1:34">
      <c r="A1807" s="99" t="s">
        <v>825</v>
      </c>
      <c r="B1807" s="89"/>
      <c r="C1807" s="21" t="s">
        <v>327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98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225.4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323.39999999999998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323.39999999999998</v>
      </c>
      <c r="AD1807" s="48">
        <f>(ROUND(AC1807-AC1796,1)/AC1796)</f>
        <v>0.26923076923076922</v>
      </c>
      <c r="AE1807" s="113"/>
      <c r="AF1807" s="60"/>
      <c r="AH1807" s="20"/>
    </row>
    <row r="1808" spans="1:34">
      <c r="A1808" s="99"/>
      <c r="B1808" s="89"/>
      <c r="C1808" s="21" t="s">
        <v>328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98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225.4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323.39999999999998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323.39999999999998</v>
      </c>
      <c r="AD1808" s="48">
        <f>(ROUND(AC1808-AC1796,1)/AC1796)</f>
        <v>0.26923076923076922</v>
      </c>
      <c r="AE1808" s="113"/>
      <c r="AF1808" s="60"/>
      <c r="AH1808" s="20"/>
    </row>
    <row r="1809" spans="1:34">
      <c r="A1809" s="99"/>
      <c r="B1809" s="89"/>
      <c r="C1809" s="21" t="s">
        <v>324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98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198.45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296.45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296.5</v>
      </c>
      <c r="AD1809" s="48">
        <f>(ROUND(AC1809-AC1796,1)/AC1796)</f>
        <v>0.16365777080062796</v>
      </c>
      <c r="AE1809" s="113"/>
      <c r="AF1809" s="63"/>
      <c r="AH1809" s="20"/>
    </row>
    <row r="1810" spans="1:34">
      <c r="A1810" s="99"/>
      <c r="B1810" s="89"/>
      <c r="C1810" s="21" t="s">
        <v>325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98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198.45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296.45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296.5</v>
      </c>
      <c r="AD1810" s="48">
        <f>(ROUND(AC1810-AC1796,1)/AC1796)</f>
        <v>0.16365777080062796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85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170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255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255</v>
      </c>
      <c r="AD1811" s="58"/>
      <c r="AE1811" s="113" t="s">
        <v>791</v>
      </c>
      <c r="AF1811" s="60"/>
      <c r="AH1811" s="20"/>
    </row>
    <row r="1812" spans="1:34">
      <c r="A1812" s="99" t="s">
        <v>792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85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229.5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314.5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314.5</v>
      </c>
      <c r="AD1812" s="48">
        <f>(ROUND(AC1812-AC1811,1)/AC1811)</f>
        <v>0.23333333333333334</v>
      </c>
      <c r="AE1812" s="113"/>
      <c r="AF1812" s="60"/>
      <c r="AH1812" s="20"/>
    </row>
    <row r="1813" spans="1:34">
      <c r="A1813" s="99" t="s">
        <v>793</v>
      </c>
      <c r="B1813" s="91">
        <v>18</v>
      </c>
      <c r="C1813" s="21" t="s">
        <v>826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85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170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255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255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794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85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170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255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255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795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85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170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255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255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645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85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170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255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255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586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42</v>
      </c>
      <c r="O1817" s="14">
        <f>E1817*$E$9</f>
        <v>92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42</v>
      </c>
      <c r="T1817" s="14">
        <f>(O1817/100)*(K1817*$K$9)</f>
        <v>135.24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84</v>
      </c>
      <c r="Y1817" s="14">
        <f t="shared" si="569"/>
        <v>227.24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311.2</v>
      </c>
      <c r="AD1817" s="48">
        <f>(ROUND(AC1817-AC1811,1)/AC1811)</f>
        <v>0.2203921568627451</v>
      </c>
      <c r="AE1817" s="113"/>
      <c r="AF1817" s="60"/>
      <c r="AH1817" s="20"/>
    </row>
    <row r="1818" spans="1:34">
      <c r="A1818" s="99" t="s">
        <v>821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42</v>
      </c>
      <c r="O1818" s="14">
        <f>E1818*$E$10</f>
        <v>0</v>
      </c>
      <c r="P1818" s="14">
        <f>F1818*$F$10</f>
        <v>92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42</v>
      </c>
      <c r="T1818" s="14">
        <f>(O1818/100)*(K1818*$J$10)</f>
        <v>0</v>
      </c>
      <c r="U1818" s="14">
        <f>(P1818/100)*(K1818*$K$10)+(P1818/100)*(L1818*$L$10)</f>
        <v>135.24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84</v>
      </c>
      <c r="Y1818" s="14">
        <f t="shared" si="569"/>
        <v>0</v>
      </c>
      <c r="Z1818" s="14">
        <f t="shared" si="570"/>
        <v>227.24</v>
      </c>
      <c r="AA1818" s="14">
        <f t="shared" si="571"/>
        <v>0</v>
      </c>
      <c r="AB1818" s="14">
        <f t="shared" si="588"/>
        <v>0</v>
      </c>
      <c r="AC1818" s="15">
        <f t="shared" si="587"/>
        <v>311.2</v>
      </c>
      <c r="AD1818" s="48">
        <f>(ROUND(AC1818-AC1811,1)/AC1811)</f>
        <v>0.2203921568627451</v>
      </c>
      <c r="AE1818" s="113"/>
      <c r="AF1818" s="60"/>
      <c r="AH1818" s="20"/>
    </row>
    <row r="1819" spans="1:34">
      <c r="A1819" s="99" t="s">
        <v>822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42</v>
      </c>
      <c r="O1819" s="14">
        <f>E1819*$E$11</f>
        <v>0</v>
      </c>
      <c r="P1819" s="14">
        <f>F1819*$F$11</f>
        <v>0</v>
      </c>
      <c r="Q1819" s="14">
        <f>G1819*$G$11</f>
        <v>92</v>
      </c>
      <c r="R1819" s="14">
        <f>H1819*$H$11</f>
        <v>0</v>
      </c>
      <c r="S1819" s="14">
        <f>(N1819/100)*(I1819*$I$11)+(N1819/100)*(J1819*$J$11)</f>
        <v>42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135.24</v>
      </c>
      <c r="W1819" s="14">
        <f>(R1819/100)*(K1819*$K$11)+(R1819/100)*(L1819*$L$11)</f>
        <v>0</v>
      </c>
      <c r="X1819" s="14">
        <f t="shared" si="568"/>
        <v>84</v>
      </c>
      <c r="Y1819" s="14">
        <f t="shared" si="569"/>
        <v>0</v>
      </c>
      <c r="Z1819" s="14">
        <f t="shared" si="570"/>
        <v>0</v>
      </c>
      <c r="AA1819" s="14">
        <f t="shared" si="571"/>
        <v>227.24</v>
      </c>
      <c r="AB1819" s="14">
        <f t="shared" si="588"/>
        <v>0</v>
      </c>
      <c r="AC1819" s="15">
        <f t="shared" si="587"/>
        <v>311.2</v>
      </c>
      <c r="AD1819" s="48">
        <f>(ROUND(AC1819-AC1811,1)/AC1811)</f>
        <v>0.2203921568627451</v>
      </c>
      <c r="AE1819" s="113"/>
      <c r="AF1819" s="60"/>
      <c r="AH1819" s="20"/>
    </row>
    <row r="1820" spans="1:34">
      <c r="A1820" s="99" t="s">
        <v>823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92</v>
      </c>
      <c r="S1820" s="14">
        <f>(N1820/100)*(I1820*$I$12)+(N1820/100)*(J1820*$J$12)</f>
        <v>42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135.24</v>
      </c>
      <c r="X1820" s="14">
        <f t="shared" si="568"/>
        <v>84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227.24</v>
      </c>
      <c r="AC1820" s="15">
        <f t="shared" si="587"/>
        <v>311.2</v>
      </c>
      <c r="AD1820" s="48">
        <f>(ROUND(AC1820-AC1811,1)/AC1811)</f>
        <v>0.2203921568627451</v>
      </c>
      <c r="AE1820" s="113"/>
      <c r="AF1820" s="60"/>
      <c r="AH1820" s="20"/>
    </row>
    <row r="1821" spans="1:34">
      <c r="A1821" s="99" t="s">
        <v>824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85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221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306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306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825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85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221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306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306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85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221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306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306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85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229.5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314.5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314.5</v>
      </c>
      <c r="AD1824" s="48">
        <f>(ROUND(AC1824-AC1811,1)/AC1811)</f>
        <v>0.23333333333333334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85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195.5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280.5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280.5</v>
      </c>
      <c r="AD1825" s="48">
        <f>(ROUND(AC1825-AC1811,1)/AC1811)</f>
        <v>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240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98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156.80000000000001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254.8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254.8</v>
      </c>
      <c r="AD1826" s="58"/>
      <c r="AE1826" s="113" t="s">
        <v>791</v>
      </c>
      <c r="AF1826" s="60"/>
      <c r="AH1826" s="20"/>
    </row>
    <row r="1827" spans="1:34">
      <c r="A1827" s="99" t="s">
        <v>792</v>
      </c>
      <c r="B1827" s="93">
        <v>12</v>
      </c>
      <c r="C1827" s="21" t="s">
        <v>323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98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215.6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313.60000000000002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313.60000000000002</v>
      </c>
      <c r="AD1827" s="48">
        <f>(ROUND(AC1827-AC1826,1)/AC1826)</f>
        <v>0.23076923076923075</v>
      </c>
      <c r="AE1827" s="113"/>
      <c r="AF1827" s="60"/>
      <c r="AH1827" s="20"/>
    </row>
    <row r="1828" spans="1:34">
      <c r="A1828" s="99" t="s">
        <v>793</v>
      </c>
      <c r="B1828" s="93">
        <v>24</v>
      </c>
      <c r="C1828" s="21" t="s">
        <v>826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98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156.80000000000001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254.8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254.8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794</v>
      </c>
      <c r="B1829" s="93">
        <v>0</v>
      </c>
      <c r="C1829" s="21" t="s">
        <v>336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98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156.80000000000001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254.8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254.8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795</v>
      </c>
      <c r="B1830" s="93">
        <v>0</v>
      </c>
      <c r="C1830" s="21" t="s">
        <v>337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98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156.80000000000001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254.8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254.8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645</v>
      </c>
      <c r="B1831" s="93"/>
      <c r="C1831" s="21" t="s">
        <v>338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98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156.80000000000001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254.8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254.8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586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49</v>
      </c>
      <c r="O1832" s="14">
        <f>E1832*$E$9</f>
        <v>104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39.200000000000003</v>
      </c>
      <c r="T1832" s="14">
        <f>(O1832/100)*(K1832*$K$9)</f>
        <v>123.75999999999999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88.2</v>
      </c>
      <c r="Y1832" s="14">
        <f t="shared" si="590"/>
        <v>227.76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316</v>
      </c>
      <c r="AD1832" s="48">
        <f>(ROUND(AC1832-AC1826,1)/AC1826)</f>
        <v>0.24018838304552589</v>
      </c>
      <c r="AE1832" s="113"/>
      <c r="AF1832" s="60"/>
      <c r="AH1832" s="20"/>
    </row>
    <row r="1833" spans="1:34">
      <c r="A1833" s="99" t="s">
        <v>821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49</v>
      </c>
      <c r="O1833" s="14">
        <f>E1833*$E$10</f>
        <v>0</v>
      </c>
      <c r="P1833" s="14">
        <f>F1833*$F$10</f>
        <v>104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39.200000000000003</v>
      </c>
      <c r="T1833" s="14">
        <f>(O1833/100)*(K1833*$J$10)</f>
        <v>0</v>
      </c>
      <c r="U1833" s="14">
        <f>(P1833/100)*(K1833*$K$10)+(P1833/100)*(L1833*$L$10)</f>
        <v>123.75999999999999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88.2</v>
      </c>
      <c r="Y1833" s="14">
        <f t="shared" si="590"/>
        <v>0</v>
      </c>
      <c r="Z1833" s="14">
        <f t="shared" si="591"/>
        <v>227.76</v>
      </c>
      <c r="AA1833" s="14">
        <f t="shared" si="592"/>
        <v>0</v>
      </c>
      <c r="AB1833" s="14">
        <f t="shared" si="594"/>
        <v>0</v>
      </c>
      <c r="AC1833" s="15">
        <f t="shared" si="593"/>
        <v>316</v>
      </c>
      <c r="AD1833" s="48">
        <f>(ROUND(AC1833-AC1826,1)/AC1826)</f>
        <v>0.24018838304552589</v>
      </c>
      <c r="AE1833" s="113"/>
      <c r="AF1833" s="60"/>
      <c r="AH1833" s="20"/>
    </row>
    <row r="1834" spans="1:34">
      <c r="A1834" s="99" t="s">
        <v>822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49</v>
      </c>
      <c r="O1834" s="14">
        <f>E1834*$E$11</f>
        <v>0</v>
      </c>
      <c r="P1834" s="14">
        <f>F1834*$F$11</f>
        <v>0</v>
      </c>
      <c r="Q1834" s="14">
        <f>G1834*$G$11</f>
        <v>104</v>
      </c>
      <c r="R1834" s="14">
        <f>H1834*$H$11</f>
        <v>0</v>
      </c>
      <c r="S1834" s="14">
        <f>(N1834/100)*(I1834*$I$11)+(N1834/100)*(J1834*$J$11)</f>
        <v>39.200000000000003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123.75999999999999</v>
      </c>
      <c r="W1834" s="14">
        <f>(R1834/100)*(K1834*$K$11)+(R1834/100)*(L1834*$L$11)</f>
        <v>0</v>
      </c>
      <c r="X1834" s="14">
        <f t="shared" si="589"/>
        <v>88.2</v>
      </c>
      <c r="Y1834" s="14">
        <f t="shared" si="590"/>
        <v>0</v>
      </c>
      <c r="Z1834" s="14">
        <f t="shared" si="591"/>
        <v>0</v>
      </c>
      <c r="AA1834" s="14">
        <f t="shared" si="592"/>
        <v>227.76</v>
      </c>
      <c r="AB1834" s="14">
        <f t="shared" si="594"/>
        <v>0</v>
      </c>
      <c r="AC1834" s="15">
        <f t="shared" si="593"/>
        <v>316</v>
      </c>
      <c r="AD1834" s="48">
        <f>(ROUND(AC1834-AC1826,1)/AC1826)</f>
        <v>0.24018838304552589</v>
      </c>
      <c r="AE1834" s="113"/>
      <c r="AF1834" s="60"/>
      <c r="AH1834" s="20"/>
    </row>
    <row r="1835" spans="1:34">
      <c r="A1835" s="99" t="s">
        <v>823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49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104</v>
      </c>
      <c r="S1835" s="14">
        <f>(N1835/100)*(I1835*$I$12)+(N1835/100)*(J1835*$J$12)</f>
        <v>39.200000000000003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123.75999999999999</v>
      </c>
      <c r="X1835" s="14">
        <f t="shared" si="589"/>
        <v>88.2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227.76</v>
      </c>
      <c r="AC1835" s="15">
        <f t="shared" si="593"/>
        <v>316</v>
      </c>
      <c r="AD1835" s="48">
        <f>(ROUND(AC1835-AC1826,1)/AC1826)</f>
        <v>0.24018838304552589</v>
      </c>
      <c r="AE1835" s="113"/>
      <c r="AF1835" s="60"/>
      <c r="AH1835" s="20"/>
    </row>
    <row r="1836" spans="1:34">
      <c r="A1836" s="99" t="s">
        <v>824</v>
      </c>
      <c r="B1836" s="93"/>
      <c r="C1836" s="21" t="s">
        <v>326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98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215.6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313.60000000000002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313.60000000000002</v>
      </c>
      <c r="AD1836" s="48">
        <f>(ROUND(AC1836-AC1826,1)/AC1826)</f>
        <v>0.23076923076923075</v>
      </c>
      <c r="AE1836" s="113"/>
      <c r="AF1836" s="60"/>
      <c r="AH1836" s="20"/>
    </row>
    <row r="1837" spans="1:34">
      <c r="A1837" s="99" t="s">
        <v>825</v>
      </c>
      <c r="B1837" s="93"/>
      <c r="C1837" s="21" t="s">
        <v>327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98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215.6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313.60000000000002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313.60000000000002</v>
      </c>
      <c r="AD1837" s="48">
        <f>(ROUND(AC1837-AC1826,1)/AC1826)</f>
        <v>0.23076923076923075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98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215.6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313.60000000000002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313.60000000000002</v>
      </c>
      <c r="AD1838" s="48">
        <f>(ROUND(AC1838-AC1826,1)/AC1826)</f>
        <v>0.23076923076923075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98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222.95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320.95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321</v>
      </c>
      <c r="AD1839" s="48">
        <f>(ROUND(AC1839-AC1826,1)/AC1826)</f>
        <v>0.25981161695447408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98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193.55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291.55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291.60000000000002</v>
      </c>
      <c r="AD1840" s="48">
        <f>(ROUND(AC1840-AC1826,1)/AC1826)</f>
        <v>0.14442700156985869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240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80</v>
      </c>
      <c r="O1841" s="52">
        <f>E1841*$E$3</f>
        <v>50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80</v>
      </c>
      <c r="T1841" s="52">
        <f>(O1841/100)*(K1841*$K$3)</f>
        <v>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160</v>
      </c>
      <c r="Y1841" s="52">
        <f t="shared" si="590"/>
        <v>100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260</v>
      </c>
      <c r="AD1841" s="58"/>
      <c r="AE1841" s="113"/>
      <c r="AF1841" s="60"/>
      <c r="AH1841" s="20"/>
    </row>
    <row r="1842" spans="1:34">
      <c r="A1842" s="99" t="s">
        <v>792</v>
      </c>
      <c r="B1842" s="91">
        <v>10</v>
      </c>
      <c r="C1842" s="21" t="s">
        <v>323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80</v>
      </c>
      <c r="O1842" s="14">
        <f>E1842*$E$4</f>
        <v>50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158.4</v>
      </c>
      <c r="T1842" s="14">
        <f>(O1842/100)*(K1842*$K$4)</f>
        <v>50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238.4</v>
      </c>
      <c r="Y1842" s="14">
        <f t="shared" ref="Y1842:Y1855" si="596">O1842+T1842</f>
        <v>100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338.4</v>
      </c>
      <c r="AD1842" s="48">
        <f>(ROUND(AC1842-AC1841,1)/AC1841)</f>
        <v>0.30153846153846153</v>
      </c>
      <c r="AE1842" s="113"/>
      <c r="AF1842" s="60"/>
      <c r="AH1842" s="20"/>
    </row>
    <row r="1843" spans="1:34">
      <c r="A1843" s="99" t="s">
        <v>793</v>
      </c>
      <c r="B1843" s="91">
        <v>16</v>
      </c>
      <c r="C1843" s="21" t="s">
        <v>826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80</v>
      </c>
      <c r="O1843" s="14">
        <f>E1843*$E$5</f>
        <v>50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80</v>
      </c>
      <c r="T1843" s="14">
        <f>(O1843/100)*(K1843*$K$5)</f>
        <v>50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160</v>
      </c>
      <c r="Y1843" s="14">
        <f t="shared" si="596"/>
        <v>100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260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794</v>
      </c>
      <c r="B1844" s="91">
        <v>20</v>
      </c>
      <c r="C1844" s="21" t="s">
        <v>336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80</v>
      </c>
      <c r="O1844" s="14">
        <f>E1844*$E$6</f>
        <v>50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80</v>
      </c>
      <c r="T1844" s="14">
        <f>(O1844/100)*(K1844*$K$6)</f>
        <v>50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160</v>
      </c>
      <c r="Y1844" s="14">
        <f t="shared" si="596"/>
        <v>100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260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795</v>
      </c>
      <c r="B1845" s="91">
        <v>0</v>
      </c>
      <c r="C1845" s="21" t="s">
        <v>337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80</v>
      </c>
      <c r="O1845" s="14">
        <f>E1845*$E$7</f>
        <v>50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80</v>
      </c>
      <c r="T1845" s="14">
        <f>(O1845/100)*(K1845*$K$7)</f>
        <v>50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160</v>
      </c>
      <c r="Y1845" s="14">
        <f t="shared" si="596"/>
        <v>100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260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645</v>
      </c>
      <c r="B1846" s="91"/>
      <c r="C1846" s="21" t="s">
        <v>338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80</v>
      </c>
      <c r="O1846" s="14">
        <f>E1846*$E$8</f>
        <v>50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80</v>
      </c>
      <c r="T1846" s="14">
        <f>(O1846/100)*(K1846*$K$8)</f>
        <v>50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160</v>
      </c>
      <c r="Y1846" s="14">
        <f t="shared" si="596"/>
        <v>100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260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586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40</v>
      </c>
      <c r="O1847" s="14">
        <f>E1847*$E$9</f>
        <v>106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20</v>
      </c>
      <c r="T1847" s="14">
        <f>(O1847/100)*(K1847*$K$9)</f>
        <v>163.24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60</v>
      </c>
      <c r="Y1847" s="14">
        <f t="shared" si="596"/>
        <v>269.24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329.2</v>
      </c>
      <c r="AD1847" s="48">
        <f>(ROUND(AC1847-AC1841,1)/AC1841)</f>
        <v>0.26615384615384619</v>
      </c>
      <c r="AE1847" s="113"/>
      <c r="AF1847" s="60"/>
      <c r="AH1847" s="20"/>
    </row>
    <row r="1848" spans="1:34">
      <c r="A1848" s="99" t="s">
        <v>821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40</v>
      </c>
      <c r="O1848" s="14">
        <f>E1848*$E$10</f>
        <v>0</v>
      </c>
      <c r="P1848" s="14">
        <f>F1848*$F$10</f>
        <v>106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20</v>
      </c>
      <c r="T1848" s="14">
        <f>(O1848/100)*(K1848*$J$10)</f>
        <v>0</v>
      </c>
      <c r="U1848" s="14">
        <f>(P1848/100)*(K1848*$K$10)+(P1848/100)*(L1848*$L$10)</f>
        <v>148.4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60</v>
      </c>
      <c r="Y1848" s="14">
        <f t="shared" si="596"/>
        <v>0</v>
      </c>
      <c r="Z1848" s="14">
        <f t="shared" si="597"/>
        <v>254.4</v>
      </c>
      <c r="AA1848" s="14">
        <f t="shared" si="598"/>
        <v>0</v>
      </c>
      <c r="AB1848" s="14">
        <f t="shared" si="600"/>
        <v>0</v>
      </c>
      <c r="AC1848" s="15">
        <f t="shared" si="599"/>
        <v>314.39999999999998</v>
      </c>
      <c r="AD1848" s="48">
        <f>(ROUND(AC1848-AC1841,1)/AC1841)</f>
        <v>0.20923076923076922</v>
      </c>
      <c r="AE1848" s="113"/>
      <c r="AF1848" s="60"/>
      <c r="AH1848" s="20"/>
    </row>
    <row r="1849" spans="1:34">
      <c r="A1849" s="99" t="s">
        <v>822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40</v>
      </c>
      <c r="O1849" s="14">
        <f>E1849*$E$11</f>
        <v>0</v>
      </c>
      <c r="P1849" s="14">
        <f>F1849*$F$11</f>
        <v>0</v>
      </c>
      <c r="Q1849" s="14">
        <f>G1849*$G$11</f>
        <v>106</v>
      </c>
      <c r="R1849" s="14">
        <f>H1849*$H$11</f>
        <v>0</v>
      </c>
      <c r="S1849" s="14">
        <f>(N1849/100)*(I1849*$I$11)+(N1849/100)*(J1849*$J$11)</f>
        <v>20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148.4</v>
      </c>
      <c r="W1849" s="14">
        <f>(R1849/100)*(K1849*$K$11)+(R1849/100)*(L1849*$L$11)</f>
        <v>0</v>
      </c>
      <c r="X1849" s="14">
        <f t="shared" si="595"/>
        <v>60</v>
      </c>
      <c r="Y1849" s="14">
        <f t="shared" si="596"/>
        <v>0</v>
      </c>
      <c r="Z1849" s="14">
        <f t="shared" si="597"/>
        <v>0</v>
      </c>
      <c r="AA1849" s="14">
        <f t="shared" si="598"/>
        <v>254.4</v>
      </c>
      <c r="AB1849" s="14">
        <f t="shared" si="600"/>
        <v>0</v>
      </c>
      <c r="AC1849" s="15">
        <f t="shared" si="599"/>
        <v>314.39999999999998</v>
      </c>
      <c r="AD1849" s="48">
        <f>(ROUND(AC1849-AC1841,1)/AC1841)</f>
        <v>0.20923076923076922</v>
      </c>
      <c r="AE1849" s="113"/>
      <c r="AF1849" s="60"/>
      <c r="AH1849" s="20"/>
    </row>
    <row r="1850" spans="1:34">
      <c r="A1850" s="99" t="s">
        <v>823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40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106</v>
      </c>
      <c r="S1850" s="14">
        <f>(N1850/100)*(I1850*$I$12)+(N1850/100)*(J1850*$J$12)</f>
        <v>20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148.4</v>
      </c>
      <c r="X1850" s="14">
        <f t="shared" si="595"/>
        <v>60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254.4</v>
      </c>
      <c r="AC1850" s="15">
        <f t="shared" si="599"/>
        <v>314.39999999999998</v>
      </c>
      <c r="AD1850" s="48">
        <f>(ROUND(AC1850-AC1841,1)/AC1841)</f>
        <v>0.20923076923076922</v>
      </c>
      <c r="AE1850" s="113"/>
      <c r="AF1850" s="60"/>
      <c r="AH1850" s="20"/>
    </row>
    <row r="1851" spans="1:34">
      <c r="A1851" s="99" t="s">
        <v>824</v>
      </c>
      <c r="B1851" s="91"/>
      <c r="C1851" s="21" t="s">
        <v>326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80</v>
      </c>
      <c r="O1851" s="14">
        <f>E1851*$E$13</f>
        <v>50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128</v>
      </c>
      <c r="T1851" s="14">
        <f>(O1851/100)*(K1851*$K$13)+(O1851/100)*(M1851*$M$13)</f>
        <v>80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208</v>
      </c>
      <c r="Y1851" s="14">
        <f t="shared" si="596"/>
        <v>130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338</v>
      </c>
      <c r="AD1851" s="48">
        <f>(ROUND(AC1851-AC1841,1)/AC1841)</f>
        <v>0.3</v>
      </c>
      <c r="AE1851" s="113"/>
      <c r="AF1851" s="60"/>
      <c r="AH1851" s="20"/>
    </row>
    <row r="1852" spans="1:34">
      <c r="A1852" s="99" t="s">
        <v>825</v>
      </c>
      <c r="B1852" s="91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106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243.8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349.8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349.8</v>
      </c>
      <c r="AD1852" s="48">
        <f>(ROUND(AC1852-AC1841,1)/AC1841)</f>
        <v>0.3453846153846154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106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243.8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349.8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349.8</v>
      </c>
      <c r="AD1853" s="48">
        <f>(ROUND(AC1853-AC1841,1)/AC1841)</f>
        <v>0.3453846153846154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80</v>
      </c>
      <c r="O1854" s="14">
        <f>E1854*$E$16</f>
        <v>50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156</v>
      </c>
      <c r="T1854" s="14">
        <f>(O1854/100)*(K1854*$K$16)</f>
        <v>25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236</v>
      </c>
      <c r="Y1854" s="14">
        <f t="shared" si="596"/>
        <v>75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311</v>
      </c>
      <c r="AD1854" s="48">
        <f>(ROUND(AC1854-AC1841,1)/AC1841)</f>
        <v>0.19615384615384615</v>
      </c>
      <c r="AE1854" s="111"/>
      <c r="AF1854" s="60"/>
      <c r="AH1854" s="20"/>
    </row>
    <row r="1855" spans="1:34">
      <c r="A1855" s="99"/>
      <c r="B1855" s="91"/>
      <c r="C1855" s="21" t="s">
        <v>325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80</v>
      </c>
      <c r="O1855" s="14">
        <f>E1855*$E$17</f>
        <v>50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136</v>
      </c>
      <c r="T1855" s="14">
        <f>(O1855/100)*(K1855*$K$17)</f>
        <v>25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216</v>
      </c>
      <c r="Y1855" s="14">
        <f t="shared" si="596"/>
        <v>75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291</v>
      </c>
      <c r="AD1855" s="48">
        <f>(ROUND(AC1855-AC1841,1)/AC1841)</f>
        <v>0.11923076923076924</v>
      </c>
      <c r="AE1855" s="113"/>
      <c r="AF1855" s="60"/>
      <c r="AH1855" s="20"/>
    </row>
    <row r="1856" spans="1:34">
      <c r="A1856" s="106" t="s">
        <v>0</v>
      </c>
      <c r="B1856" s="92" t="s">
        <v>313</v>
      </c>
      <c r="C1856" s="50" t="s">
        <v>240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92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165.60000000000002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257.60000000000002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257.60000000000002</v>
      </c>
      <c r="AD1856" s="58"/>
      <c r="AE1856" s="113"/>
      <c r="AF1856" s="60"/>
      <c r="AH1856" s="20"/>
    </row>
    <row r="1857" spans="1:34">
      <c r="A1857" s="99" t="s">
        <v>792</v>
      </c>
      <c r="B1857" s="93">
        <v>10</v>
      </c>
      <c r="C1857" s="21" t="s">
        <v>323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92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220.8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312.8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312.8</v>
      </c>
      <c r="AD1857" s="48">
        <f>(ROUND(AC1857-AC1856,1)/AC1856)</f>
        <v>0.21428571428571427</v>
      </c>
      <c r="AE1857" s="113" t="s">
        <v>791</v>
      </c>
      <c r="AF1857" s="60"/>
      <c r="AH1857" s="20"/>
    </row>
    <row r="1858" spans="1:34">
      <c r="A1858" s="99" t="s">
        <v>793</v>
      </c>
      <c r="B1858" s="93">
        <v>20</v>
      </c>
      <c r="C1858" s="21" t="s">
        <v>826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92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165.60000000000002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257.60000000000002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257.60000000000002</v>
      </c>
      <c r="AD1858" s="48">
        <f>(ROUND(AC1858-AC1856,1)/AC1856)</f>
        <v>0</v>
      </c>
      <c r="AE1858" s="113"/>
      <c r="AF1858" s="60"/>
      <c r="AH1858" s="20"/>
    </row>
    <row r="1859" spans="1:34">
      <c r="A1859" s="99" t="s">
        <v>794</v>
      </c>
      <c r="B1859" s="93">
        <v>10</v>
      </c>
      <c r="C1859" s="21" t="s">
        <v>336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92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165.60000000000002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257.60000000000002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257.60000000000002</v>
      </c>
      <c r="AD1859" s="48">
        <f>(ROUND(AC1859-AC1856,1)/AC1856)</f>
        <v>0</v>
      </c>
      <c r="AE1859" s="113"/>
      <c r="AF1859" s="60"/>
      <c r="AH1859" s="20"/>
    </row>
    <row r="1860" spans="1:34">
      <c r="A1860" s="99" t="s">
        <v>795</v>
      </c>
      <c r="B1860" s="93">
        <v>10</v>
      </c>
      <c r="C1860" s="21" t="s">
        <v>337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92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165.60000000000002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257.60000000000002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257.60000000000002</v>
      </c>
      <c r="AD1860" s="48">
        <f>(ROUND(AC1860-AC1856,1)/AC1856)</f>
        <v>0</v>
      </c>
      <c r="AE1860" s="113"/>
      <c r="AF1860" s="60"/>
      <c r="AH1860" s="20"/>
    </row>
    <row r="1861" spans="1:34">
      <c r="A1861" s="99" t="s">
        <v>645</v>
      </c>
      <c r="B1861" s="93"/>
      <c r="C1861" s="21" t="s">
        <v>338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92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165.60000000000002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257.60000000000002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257.60000000000002</v>
      </c>
      <c r="AD1861" s="48">
        <f>(ROUND(AC1861-AC1856,1)/AC1856)</f>
        <v>0</v>
      </c>
      <c r="AE1861" s="113"/>
      <c r="AF1861" s="60"/>
      <c r="AH1861" s="20"/>
    </row>
    <row r="1862" spans="1:34">
      <c r="A1862" s="99" t="s">
        <v>586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46</v>
      </c>
      <c r="O1862" s="14">
        <f>E1862*$E$9</f>
        <v>100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41.400000000000006</v>
      </c>
      <c r="T1862" s="14">
        <f>(O1862/100)*(K1862*$K$9)</f>
        <v>140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87.4</v>
      </c>
      <c r="Y1862" s="14">
        <f t="shared" si="602"/>
        <v>240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327.39999999999998</v>
      </c>
      <c r="AD1862" s="48">
        <f>(ROUND(AC1862-AC1856,1)/AC1856)</f>
        <v>0.2709627329192546</v>
      </c>
      <c r="AE1862" s="113"/>
      <c r="AF1862" s="60"/>
      <c r="AH1862" s="20"/>
    </row>
    <row r="1863" spans="1:34">
      <c r="A1863" s="99" t="s">
        <v>821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46</v>
      </c>
      <c r="O1863" s="14">
        <f>E1863*$E$10</f>
        <v>0</v>
      </c>
      <c r="P1863" s="14">
        <f>F1863*$F$10</f>
        <v>100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41.400000000000006</v>
      </c>
      <c r="T1863" s="14">
        <f>(O1863/100)*(K1863*$J$10)</f>
        <v>0</v>
      </c>
      <c r="U1863" s="14">
        <f>(P1863/100)*(K1863*$K$10)+(P1863/100)*(L1863*$L$10)</f>
        <v>140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87.4</v>
      </c>
      <c r="Y1863" s="14">
        <f t="shared" si="602"/>
        <v>0</v>
      </c>
      <c r="Z1863" s="14">
        <f t="shared" si="603"/>
        <v>240</v>
      </c>
      <c r="AA1863" s="14">
        <f t="shared" si="604"/>
        <v>0</v>
      </c>
      <c r="AB1863" s="14">
        <f t="shared" si="606"/>
        <v>0</v>
      </c>
      <c r="AC1863" s="15">
        <f t="shared" si="605"/>
        <v>327.39999999999998</v>
      </c>
      <c r="AD1863" s="48">
        <f>(ROUND(AC1863-AC1856,1)/AC1856)</f>
        <v>0.2709627329192546</v>
      </c>
      <c r="AE1863" s="113"/>
      <c r="AF1863" s="60"/>
      <c r="AH1863" s="20"/>
    </row>
    <row r="1864" spans="1:34">
      <c r="A1864" s="99" t="s">
        <v>822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46</v>
      </c>
      <c r="O1864" s="14">
        <f>E1864*$E$11</f>
        <v>0</v>
      </c>
      <c r="P1864" s="14">
        <f>F1864*$F$11</f>
        <v>0</v>
      </c>
      <c r="Q1864" s="14">
        <f>G1864*$G$11</f>
        <v>100</v>
      </c>
      <c r="R1864" s="14">
        <f>H1864*$H$11</f>
        <v>0</v>
      </c>
      <c r="S1864" s="14">
        <f>(N1864/100)*(I1864*$I$11)+(N1864/100)*(J1864*$J$11)</f>
        <v>41.400000000000006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140</v>
      </c>
      <c r="W1864" s="14">
        <f>(R1864/100)*(K1864*$K$11)+(R1864/100)*(L1864*$L$11)</f>
        <v>0</v>
      </c>
      <c r="X1864" s="14">
        <f t="shared" si="601"/>
        <v>87.4</v>
      </c>
      <c r="Y1864" s="14">
        <f t="shared" si="602"/>
        <v>0</v>
      </c>
      <c r="Z1864" s="14">
        <f t="shared" si="603"/>
        <v>0</v>
      </c>
      <c r="AA1864" s="14">
        <f t="shared" si="604"/>
        <v>240</v>
      </c>
      <c r="AB1864" s="14">
        <f t="shared" si="606"/>
        <v>0</v>
      </c>
      <c r="AC1864" s="15">
        <f t="shared" si="605"/>
        <v>327.39999999999998</v>
      </c>
      <c r="AD1864" s="48">
        <f>(ROUND(AC1864-AC1856,1)/AC1856)</f>
        <v>0.2709627329192546</v>
      </c>
      <c r="AE1864" s="113"/>
      <c r="AF1864" s="60"/>
      <c r="AH1864" s="20"/>
    </row>
    <row r="1865" spans="1:34">
      <c r="A1865" s="99" t="s">
        <v>823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46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100</v>
      </c>
      <c r="S1865" s="14">
        <f>(N1865/100)*(I1865*$I$12)+(N1865/100)*(J1865*$J$12)</f>
        <v>41.400000000000006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154</v>
      </c>
      <c r="X1865" s="14">
        <f t="shared" si="601"/>
        <v>87.4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254</v>
      </c>
      <c r="AC1865" s="15">
        <f t="shared" si="605"/>
        <v>341.4</v>
      </c>
      <c r="AD1865" s="48">
        <f>(ROUND(AC1865-AC1856,1)/AC1856)</f>
        <v>0.32531055900621114</v>
      </c>
      <c r="AE1865" s="113"/>
      <c r="AF1865" s="60"/>
      <c r="AH1865" s="20"/>
    </row>
    <row r="1866" spans="1:34">
      <c r="A1866" s="99" t="s">
        <v>824</v>
      </c>
      <c r="B1866" s="93"/>
      <c r="C1866" s="21" t="s">
        <v>326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92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230.00000000000003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322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322</v>
      </c>
      <c r="AD1866" s="48">
        <f>(ROUND(AC1866-AC1856,1)/AC1856)</f>
        <v>0.25</v>
      </c>
      <c r="AE1866" s="113"/>
      <c r="AF1866" s="60"/>
      <c r="AH1866" s="20"/>
    </row>
    <row r="1867" spans="1:34">
      <c r="A1867" s="99" t="s">
        <v>825</v>
      </c>
      <c r="B1867" s="93"/>
      <c r="C1867" s="21" t="s">
        <v>327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92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230.00000000000003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322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322</v>
      </c>
      <c r="AD1867" s="48">
        <f>(ROUND(AC1867-AC1856,1)/AC1856)</f>
        <v>0.25</v>
      </c>
      <c r="AE1867" s="113"/>
      <c r="AF1867" s="60"/>
      <c r="AH1867" s="20"/>
    </row>
    <row r="1868" spans="1:34">
      <c r="A1868" s="99"/>
      <c r="B1868" s="93"/>
      <c r="C1868" s="21" t="s">
        <v>328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92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230.00000000000003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322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322</v>
      </c>
      <c r="AD1868" s="48">
        <f>(ROUND(AC1868-AC1856,1)/AC1856)</f>
        <v>0.25</v>
      </c>
      <c r="AE1868" s="113"/>
      <c r="AF1868" s="60"/>
      <c r="AH1868" s="20"/>
    </row>
    <row r="1869" spans="1:34">
      <c r="A1869" s="99"/>
      <c r="B1869" s="93"/>
      <c r="C1869" s="21" t="s">
        <v>324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92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223.1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315.10000000000002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315.10000000000002</v>
      </c>
      <c r="AD1869" s="48">
        <f>(ROUND(AC1869-AC1856,1)/AC1856)</f>
        <v>0.2232142857142857</v>
      </c>
      <c r="AE1869" s="113"/>
      <c r="AF1869" s="60"/>
      <c r="AH1869" s="20"/>
    </row>
    <row r="1870" spans="1:34">
      <c r="A1870" s="99"/>
      <c r="B1870" s="93"/>
      <c r="C1870" s="21" t="s">
        <v>325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92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216.2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308.2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308.2</v>
      </c>
      <c r="AD1870" s="48">
        <f>(ROUND(AC1870-AC1856,1)/AC1856)</f>
        <v>0.19642857142857142</v>
      </c>
      <c r="AE1870" s="113"/>
      <c r="AF1870" s="60"/>
      <c r="AH1870" s="20"/>
    </row>
    <row r="1871" spans="1:34">
      <c r="A1871" s="106" t="s">
        <v>0</v>
      </c>
      <c r="B1871" s="90" t="s">
        <v>525</v>
      </c>
      <c r="C1871" s="50" t="s">
        <v>240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85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170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255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255</v>
      </c>
      <c r="AD1871" s="58"/>
      <c r="AE1871" s="113"/>
      <c r="AF1871" s="60"/>
      <c r="AH1871" s="20"/>
    </row>
    <row r="1872" spans="1:34">
      <c r="A1872" s="99" t="s">
        <v>792</v>
      </c>
      <c r="B1872" s="91">
        <v>0</v>
      </c>
      <c r="C1872" s="21" t="s">
        <v>323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85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221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306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306</v>
      </c>
      <c r="AD1872" s="48">
        <f>(ROUND(AC1872-AC1871,1)/AC1871)</f>
        <v>0.2</v>
      </c>
      <c r="AE1872" s="113" t="s">
        <v>791</v>
      </c>
      <c r="AF1872" s="60"/>
      <c r="AH1872" s="20"/>
    </row>
    <row r="1873" spans="1:34">
      <c r="A1873" s="99" t="s">
        <v>793</v>
      </c>
      <c r="B1873" s="91">
        <v>25</v>
      </c>
      <c r="C1873" s="21" t="s">
        <v>826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85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170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255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255</v>
      </c>
      <c r="AD1873" s="48">
        <f>(ROUND(AC1873-AC1871,1)/AC1871)</f>
        <v>0</v>
      </c>
      <c r="AE1873" s="113"/>
      <c r="AF1873" s="60"/>
      <c r="AH1873" s="20"/>
    </row>
    <row r="1874" spans="1:34">
      <c r="A1874" s="99" t="s">
        <v>794</v>
      </c>
      <c r="B1874" s="91">
        <v>0</v>
      </c>
      <c r="C1874" s="21" t="s">
        <v>336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85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170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255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255</v>
      </c>
      <c r="AD1874" s="48">
        <f>(ROUND(AC1874-AC1871,1)/AC1871)</f>
        <v>0</v>
      </c>
      <c r="AE1874" s="113"/>
      <c r="AF1874" s="60"/>
      <c r="AH1874" s="20"/>
    </row>
    <row r="1875" spans="1:34">
      <c r="A1875" s="99" t="s">
        <v>795</v>
      </c>
      <c r="B1875" s="91">
        <v>0</v>
      </c>
      <c r="C1875" s="21" t="s">
        <v>337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85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170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255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255</v>
      </c>
      <c r="AD1875" s="48">
        <f>(ROUND(AC1875-AC1871,1)/AC1871)</f>
        <v>0</v>
      </c>
      <c r="AE1875" s="113"/>
      <c r="AF1875" s="60"/>
      <c r="AH1875" s="20"/>
    </row>
    <row r="1876" spans="1:34">
      <c r="A1876" s="99" t="s">
        <v>645</v>
      </c>
      <c r="B1876" s="91"/>
      <c r="C1876" s="21" t="s">
        <v>338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85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170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255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255</v>
      </c>
      <c r="AD1876" s="48">
        <f>(ROUND(AC1876-AC1871,1)/AC1871)</f>
        <v>0</v>
      </c>
      <c r="AE1876" s="113"/>
      <c r="AF1876" s="60"/>
      <c r="AH1876" s="20"/>
    </row>
    <row r="1877" spans="1:34">
      <c r="A1877" s="99" t="s">
        <v>586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42</v>
      </c>
      <c r="O1877" s="14">
        <f>E1877*$E$9</f>
        <v>95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42</v>
      </c>
      <c r="T1877" s="14">
        <f>(O1877/100)*(K1877*$K$9)</f>
        <v>139.65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84</v>
      </c>
      <c r="Y1877" s="14">
        <f t="shared" si="608"/>
        <v>234.65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318.7</v>
      </c>
      <c r="AD1877" s="48">
        <f>(ROUND(AC1877-AC1871,1)/AC1871)</f>
        <v>0.24980392156862746</v>
      </c>
      <c r="AE1877" s="113"/>
      <c r="AF1877" s="60"/>
      <c r="AH1877" s="20"/>
    </row>
    <row r="1878" spans="1:34">
      <c r="A1878" s="99" t="s">
        <v>821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42</v>
      </c>
      <c r="O1878" s="14">
        <f>E1878*$E$10</f>
        <v>0</v>
      </c>
      <c r="P1878" s="14">
        <f>F1878*$F$10</f>
        <v>95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42</v>
      </c>
      <c r="T1878" s="14">
        <f>(O1878/100)*(K1878*$J$10)</f>
        <v>0</v>
      </c>
      <c r="U1878" s="14">
        <f>(P1878/100)*(K1878*$K$10)+(P1878/100)*(L1878*$L$10)</f>
        <v>139.65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84</v>
      </c>
      <c r="Y1878" s="14">
        <f t="shared" si="608"/>
        <v>0</v>
      </c>
      <c r="Z1878" s="14">
        <f t="shared" si="609"/>
        <v>234.65</v>
      </c>
      <c r="AA1878" s="14">
        <f t="shared" si="610"/>
        <v>0</v>
      </c>
      <c r="AB1878" s="14">
        <f t="shared" si="612"/>
        <v>0</v>
      </c>
      <c r="AC1878" s="15">
        <f t="shared" si="611"/>
        <v>318.7</v>
      </c>
      <c r="AD1878" s="48">
        <f>(ROUND(AC1878-AC1871,1)/AC1871)</f>
        <v>0.24980392156862746</v>
      </c>
      <c r="AE1878" s="113"/>
      <c r="AF1878" s="60"/>
      <c r="AH1878" s="20"/>
    </row>
    <row r="1879" spans="1:34">
      <c r="A1879" s="99" t="s">
        <v>822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42</v>
      </c>
      <c r="O1879" s="14">
        <f>E1879*$E$11</f>
        <v>0</v>
      </c>
      <c r="P1879" s="14">
        <f>F1879*$F$11</f>
        <v>0</v>
      </c>
      <c r="Q1879" s="14">
        <f>G1879*$G$11</f>
        <v>95</v>
      </c>
      <c r="R1879" s="14">
        <f>H1879*$H$11</f>
        <v>0</v>
      </c>
      <c r="S1879" s="14">
        <f>(N1879/100)*(I1879*$I$11)+(N1879/100)*(J1879*$J$11)</f>
        <v>42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139.65</v>
      </c>
      <c r="W1879" s="14">
        <f>(R1879/100)*(K1879*$K$11)+(R1879/100)*(L1879*$L$11)</f>
        <v>0</v>
      </c>
      <c r="X1879" s="14">
        <f t="shared" si="607"/>
        <v>84</v>
      </c>
      <c r="Y1879" s="14">
        <f t="shared" si="608"/>
        <v>0</v>
      </c>
      <c r="Z1879" s="14">
        <f t="shared" si="609"/>
        <v>0</v>
      </c>
      <c r="AA1879" s="14">
        <f t="shared" si="610"/>
        <v>234.65</v>
      </c>
      <c r="AB1879" s="14">
        <f t="shared" si="612"/>
        <v>0</v>
      </c>
      <c r="AC1879" s="15">
        <f t="shared" si="611"/>
        <v>318.7</v>
      </c>
      <c r="AD1879" s="48">
        <f>(ROUND(AC1879-AC1871,1)/AC1871)</f>
        <v>0.24980392156862746</v>
      </c>
      <c r="AE1879" s="113"/>
      <c r="AF1879" s="60"/>
      <c r="AH1879" s="20"/>
    </row>
    <row r="1880" spans="1:34">
      <c r="A1880" s="99" t="s">
        <v>823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42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95</v>
      </c>
      <c r="S1880" s="14">
        <f>(N1880/100)*(I1880*$I$12)+(N1880/100)*(J1880*$J$12)</f>
        <v>42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139.65</v>
      </c>
      <c r="X1880" s="14">
        <f t="shared" si="607"/>
        <v>84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234.65</v>
      </c>
      <c r="AC1880" s="15">
        <f t="shared" si="611"/>
        <v>318.7</v>
      </c>
      <c r="AD1880" s="48">
        <f>(ROUND(AC1880-AC1871,1)/AC1871)</f>
        <v>0.24980392156862746</v>
      </c>
      <c r="AE1880" s="113"/>
      <c r="AF1880" s="60"/>
      <c r="AH1880" s="20"/>
    </row>
    <row r="1881" spans="1:34">
      <c r="A1881" s="99" t="s">
        <v>824</v>
      </c>
      <c r="B1881" s="91"/>
      <c r="C1881" s="21" t="s">
        <v>326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85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221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306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306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825</v>
      </c>
      <c r="B1882" s="91"/>
      <c r="C1882" s="21" t="s">
        <v>327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85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221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306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306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328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85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221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306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306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324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85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229.5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314.5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314.5</v>
      </c>
      <c r="AD1884" s="48">
        <f>(ROUND(AC1884-AC1871,1)/AC1871)</f>
        <v>0.23333333333333334</v>
      </c>
      <c r="AE1884" s="113"/>
      <c r="AF1884" s="60"/>
      <c r="AH1884" s="20"/>
    </row>
    <row r="1885" spans="1:34">
      <c r="A1885" s="99"/>
      <c r="B1885" s="91"/>
      <c r="C1885" s="21" t="s">
        <v>325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85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195.5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280.5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280.5</v>
      </c>
      <c r="AD1885" s="48">
        <f>(ROUND(AC1885-AC1871,1)/AC1871)</f>
        <v>0.1</v>
      </c>
      <c r="AE1885" s="113"/>
      <c r="AF1885" s="60"/>
      <c r="AH1885" s="20"/>
    </row>
    <row r="1886" spans="1:34">
      <c r="A1886" s="106" t="s">
        <v>0</v>
      </c>
      <c r="B1886" s="92" t="s">
        <v>574</v>
      </c>
      <c r="C1886" s="50" t="s">
        <v>240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82</v>
      </c>
      <c r="O1886" s="52">
        <f>E1886*$E$3</f>
        <v>0</v>
      </c>
      <c r="P1886" s="52">
        <f>F1886*$F$3</f>
        <v>60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65.599999999999994</v>
      </c>
      <c r="T1886" s="52">
        <f>(O1886/100)*(K1886*$K$3)</f>
        <v>0</v>
      </c>
      <c r="U1886" s="52">
        <f>(P1886/100)*(K1886*$K$3)+(P1886/100)*(L1886*$L$3)</f>
        <v>48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147.6</v>
      </c>
      <c r="Y1886" s="52">
        <f>O1886+T1886</f>
        <v>0</v>
      </c>
      <c r="Z1886" s="52">
        <f>P1886+U1886</f>
        <v>108</v>
      </c>
      <c r="AA1886" s="52">
        <f>Q1886+V1886</f>
        <v>0</v>
      </c>
      <c r="AB1886" s="52">
        <f>R1886+W1886</f>
        <v>0</v>
      </c>
      <c r="AC1886" s="53">
        <f>ROUND(X1886+Y1886+Z1886+AA1886+AB1886,1)</f>
        <v>255.6</v>
      </c>
      <c r="AD1886" s="58"/>
      <c r="AE1886" s="113"/>
      <c r="AF1886" s="60"/>
      <c r="AH1886" s="20"/>
    </row>
    <row r="1887" spans="1:34">
      <c r="A1887" s="99" t="s">
        <v>792</v>
      </c>
      <c r="B1887" s="93">
        <v>14</v>
      </c>
      <c r="C1887" s="21" t="s">
        <v>323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82</v>
      </c>
      <c r="O1887" s="14">
        <f>E1887*$E$4</f>
        <v>0</v>
      </c>
      <c r="P1887" s="14">
        <f>F1887*$F$4</f>
        <v>60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131.19999999999999</v>
      </c>
      <c r="T1887" s="14">
        <f>(O1887/100)*(K1887*$K$4)</f>
        <v>0</v>
      </c>
      <c r="U1887" s="14">
        <f>(P1887/100)*(K1887*$K$4)+(P1887/100)*(L1887*$L$4)</f>
        <v>48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213.2</v>
      </c>
      <c r="Y1887" s="14">
        <f t="shared" ref="Y1887:Y1900" si="614">O1887+T1887</f>
        <v>0</v>
      </c>
      <c r="Z1887" s="14">
        <f t="shared" ref="Z1887:Z1900" si="615">P1887+U1887</f>
        <v>108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321.2</v>
      </c>
      <c r="AD1887" s="48">
        <f>(ROUND(AC1887-AC1886,1)/AC1886)</f>
        <v>0.25665101721439748</v>
      </c>
      <c r="AE1887" s="113" t="s">
        <v>791</v>
      </c>
      <c r="AF1887" s="60"/>
      <c r="AH1887" s="20"/>
    </row>
    <row r="1888" spans="1:34">
      <c r="A1888" s="99" t="s">
        <v>793</v>
      </c>
      <c r="B1888" s="93">
        <v>18</v>
      </c>
      <c r="C1888" s="21" t="s">
        <v>826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82</v>
      </c>
      <c r="O1888" s="14">
        <f>E1888*$E$5</f>
        <v>0</v>
      </c>
      <c r="P1888" s="14">
        <f>F1888*$F$5</f>
        <v>60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65.599999999999994</v>
      </c>
      <c r="T1888" s="14">
        <f>(O1888/100)*(K1888*$K$5)</f>
        <v>0</v>
      </c>
      <c r="U1888" s="14">
        <f>(P1888/100)*(K1888*$K$5)+(P1888/100)*(L1888*$L$5)</f>
        <v>48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147.6</v>
      </c>
      <c r="Y1888" s="14">
        <f t="shared" si="614"/>
        <v>0</v>
      </c>
      <c r="Z1888" s="14">
        <f t="shared" si="615"/>
        <v>108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255.6</v>
      </c>
      <c r="AD1888" s="48">
        <f>(ROUND(AC1888-AC1886,1)/AC1886)</f>
        <v>0</v>
      </c>
      <c r="AE1888" s="113"/>
      <c r="AF1888" s="60"/>
      <c r="AH1888" s="20"/>
    </row>
    <row r="1889" spans="1:34">
      <c r="A1889" s="99" t="s">
        <v>794</v>
      </c>
      <c r="B1889" s="93">
        <v>0</v>
      </c>
      <c r="C1889" s="21" t="s">
        <v>336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82</v>
      </c>
      <c r="O1889" s="14">
        <f>E1889*$E$6</f>
        <v>0</v>
      </c>
      <c r="P1889" s="14">
        <f>F1889*$F$6</f>
        <v>60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65.599999999999994</v>
      </c>
      <c r="T1889" s="14">
        <f>(O1889/100)*(K1889*$K$6)</f>
        <v>0</v>
      </c>
      <c r="U1889" s="14">
        <f>(P1889/100)*(K1889*$K$6)+(P1889/100)*(L1889*$L$6)</f>
        <v>48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147.6</v>
      </c>
      <c r="Y1889" s="14">
        <f t="shared" si="614"/>
        <v>0</v>
      </c>
      <c r="Z1889" s="14">
        <f t="shared" si="615"/>
        <v>108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255.6</v>
      </c>
      <c r="AD1889" s="48">
        <f>(ROUND(AC1889-AC1886,1)/AC1886)</f>
        <v>0</v>
      </c>
      <c r="AE1889" s="113"/>
      <c r="AF1889" s="60"/>
      <c r="AH1889" s="20"/>
    </row>
    <row r="1890" spans="1:34">
      <c r="A1890" s="99" t="s">
        <v>795</v>
      </c>
      <c r="B1890" s="93">
        <v>0</v>
      </c>
      <c r="C1890" s="21" t="s">
        <v>337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82</v>
      </c>
      <c r="O1890" s="14">
        <f>E1890*$E$7</f>
        <v>0</v>
      </c>
      <c r="P1890" s="14">
        <f>F1890*$F$7</f>
        <v>60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65.599999999999994</v>
      </c>
      <c r="T1890" s="14">
        <f>(O1890/100)*(K1890*$K$7)</f>
        <v>0</v>
      </c>
      <c r="U1890" s="14">
        <f>(P1890/100)*(K1890*$K$7)+(P1890/100)*(L1890*$L$7)</f>
        <v>48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147.6</v>
      </c>
      <c r="Y1890" s="14">
        <f t="shared" si="614"/>
        <v>0</v>
      </c>
      <c r="Z1890" s="14">
        <f t="shared" si="615"/>
        <v>108</v>
      </c>
      <c r="AA1890" s="14">
        <f t="shared" si="616"/>
        <v>0</v>
      </c>
      <c r="AB1890" s="14">
        <f t="shared" si="618"/>
        <v>0</v>
      </c>
      <c r="AC1890" s="15">
        <f t="shared" si="617"/>
        <v>255.6</v>
      </c>
      <c r="AD1890" s="48">
        <f>(ROUND(AC1890-AC1886,1)/AC1886)</f>
        <v>0</v>
      </c>
      <c r="AE1890" s="113"/>
      <c r="AF1890" s="60"/>
      <c r="AH1890" s="20"/>
    </row>
    <row r="1891" spans="1:34">
      <c r="A1891" s="99" t="s">
        <v>645</v>
      </c>
      <c r="B1891" s="93"/>
      <c r="C1891" s="21" t="s">
        <v>338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82</v>
      </c>
      <c r="O1891" s="14">
        <f>E1891*$E$8</f>
        <v>0</v>
      </c>
      <c r="P1891" s="14">
        <f>F1891*$F$8</f>
        <v>60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65.599999999999994</v>
      </c>
      <c r="T1891" s="14">
        <f>(O1891/100)*(K1891*$K$8)</f>
        <v>0</v>
      </c>
      <c r="U1891" s="14">
        <f>(P1891/100)*(K1891*$K$8)+(P1891/100)*(L1891*$L$8)</f>
        <v>48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147.6</v>
      </c>
      <c r="Y1891" s="14">
        <f t="shared" si="614"/>
        <v>0</v>
      </c>
      <c r="Z1891" s="14">
        <f t="shared" si="615"/>
        <v>108</v>
      </c>
      <c r="AA1891" s="14">
        <f t="shared" si="616"/>
        <v>0</v>
      </c>
      <c r="AB1891" s="14">
        <f t="shared" si="618"/>
        <v>0</v>
      </c>
      <c r="AC1891" s="15">
        <f t="shared" si="617"/>
        <v>255.6</v>
      </c>
      <c r="AD1891" s="48">
        <f>(ROUND(AC1891-AC1886,1)/AC1886)</f>
        <v>0</v>
      </c>
      <c r="AE1891" s="113"/>
      <c r="AF1891" s="60"/>
      <c r="AH1891" s="20"/>
    </row>
    <row r="1892" spans="1:34">
      <c r="A1892" s="99" t="s">
        <v>586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41</v>
      </c>
      <c r="O1892" s="14">
        <f>E1892*$E$9</f>
        <v>112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16.399999999999999</v>
      </c>
      <c r="T1892" s="14">
        <f>(O1892/100)*(K1892*$K$9)</f>
        <v>156.80000000000001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57.4</v>
      </c>
      <c r="Y1892" s="14">
        <f t="shared" si="614"/>
        <v>268.8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326.2</v>
      </c>
      <c r="AD1892" s="48">
        <f>(ROUND(AC1892-AC1886,1)/AC1886)</f>
        <v>0.27621283255086071</v>
      </c>
      <c r="AE1892" s="113"/>
      <c r="AF1892" s="60"/>
      <c r="AH1892" s="20"/>
    </row>
    <row r="1893" spans="1:34">
      <c r="A1893" s="99" t="s">
        <v>821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41</v>
      </c>
      <c r="O1893" s="14">
        <f>E1893*$E$10</f>
        <v>0</v>
      </c>
      <c r="P1893" s="14">
        <f>F1893*$F$10</f>
        <v>112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16.399999999999999</v>
      </c>
      <c r="T1893" s="14">
        <f>(O1893/100)*(K1893*$J$10)</f>
        <v>0</v>
      </c>
      <c r="U1893" s="14">
        <f>(P1893/100)*(K1893*$K$10)+(P1893/100)*(L1893*$L$10)</f>
        <v>172.48000000000002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57.4</v>
      </c>
      <c r="Y1893" s="14">
        <f t="shared" si="614"/>
        <v>0</v>
      </c>
      <c r="Z1893" s="14">
        <f t="shared" si="615"/>
        <v>284.48</v>
      </c>
      <c r="AA1893" s="14">
        <f t="shared" si="616"/>
        <v>0</v>
      </c>
      <c r="AB1893" s="14">
        <f t="shared" si="618"/>
        <v>0</v>
      </c>
      <c r="AC1893" s="15">
        <f t="shared" si="617"/>
        <v>341.9</v>
      </c>
      <c r="AD1893" s="48">
        <f>(ROUND(AC1893-AC1886,1)/AC1886)</f>
        <v>0.33763693270735523</v>
      </c>
      <c r="AE1893" s="113"/>
      <c r="AF1893" s="60"/>
      <c r="AH1893" s="20"/>
    </row>
    <row r="1894" spans="1:34">
      <c r="A1894" s="99" t="s">
        <v>822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41</v>
      </c>
      <c r="O1894" s="14">
        <f>E1894*$E$11</f>
        <v>0</v>
      </c>
      <c r="P1894" s="14">
        <f>F1894*$F$11</f>
        <v>0</v>
      </c>
      <c r="Q1894" s="14">
        <f>G1894*$G$11</f>
        <v>112</v>
      </c>
      <c r="R1894" s="14">
        <f>H1894*$H$11</f>
        <v>0</v>
      </c>
      <c r="S1894" s="14">
        <f>(N1894/100)*(I1894*$I$11)+(N1894/100)*(J1894*$J$11)</f>
        <v>16.399999999999999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156.80000000000001</v>
      </c>
      <c r="W1894" s="14">
        <f>(R1894/100)*(K1894*$K$11)+(R1894/100)*(L1894*$L$11)</f>
        <v>0</v>
      </c>
      <c r="X1894" s="14">
        <f t="shared" si="613"/>
        <v>57.4</v>
      </c>
      <c r="Y1894" s="14">
        <f t="shared" si="614"/>
        <v>0</v>
      </c>
      <c r="Z1894" s="14">
        <f t="shared" si="615"/>
        <v>0</v>
      </c>
      <c r="AA1894" s="14">
        <f t="shared" si="616"/>
        <v>268.8</v>
      </c>
      <c r="AB1894" s="14">
        <f t="shared" si="618"/>
        <v>0</v>
      </c>
      <c r="AC1894" s="15">
        <f t="shared" si="617"/>
        <v>326.2</v>
      </c>
      <c r="AD1894" s="48">
        <f>(ROUND(AC1894-AC1886,1)/AC1886)</f>
        <v>0.27621283255086071</v>
      </c>
      <c r="AE1894" s="113"/>
      <c r="AF1894" s="60"/>
      <c r="AH1894" s="20"/>
    </row>
    <row r="1895" spans="1:34">
      <c r="A1895" s="99" t="s">
        <v>823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41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112</v>
      </c>
      <c r="S1895" s="14">
        <f>(N1895/100)*(I1895*$I$12)+(N1895/100)*(J1895*$J$12)</f>
        <v>16.399999999999999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156.80000000000001</v>
      </c>
      <c r="X1895" s="14">
        <f t="shared" si="613"/>
        <v>57.4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268.8</v>
      </c>
      <c r="AC1895" s="15">
        <f t="shared" si="617"/>
        <v>326.2</v>
      </c>
      <c r="AD1895" s="48">
        <f>(ROUND(AC1895-AC1886,1)/AC1886)</f>
        <v>0.27621283255086071</v>
      </c>
      <c r="AE1895" s="113"/>
      <c r="AF1895" s="60"/>
      <c r="AH1895" s="20"/>
    </row>
    <row r="1896" spans="1:34">
      <c r="A1896" s="99" t="s">
        <v>824</v>
      </c>
      <c r="B1896" s="93"/>
      <c r="C1896" s="21" t="s">
        <v>326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82</v>
      </c>
      <c r="O1896" s="14">
        <f>E1896*$E$13</f>
        <v>0</v>
      </c>
      <c r="P1896" s="14">
        <f>F1896*$F$13</f>
        <v>60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114.8</v>
      </c>
      <c r="T1896" s="14">
        <f>(O1896/100)*(K1896*$K$13)+(O1896/100)*(M1896*$M$13)</f>
        <v>0</v>
      </c>
      <c r="U1896" s="14">
        <f>(P1896/100)*(K1896*$K$13)+(P1896/100)*(L1896*$L$13)+(P1896/100)*(M1896*$M$13)</f>
        <v>84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196.8</v>
      </c>
      <c r="Y1896" s="14">
        <f t="shared" si="614"/>
        <v>0</v>
      </c>
      <c r="Z1896" s="14">
        <f t="shared" si="615"/>
        <v>144</v>
      </c>
      <c r="AA1896" s="14">
        <f t="shared" si="616"/>
        <v>0</v>
      </c>
      <c r="AB1896" s="14">
        <f t="shared" si="618"/>
        <v>0</v>
      </c>
      <c r="AC1896" s="15">
        <f t="shared" si="617"/>
        <v>340.8</v>
      </c>
      <c r="AD1896" s="48">
        <f>(ROUND(AC1896-AC1886,1)/AC1886)</f>
        <v>0.33333333333333337</v>
      </c>
      <c r="AE1896" s="113"/>
      <c r="AF1896" s="60"/>
      <c r="AH1896" s="20"/>
    </row>
    <row r="1897" spans="1:34">
      <c r="A1897" s="99" t="s">
        <v>825</v>
      </c>
      <c r="B1897" s="93"/>
      <c r="C1897" s="21" t="s">
        <v>327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106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254.4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360.4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360.4</v>
      </c>
      <c r="AD1897" s="48">
        <f>(ROUND(AC1897-AC1886,1)/AC1886)</f>
        <v>0.41001564945226915</v>
      </c>
      <c r="AE1897" s="113"/>
      <c r="AF1897" s="60"/>
      <c r="AH1897" s="20"/>
    </row>
    <row r="1898" spans="1:34">
      <c r="A1898" s="99"/>
      <c r="B1898" s="93"/>
      <c r="C1898" s="21" t="s">
        <v>328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106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254.4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360.4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360.4</v>
      </c>
      <c r="AD1898" s="48">
        <f>(ROUND(AC1898-AC1886,1)/AC1886)</f>
        <v>0.41001564945226915</v>
      </c>
      <c r="AE1898" s="113"/>
      <c r="AF1898" s="60"/>
      <c r="AH1898" s="20"/>
    </row>
    <row r="1899" spans="1:34">
      <c r="A1899" s="99"/>
      <c r="B1899" s="93"/>
      <c r="C1899" s="21" t="s">
        <v>324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82</v>
      </c>
      <c r="O1899" s="14">
        <f>E1899*$E$16</f>
        <v>0</v>
      </c>
      <c r="P1899" s="14">
        <f>F1899*$F$16</f>
        <v>60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143.49999999999997</v>
      </c>
      <c r="T1899" s="14">
        <f>(O1899/100)*(K1899*$K$16)</f>
        <v>0</v>
      </c>
      <c r="U1899" s="14">
        <f>(P1899/100)*(K1899*$K$16)+(P1899/100)*(L1899*$L$16)</f>
        <v>24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225.49999999999997</v>
      </c>
      <c r="Y1899" s="14">
        <f t="shared" si="614"/>
        <v>0</v>
      </c>
      <c r="Z1899" s="14">
        <f t="shared" si="615"/>
        <v>84</v>
      </c>
      <c r="AA1899" s="14">
        <f t="shared" si="616"/>
        <v>0</v>
      </c>
      <c r="AB1899" s="14">
        <f t="shared" si="618"/>
        <v>0</v>
      </c>
      <c r="AC1899" s="15">
        <f t="shared" si="617"/>
        <v>309.5</v>
      </c>
      <c r="AD1899" s="48">
        <f>(ROUND(AC1899-AC1886,1)/AC1886)</f>
        <v>0.21087636932707354</v>
      </c>
      <c r="AE1899" s="113"/>
      <c r="AF1899" s="60"/>
      <c r="AH1899" s="20"/>
    </row>
    <row r="1900" spans="1:34">
      <c r="A1900" s="99"/>
      <c r="B1900" s="93"/>
      <c r="C1900" s="21" t="s">
        <v>325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82</v>
      </c>
      <c r="O1900" s="14">
        <f>E1900*$E$17</f>
        <v>0</v>
      </c>
      <c r="P1900" s="14">
        <f>F1900*$F$17</f>
        <v>60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137.35</v>
      </c>
      <c r="T1900" s="14">
        <f>(O1900/100)*(K1900*$K$17)</f>
        <v>0</v>
      </c>
      <c r="U1900" s="14">
        <f>(P1900/100)*(K1900*$K$17)+(P1900/100)*(L1900*$L$17)</f>
        <v>24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219.35</v>
      </c>
      <c r="Y1900" s="14">
        <f t="shared" si="614"/>
        <v>0</v>
      </c>
      <c r="Z1900" s="14">
        <f t="shared" si="615"/>
        <v>84</v>
      </c>
      <c r="AA1900" s="14">
        <f t="shared" si="616"/>
        <v>0</v>
      </c>
      <c r="AB1900" s="14">
        <f t="shared" si="618"/>
        <v>0</v>
      </c>
      <c r="AC1900" s="15">
        <f t="shared" si="617"/>
        <v>303.39999999999998</v>
      </c>
      <c r="AD1900" s="48">
        <f>(ROUND(AC1900-AC1886,1)/AC1886)</f>
        <v>0.18701095461658843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240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108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151.20000000000002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259.20000000000005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259.2</v>
      </c>
      <c r="AD1901" s="58"/>
      <c r="AE1901" s="113"/>
      <c r="AF1901" s="60"/>
      <c r="AH1901" s="20"/>
    </row>
    <row r="1902" spans="1:34">
      <c r="A1902" s="99" t="s">
        <v>792</v>
      </c>
      <c r="B1902" s="91">
        <v>16</v>
      </c>
      <c r="C1902" s="21" t="s">
        <v>323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108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205.20000000000002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313.20000000000005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313.2</v>
      </c>
      <c r="AD1902" s="48">
        <f>(ROUND(AC1902-AC1901,1)/AC1901)</f>
        <v>0.20833333333333334</v>
      </c>
      <c r="AE1902" s="113" t="s">
        <v>791</v>
      </c>
      <c r="AF1902" s="60"/>
      <c r="AH1902" s="20"/>
    </row>
    <row r="1903" spans="1:34">
      <c r="A1903" s="99" t="s">
        <v>793</v>
      </c>
      <c r="B1903" s="91">
        <v>25</v>
      </c>
      <c r="C1903" s="21" t="s">
        <v>826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108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151.20000000000002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259.20000000000005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259.2</v>
      </c>
      <c r="AD1903" s="48">
        <f>(ROUND(AC1903-AC1901,1)/AC1901)</f>
        <v>0</v>
      </c>
      <c r="AE1903" s="113"/>
      <c r="AF1903" s="60"/>
      <c r="AH1903" s="20"/>
    </row>
    <row r="1904" spans="1:34">
      <c r="A1904" s="99" t="s">
        <v>794</v>
      </c>
      <c r="B1904" s="91">
        <v>0</v>
      </c>
      <c r="C1904" s="21" t="s">
        <v>336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108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151.20000000000002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259.20000000000005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259.2</v>
      </c>
      <c r="AD1904" s="48">
        <f>(ROUND(AC1904-AC1901,1)/AC1901)</f>
        <v>0</v>
      </c>
      <c r="AE1904" s="113"/>
      <c r="AF1904" s="60"/>
      <c r="AH1904" s="20"/>
    </row>
    <row r="1905" spans="1:34">
      <c r="A1905" s="99" t="s">
        <v>795</v>
      </c>
      <c r="B1905" s="91">
        <v>0</v>
      </c>
      <c r="C1905" s="21" t="s">
        <v>337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108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151.20000000000002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259.20000000000005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259.2</v>
      </c>
      <c r="AD1905" s="48">
        <f>(ROUND(AC1905-AC1901,1)/AC1901)</f>
        <v>0</v>
      </c>
      <c r="AE1905" s="113"/>
      <c r="AF1905" s="60"/>
      <c r="AH1905" s="20"/>
    </row>
    <row r="1906" spans="1:34">
      <c r="A1906" s="99" t="s">
        <v>645</v>
      </c>
      <c r="B1906" s="91"/>
      <c r="C1906" s="21" t="s">
        <v>338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108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151.20000000000002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259.20000000000005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259.2</v>
      </c>
      <c r="AD1906" s="48">
        <f>(ROUND(AC1906-AC1901,1)/AC1901)</f>
        <v>0</v>
      </c>
      <c r="AE1906" s="113"/>
      <c r="AF1906" s="60"/>
      <c r="AH1906" s="20"/>
    </row>
    <row r="1907" spans="1:34">
      <c r="A1907" s="99" t="s">
        <v>586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54</v>
      </c>
      <c r="O1907" s="14">
        <f>E1907*$E$9</f>
        <v>115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37.800000000000004</v>
      </c>
      <c r="T1907" s="14">
        <f>(O1907/100)*(K1907*$K$9)</f>
        <v>120.74999999999999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91.800000000000011</v>
      </c>
      <c r="Y1907" s="14">
        <f t="shared" si="620"/>
        <v>235.75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327.60000000000002</v>
      </c>
      <c r="AD1907" s="48">
        <f>(ROUND(AC1907-AC1901,1)/AC1901)</f>
        <v>0.2638888888888889</v>
      </c>
      <c r="AE1907" s="113"/>
      <c r="AF1907" s="60"/>
      <c r="AH1907" s="20"/>
    </row>
    <row r="1908" spans="1:34">
      <c r="A1908" s="99" t="s">
        <v>821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54</v>
      </c>
      <c r="O1908" s="14">
        <f>E1908*$E$10</f>
        <v>0</v>
      </c>
      <c r="P1908" s="14">
        <f>F1908*$F$10</f>
        <v>115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37.800000000000004</v>
      </c>
      <c r="T1908" s="14">
        <f>(O1908/100)*(K1908*$J$10)</f>
        <v>0</v>
      </c>
      <c r="U1908" s="14">
        <f>(P1908/100)*(K1908*$K$10)+(P1908/100)*(L1908*$L$10)</f>
        <v>120.74999999999999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91.800000000000011</v>
      </c>
      <c r="Y1908" s="14">
        <f t="shared" si="620"/>
        <v>0</v>
      </c>
      <c r="Z1908" s="14">
        <f t="shared" si="621"/>
        <v>235.75</v>
      </c>
      <c r="AA1908" s="14">
        <f t="shared" si="622"/>
        <v>0</v>
      </c>
      <c r="AB1908" s="14">
        <f t="shared" si="624"/>
        <v>0</v>
      </c>
      <c r="AC1908" s="15">
        <f t="shared" si="623"/>
        <v>327.60000000000002</v>
      </c>
      <c r="AD1908" s="48">
        <f>(ROUND(AC1908-AC1901,1)/AC1901)</f>
        <v>0.2638888888888889</v>
      </c>
      <c r="AE1908" s="113"/>
      <c r="AF1908" s="60"/>
      <c r="AH1908" s="20"/>
    </row>
    <row r="1909" spans="1:34">
      <c r="A1909" s="99" t="s">
        <v>822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54</v>
      </c>
      <c r="O1909" s="14">
        <f>E1909*$E$11</f>
        <v>0</v>
      </c>
      <c r="P1909" s="14">
        <f>F1909*$F$11</f>
        <v>0</v>
      </c>
      <c r="Q1909" s="14">
        <f>G1909*$G$11</f>
        <v>115</v>
      </c>
      <c r="R1909" s="14">
        <f>H1909*$H$11</f>
        <v>0</v>
      </c>
      <c r="S1909" s="14">
        <f>(N1909/100)*(I1909*$I$11)+(N1909/100)*(J1909*$J$11)</f>
        <v>37.800000000000004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120.74999999999999</v>
      </c>
      <c r="W1909" s="14">
        <f>(R1909/100)*(K1909*$K$11)+(R1909/100)*(L1909*$L$11)</f>
        <v>0</v>
      </c>
      <c r="X1909" s="14">
        <f t="shared" si="619"/>
        <v>91.800000000000011</v>
      </c>
      <c r="Y1909" s="14">
        <f t="shared" si="620"/>
        <v>0</v>
      </c>
      <c r="Z1909" s="14">
        <f t="shared" si="621"/>
        <v>0</v>
      </c>
      <c r="AA1909" s="14">
        <f t="shared" si="622"/>
        <v>235.75</v>
      </c>
      <c r="AB1909" s="14">
        <f t="shared" si="624"/>
        <v>0</v>
      </c>
      <c r="AC1909" s="15">
        <f t="shared" si="623"/>
        <v>327.60000000000002</v>
      </c>
      <c r="AD1909" s="48">
        <f>(ROUND(AC1909-AC1901,1)/AC1901)</f>
        <v>0.2638888888888889</v>
      </c>
      <c r="AE1909" s="113"/>
      <c r="AF1909" s="60"/>
      <c r="AH1909" s="20"/>
    </row>
    <row r="1910" spans="1:34">
      <c r="A1910" s="99" t="s">
        <v>823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54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115</v>
      </c>
      <c r="S1910" s="14">
        <f>(N1910/100)*(I1910*$I$12)+(N1910/100)*(J1910*$J$12)</f>
        <v>37.800000000000004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120.74999999999999</v>
      </c>
      <c r="X1910" s="14">
        <f t="shared" si="619"/>
        <v>91.800000000000011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235.75</v>
      </c>
      <c r="AC1910" s="15">
        <f t="shared" si="623"/>
        <v>327.60000000000002</v>
      </c>
      <c r="AD1910" s="48">
        <f>(ROUND(AC1910-AC1901,1)/AC1901)</f>
        <v>0.2638888888888889</v>
      </c>
      <c r="AE1910" s="113"/>
      <c r="AF1910" s="60"/>
      <c r="AH1910" s="20"/>
    </row>
    <row r="1911" spans="1:34">
      <c r="A1911" s="99" t="s">
        <v>824</v>
      </c>
      <c r="B1911" s="91"/>
      <c r="C1911" s="21" t="s">
        <v>326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108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226.8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334.8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334.8</v>
      </c>
      <c r="AD1911" s="48">
        <f>(ROUND(AC1911-AC1901,1)/AC1901)</f>
        <v>0.29166666666666669</v>
      </c>
      <c r="AE1911" s="113"/>
      <c r="AF1911" s="60"/>
      <c r="AH1911" s="20"/>
    </row>
    <row r="1912" spans="1:34">
      <c r="A1912" s="99" t="s">
        <v>825</v>
      </c>
      <c r="B1912" s="91"/>
      <c r="C1912" s="21" t="s">
        <v>327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108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226.8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334.8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334.8</v>
      </c>
      <c r="AD1912" s="48">
        <f>(ROUND(AC1912-AC1901,1)/AC1901)</f>
        <v>0.29166666666666669</v>
      </c>
      <c r="AE1912" s="113"/>
      <c r="AF1912" s="60"/>
      <c r="AH1912" s="20"/>
    </row>
    <row r="1913" spans="1:34">
      <c r="A1913" s="99"/>
      <c r="B1913" s="91"/>
      <c r="C1913" s="21" t="s">
        <v>328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108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226.8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334.8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334.8</v>
      </c>
      <c r="AD1913" s="48">
        <f>(ROUND(AC1913-AC1901,1)/AC1901)</f>
        <v>0.29166666666666669</v>
      </c>
      <c r="AE1913" s="113"/>
      <c r="AF1913" s="60"/>
      <c r="AH1913" s="20"/>
    </row>
    <row r="1914" spans="1:34">
      <c r="A1914" s="99"/>
      <c r="B1914" s="91"/>
      <c r="C1914" s="21" t="s">
        <v>324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108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205.20000000000002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313.20000000000005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313.2</v>
      </c>
      <c r="AD1914" s="48">
        <f>(ROUND(AC1914-AC1901,1)/AC1901)</f>
        <v>0.20833333333333334</v>
      </c>
      <c r="AE1914" s="113"/>
      <c r="AF1914" s="60"/>
      <c r="AH1914" s="20"/>
    </row>
    <row r="1915" spans="1:34">
      <c r="A1915" s="99"/>
      <c r="B1915" s="91"/>
      <c r="C1915" s="21" t="s">
        <v>325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108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186.3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294.3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294.3</v>
      </c>
      <c r="AD1915" s="48">
        <f>(ROUND(AC1915-AC1901,1)/AC1901)</f>
        <v>0.13541666666666669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240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125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125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250</v>
      </c>
      <c r="AA1916" s="52">
        <f>Q1916+V1916</f>
        <v>0</v>
      </c>
      <c r="AB1916" s="52">
        <f>R1916+W1916</f>
        <v>0</v>
      </c>
      <c r="AC1916" s="53">
        <f>ROUND(X1916+Y1916+Z1916+AA1916+AB1916,1)</f>
        <v>250</v>
      </c>
      <c r="AD1916" s="58"/>
      <c r="AE1916" s="113"/>
      <c r="AF1916" s="60"/>
      <c r="AH1916" s="20"/>
    </row>
    <row r="1917" spans="1:34">
      <c r="A1917" s="99" t="s">
        <v>792</v>
      </c>
      <c r="B1917" s="92">
        <v>0</v>
      </c>
      <c r="C1917" s="21" t="s">
        <v>323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165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165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330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330</v>
      </c>
      <c r="AD1917" s="48">
        <f>(ROUND(AC1917-AC1916,1)/AC1916)</f>
        <v>0.32</v>
      </c>
      <c r="AE1917" s="113" t="s">
        <v>791</v>
      </c>
      <c r="AF1917" s="60"/>
      <c r="AH1917" s="20"/>
    </row>
    <row r="1918" spans="1:34">
      <c r="A1918" s="99" t="s">
        <v>793</v>
      </c>
      <c r="B1918" s="93">
        <v>15</v>
      </c>
      <c r="C1918" s="21" t="s">
        <v>826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125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125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250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250</v>
      </c>
      <c r="AD1918" s="48">
        <f>(ROUND(AC1918-AC1916,1)/AC1916)</f>
        <v>0</v>
      </c>
      <c r="AE1918" s="113"/>
      <c r="AF1918" s="60"/>
      <c r="AH1918" s="20"/>
    </row>
    <row r="1919" spans="1:34">
      <c r="A1919" s="99" t="s">
        <v>794</v>
      </c>
      <c r="B1919" s="93">
        <v>20</v>
      </c>
      <c r="C1919" s="21" t="s">
        <v>336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125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125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250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250</v>
      </c>
      <c r="AD1919" s="48">
        <f>(ROUND(AC1919-AC1916,1)/AC1916)</f>
        <v>0</v>
      </c>
      <c r="AE1919" s="113"/>
      <c r="AF1919" s="60"/>
      <c r="AH1919" s="20"/>
    </row>
    <row r="1920" spans="1:34">
      <c r="A1920" s="99" t="s">
        <v>795</v>
      </c>
      <c r="B1920" s="93">
        <v>20</v>
      </c>
      <c r="C1920" s="21" t="s">
        <v>337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125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125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250</v>
      </c>
      <c r="AA1920" s="14">
        <f t="shared" si="628"/>
        <v>0</v>
      </c>
      <c r="AB1920" s="14">
        <f t="shared" si="630"/>
        <v>0</v>
      </c>
      <c r="AC1920" s="15">
        <f t="shared" si="629"/>
        <v>250</v>
      </c>
      <c r="AD1920" s="48">
        <f>(ROUND(AC1920-AC1916,1)/AC1916)</f>
        <v>0</v>
      </c>
      <c r="AE1920" s="113"/>
      <c r="AF1920" s="60"/>
      <c r="AH1920" s="20"/>
    </row>
    <row r="1921" spans="1:34">
      <c r="A1921" s="99" t="s">
        <v>645</v>
      </c>
      <c r="B1921" s="93"/>
      <c r="C1921" s="21" t="s">
        <v>338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125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125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250</v>
      </c>
      <c r="AA1921" s="14">
        <f t="shared" si="628"/>
        <v>0</v>
      </c>
      <c r="AB1921" s="14">
        <f t="shared" si="630"/>
        <v>0</v>
      </c>
      <c r="AC1921" s="15">
        <f t="shared" si="629"/>
        <v>250</v>
      </c>
      <c r="AD1921" s="48">
        <f>(ROUND(AC1921-AC1916,1)/AC1916)</f>
        <v>0</v>
      </c>
      <c r="AE1921" s="113"/>
      <c r="AF1921" s="60"/>
      <c r="AH1921" s="20"/>
    </row>
    <row r="1922" spans="1:34">
      <c r="A1922" s="99" t="s">
        <v>586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190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133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323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323</v>
      </c>
      <c r="AD1922" s="48">
        <f>(ROUND(AC1922-AC1916,1)/AC1916)</f>
        <v>0.29199999999999998</v>
      </c>
      <c r="AE1922" s="113"/>
      <c r="AF1922" s="60"/>
      <c r="AH1922" s="20"/>
    </row>
    <row r="1923" spans="1:34">
      <c r="A1923" s="99" t="s">
        <v>821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200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140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340</v>
      </c>
      <c r="AA1923" s="14">
        <f t="shared" si="628"/>
        <v>0</v>
      </c>
      <c r="AB1923" s="14">
        <f t="shared" si="630"/>
        <v>0</v>
      </c>
      <c r="AC1923" s="15">
        <f t="shared" si="629"/>
        <v>340</v>
      </c>
      <c r="AD1923" s="48">
        <f>(ROUND(AC1923-AC1916,1)/AC1916)</f>
        <v>0.36</v>
      </c>
      <c r="AE1923" s="113"/>
      <c r="AF1923" s="60"/>
      <c r="AH1923" s="20"/>
    </row>
    <row r="1924" spans="1:34">
      <c r="A1924" s="99" t="s">
        <v>822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190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133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323</v>
      </c>
      <c r="AB1924" s="14">
        <f t="shared" si="630"/>
        <v>0</v>
      </c>
      <c r="AC1924" s="15">
        <f t="shared" si="629"/>
        <v>323</v>
      </c>
      <c r="AD1924" s="48">
        <f>(ROUND(AC1924-AC1916,1)/AC1916)</f>
        <v>0.29199999999999998</v>
      </c>
      <c r="AE1924" s="113"/>
      <c r="AF1924" s="60"/>
      <c r="AH1924" s="20"/>
    </row>
    <row r="1925" spans="1:34">
      <c r="A1925" s="99" t="s">
        <v>823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190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133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323</v>
      </c>
      <c r="AC1925" s="15">
        <f t="shared" si="629"/>
        <v>323</v>
      </c>
      <c r="AD1925" s="48">
        <f>(ROUND(AC1925-AC1916,1)/AC1916)</f>
        <v>0.29199999999999998</v>
      </c>
      <c r="AE1925" s="113"/>
      <c r="AF1925" s="60"/>
      <c r="AH1925" s="20"/>
    </row>
    <row r="1926" spans="1:34">
      <c r="A1926" s="99" t="s">
        <v>824</v>
      </c>
      <c r="B1926" s="93"/>
      <c r="C1926" s="21" t="s">
        <v>326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155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170.5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325.5</v>
      </c>
      <c r="AA1926" s="14">
        <f t="shared" si="628"/>
        <v>0</v>
      </c>
      <c r="AB1926" s="14">
        <f t="shared" si="630"/>
        <v>0</v>
      </c>
      <c r="AC1926" s="15">
        <f t="shared" si="629"/>
        <v>325.5</v>
      </c>
      <c r="AD1926" s="48">
        <f>(ROUND(AC1926-AC1916,1)/AC1916)</f>
        <v>0.30199999999999999</v>
      </c>
      <c r="AE1926" s="113"/>
      <c r="AF1926" s="60"/>
      <c r="AH1926" s="20"/>
    </row>
    <row r="1927" spans="1:34">
      <c r="A1927" s="99" t="s">
        <v>825</v>
      </c>
      <c r="B1927" s="93"/>
      <c r="C1927" s="21" t="s">
        <v>327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190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190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380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380</v>
      </c>
      <c r="AD1927" s="48">
        <f>(ROUND(AC1927-AC1916,1)/AC1916)</f>
        <v>0.52</v>
      </c>
      <c r="AE1927" s="113"/>
      <c r="AF1927" s="60"/>
      <c r="AH1927" s="20"/>
    </row>
    <row r="1928" spans="1:34">
      <c r="A1928" s="99"/>
      <c r="B1928" s="93" t="s">
        <v>865</v>
      </c>
      <c r="C1928" s="21" t="s">
        <v>328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190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190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380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380</v>
      </c>
      <c r="AD1928" s="48">
        <f>(ROUND(AC1928-AC1916,1)/AC1916)</f>
        <v>0.52</v>
      </c>
      <c r="AE1928" s="113"/>
      <c r="AF1928" s="60"/>
      <c r="AH1928" s="20"/>
    </row>
    <row r="1929" spans="1:34">
      <c r="A1929" s="99"/>
      <c r="B1929" s="93"/>
      <c r="C1929" s="21" t="s">
        <v>324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165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82.5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247.5</v>
      </c>
      <c r="AA1929" s="14">
        <f t="shared" si="628"/>
        <v>0</v>
      </c>
      <c r="AB1929" s="14">
        <f t="shared" si="630"/>
        <v>0</v>
      </c>
      <c r="AC1929" s="15">
        <f t="shared" si="629"/>
        <v>247.5</v>
      </c>
      <c r="AD1929" s="48">
        <f>(ROUND(AC1929-AC1916,1)/AC1916)</f>
        <v>-0.01</v>
      </c>
      <c r="AE1929" s="113"/>
      <c r="AF1929" s="60"/>
      <c r="AH1929" s="20"/>
    </row>
    <row r="1930" spans="1:34">
      <c r="A1930" s="99"/>
      <c r="B1930" s="93"/>
      <c r="C1930" s="21" t="s">
        <v>325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165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82.5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247.5</v>
      </c>
      <c r="AA1930" s="14">
        <f t="shared" si="628"/>
        <v>0</v>
      </c>
      <c r="AB1930" s="14">
        <f t="shared" si="630"/>
        <v>0</v>
      </c>
      <c r="AC1930" s="15">
        <f t="shared" si="629"/>
        <v>247.5</v>
      </c>
      <c r="AD1930" s="48">
        <f>(ROUND(AC1930-AC1916,1)/AC1916)</f>
        <v>-0.01</v>
      </c>
      <c r="AE1930" s="113"/>
      <c r="AF1930" s="60"/>
      <c r="AH1930" s="20"/>
    </row>
    <row r="1931" spans="1:34" ht="14.25" customHeight="1">
      <c r="A1931" s="107"/>
      <c r="B1931" s="153" t="s">
        <v>414</v>
      </c>
      <c r="C1931" s="153"/>
      <c r="D1931" s="153"/>
      <c r="E1931" s="153"/>
      <c r="F1931" s="153"/>
      <c r="G1931" s="153"/>
      <c r="H1931" s="153"/>
      <c r="I1931" s="153"/>
      <c r="J1931" s="153"/>
      <c r="K1931" s="153"/>
      <c r="L1931" s="153"/>
      <c r="M1931" s="153"/>
      <c r="N1931" s="153"/>
      <c r="O1931" s="153"/>
      <c r="P1931" s="153"/>
      <c r="Q1931" s="153"/>
      <c r="R1931" s="153"/>
      <c r="S1931" s="153"/>
      <c r="T1931" s="153"/>
      <c r="U1931" s="153"/>
      <c r="V1931" s="153"/>
      <c r="W1931" s="153"/>
      <c r="X1931" s="153"/>
      <c r="Y1931" s="153"/>
      <c r="Z1931" s="153"/>
      <c r="AA1931" s="153"/>
      <c r="AB1931" s="153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242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72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129.6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201.6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201.6</v>
      </c>
      <c r="AD1932" s="48">
        <v>0</v>
      </c>
      <c r="AE1932" s="113" t="s">
        <v>791</v>
      </c>
      <c r="AF1932" s="60"/>
      <c r="AH1932" s="20"/>
    </row>
    <row r="1933" spans="1:34">
      <c r="A1933" s="99" t="s">
        <v>792</v>
      </c>
      <c r="B1933" s="89">
        <v>10</v>
      </c>
      <c r="C1933" s="21" t="s">
        <v>323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72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172.79999999999998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244.79999999999998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244.8</v>
      </c>
      <c r="AD1933" s="48">
        <f>(ROUND(AC1933-AC1932,1)/AC1932)</f>
        <v>0.2142857142857143</v>
      </c>
      <c r="AE1933" s="113"/>
      <c r="AF1933" s="60"/>
      <c r="AH1933" s="20"/>
    </row>
    <row r="1934" spans="1:34">
      <c r="A1934" s="99" t="s">
        <v>793</v>
      </c>
      <c r="B1934" s="89">
        <v>18</v>
      </c>
      <c r="C1934" s="21" t="s">
        <v>826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72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129.6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201.6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201.6</v>
      </c>
      <c r="AD1934" s="48">
        <f>(ROUND(AC1934-AC1932,1)/AC1932)</f>
        <v>0</v>
      </c>
      <c r="AE1934" s="113"/>
      <c r="AF1934" s="60"/>
      <c r="AH1934" s="20"/>
    </row>
    <row r="1935" spans="1:34">
      <c r="A1935" s="99" t="s">
        <v>794</v>
      </c>
      <c r="B1935" s="89">
        <v>0</v>
      </c>
      <c r="C1935" s="21" t="s">
        <v>336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72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129.6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201.6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201.6</v>
      </c>
      <c r="AD1935" s="48">
        <f>(ROUND(AC1935-AC1932,1)/AC1932)</f>
        <v>0</v>
      </c>
      <c r="AE1935" s="113"/>
      <c r="AF1935" s="60"/>
      <c r="AH1935" s="20"/>
    </row>
    <row r="1936" spans="1:34">
      <c r="A1936" s="99" t="s">
        <v>795</v>
      </c>
      <c r="B1936" s="89">
        <v>0</v>
      </c>
      <c r="C1936" s="21" t="s">
        <v>337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72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129.6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201.6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201.6</v>
      </c>
      <c r="AD1936" s="48">
        <f>(ROUND(AC1936-AC1932,1)/AC1932)</f>
        <v>0</v>
      </c>
      <c r="AE1936" s="113"/>
      <c r="AF1936" s="60"/>
      <c r="AH1936" s="20"/>
    </row>
    <row r="1937" spans="1:34">
      <c r="A1937" s="99" t="s">
        <v>645</v>
      </c>
      <c r="B1937" s="89"/>
      <c r="C1937" s="21" t="s">
        <v>338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72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129.6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201.6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201.6</v>
      </c>
      <c r="AD1937" s="48">
        <f>(ROUND(AC1937-AC1932,1)/AC1932)</f>
        <v>0</v>
      </c>
      <c r="AE1937" s="113"/>
      <c r="AF1937" s="60"/>
      <c r="AH1937" s="20"/>
    </row>
    <row r="1938" spans="1:34">
      <c r="A1938" s="99" t="s">
        <v>586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36</v>
      </c>
      <c r="O1938" s="14">
        <f>E1938*$E$9</f>
        <v>80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32.4</v>
      </c>
      <c r="T1938" s="14">
        <f>(O1938/100)*(K1938*$K$9)</f>
        <v>106.4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68.400000000000006</v>
      </c>
      <c r="Y1938" s="14">
        <f t="shared" si="632"/>
        <v>186.4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254.8</v>
      </c>
      <c r="AD1938" s="48">
        <f>(ROUND(AC1938-AC1932,1)/AC1932)</f>
        <v>0.2638888888888889</v>
      </c>
      <c r="AE1938" s="113"/>
      <c r="AF1938" s="60"/>
      <c r="AH1938" s="20"/>
    </row>
    <row r="1939" spans="1:34">
      <c r="A1939" s="99" t="s">
        <v>821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36</v>
      </c>
      <c r="O1939" s="14">
        <f>E1939*$E$10</f>
        <v>0</v>
      </c>
      <c r="P1939" s="14">
        <f>F1939*$F$10</f>
        <v>80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32.4</v>
      </c>
      <c r="T1939" s="14">
        <f>(O1939/100)*(K1939*$J$10)</f>
        <v>0</v>
      </c>
      <c r="U1939" s="14">
        <f>(P1939/100)*(K1939*$K$10)+(P1939/100)*(L1939*$L$10)</f>
        <v>106.4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68.400000000000006</v>
      </c>
      <c r="Y1939" s="14">
        <f t="shared" si="632"/>
        <v>0</v>
      </c>
      <c r="Z1939" s="14">
        <f t="shared" si="633"/>
        <v>186.4</v>
      </c>
      <c r="AA1939" s="14">
        <f t="shared" si="634"/>
        <v>0</v>
      </c>
      <c r="AB1939" s="14">
        <f t="shared" si="636"/>
        <v>0</v>
      </c>
      <c r="AC1939" s="15">
        <f t="shared" si="635"/>
        <v>254.8</v>
      </c>
      <c r="AD1939" s="48">
        <f>(ROUND(AC1939-AC1932,1)/AC1932)</f>
        <v>0.2638888888888889</v>
      </c>
      <c r="AE1939" s="113"/>
      <c r="AF1939" s="60"/>
      <c r="AH1939" s="20"/>
    </row>
    <row r="1940" spans="1:34">
      <c r="A1940" s="99" t="s">
        <v>822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36</v>
      </c>
      <c r="O1940" s="14">
        <f>E1940*$E$11</f>
        <v>0</v>
      </c>
      <c r="P1940" s="14">
        <f>F1940*$F$11</f>
        <v>0</v>
      </c>
      <c r="Q1940" s="14">
        <f>G1940*$G$11</f>
        <v>80</v>
      </c>
      <c r="R1940" s="14">
        <f>H1940*$H$11</f>
        <v>0</v>
      </c>
      <c r="S1940" s="14">
        <f>(N1940/100)*(I1940*$I$11)+(N1940/100)*(J1940*$J$11)</f>
        <v>32.4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106.4</v>
      </c>
      <c r="W1940" s="14">
        <f>(R1940/100)*(K1940*$K$11)+(R1940/100)*(L1940*$L$11)</f>
        <v>0</v>
      </c>
      <c r="X1940" s="14">
        <f t="shared" si="631"/>
        <v>68.400000000000006</v>
      </c>
      <c r="Y1940" s="14">
        <f t="shared" si="632"/>
        <v>0</v>
      </c>
      <c r="Z1940" s="14">
        <f t="shared" si="633"/>
        <v>0</v>
      </c>
      <c r="AA1940" s="14">
        <f t="shared" si="634"/>
        <v>186.4</v>
      </c>
      <c r="AB1940" s="14">
        <f t="shared" si="636"/>
        <v>0</v>
      </c>
      <c r="AC1940" s="15">
        <f t="shared" si="635"/>
        <v>254.8</v>
      </c>
      <c r="AD1940" s="48">
        <f>(ROUND(AC1940-AC1932,1)/AC1932)</f>
        <v>0.2638888888888889</v>
      </c>
      <c r="AE1940" s="113"/>
      <c r="AF1940" s="60"/>
      <c r="AH1940" s="20"/>
    </row>
    <row r="1941" spans="1:34">
      <c r="A1941" s="99" t="s">
        <v>823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36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80</v>
      </c>
      <c r="S1941" s="14">
        <f>(N1941/100)*(I1941*$I$12)+(N1941/100)*(J1941*$J$12)</f>
        <v>32.4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106.4</v>
      </c>
      <c r="X1941" s="14">
        <f t="shared" si="631"/>
        <v>68.400000000000006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186.4</v>
      </c>
      <c r="AC1941" s="15">
        <f t="shared" si="635"/>
        <v>254.8</v>
      </c>
      <c r="AD1941" s="48">
        <f>(ROUND(AC1941-AC1932,1)/AC1932)</f>
        <v>0.2638888888888889</v>
      </c>
      <c r="AE1941" s="113"/>
      <c r="AF1941" s="60"/>
      <c r="AH1941" s="20"/>
    </row>
    <row r="1942" spans="1:34">
      <c r="A1942" s="99" t="s">
        <v>824</v>
      </c>
      <c r="B1942" s="89"/>
      <c r="C1942" s="21" t="s">
        <v>326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72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172.8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244.8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244.8</v>
      </c>
      <c r="AD1942" s="48">
        <f>(ROUND(AC1942-AC1932,1)/AC1932)</f>
        <v>0.2142857142857143</v>
      </c>
      <c r="AE1942" s="113"/>
      <c r="AF1942" s="60"/>
      <c r="AH1942" s="20"/>
    </row>
    <row r="1943" spans="1:34">
      <c r="A1943" s="99" t="s">
        <v>825</v>
      </c>
      <c r="B1943" s="89"/>
      <c r="C1943" s="21" t="s">
        <v>327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72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172.8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244.8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244.8</v>
      </c>
      <c r="AD1943" s="48">
        <f>(ROUND(AC1943-AC1932,1)/AC1932)</f>
        <v>0.2142857142857143</v>
      </c>
      <c r="AE1943" s="113"/>
      <c r="AF1943" s="60"/>
      <c r="AH1943" s="20"/>
    </row>
    <row r="1944" spans="1:34">
      <c r="A1944" s="99"/>
      <c r="B1944" s="89"/>
      <c r="C1944" s="21" t="s">
        <v>328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72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172.8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244.8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244.8</v>
      </c>
      <c r="AD1944" s="48">
        <f>(ROUND(AC1944-AC1932,1)/AC1932)</f>
        <v>0.2142857142857143</v>
      </c>
      <c r="AE1944" s="113"/>
      <c r="AF1944" s="60"/>
      <c r="AH1944" s="20"/>
    </row>
    <row r="1945" spans="1:34">
      <c r="A1945" s="99"/>
      <c r="B1945" s="89"/>
      <c r="C1945" s="21" t="s">
        <v>324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72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176.4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248.4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248.4</v>
      </c>
      <c r="AD1945" s="48">
        <f>(ROUND(AC1945-AC1932,1)/AC1932)</f>
        <v>0.23214285714285712</v>
      </c>
      <c r="AE1945" s="113"/>
      <c r="AF1945" s="60"/>
      <c r="AH1945" s="20"/>
    </row>
    <row r="1946" spans="1:34">
      <c r="A1946" s="99"/>
      <c r="B1946" s="89"/>
      <c r="C1946" s="21" t="s">
        <v>325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72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158.4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230.4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230.4</v>
      </c>
      <c r="AD1946" s="48">
        <f>(ROUND(AC1946-AC1932,1)/AC1932)</f>
        <v>0.14285714285714288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242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80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128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208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208</v>
      </c>
      <c r="AD1947" s="58">
        <v>0</v>
      </c>
      <c r="AE1947" s="113" t="s">
        <v>791</v>
      </c>
      <c r="AF1947" s="60"/>
      <c r="AH1947" s="20"/>
    </row>
    <row r="1948" spans="1:34">
      <c r="A1948" s="99" t="s">
        <v>792</v>
      </c>
      <c r="B1948" s="87">
        <v>10</v>
      </c>
      <c r="C1948" s="21" t="s">
        <v>323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80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176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256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256</v>
      </c>
      <c r="AD1948" s="48">
        <f>(ROUND(AC1948-AC1947,1)/AC1947)</f>
        <v>0.23076923076923078</v>
      </c>
      <c r="AE1948" s="113"/>
      <c r="AF1948" s="60"/>
      <c r="AH1948" s="20"/>
    </row>
    <row r="1949" spans="1:34">
      <c r="A1949" s="99" t="s">
        <v>793</v>
      </c>
      <c r="B1949" s="87">
        <v>20</v>
      </c>
      <c r="C1949" s="21" t="s">
        <v>826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80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128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208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208</v>
      </c>
      <c r="AD1949" s="48">
        <f>(ROUND(AC1949-AC1947,1)/AC1947)</f>
        <v>0</v>
      </c>
      <c r="AE1949" s="113"/>
      <c r="AF1949" s="60"/>
      <c r="AH1949" s="20"/>
    </row>
    <row r="1950" spans="1:34">
      <c r="A1950" s="99" t="s">
        <v>794</v>
      </c>
      <c r="B1950" s="87">
        <v>0</v>
      </c>
      <c r="C1950" s="21" t="s">
        <v>336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80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128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208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208</v>
      </c>
      <c r="AD1950" s="48">
        <f>(ROUND(AC1950-AC1947,1)/AC1947)</f>
        <v>0</v>
      </c>
      <c r="AE1950" s="113"/>
      <c r="AF1950" s="60"/>
      <c r="AH1950" s="20"/>
    </row>
    <row r="1951" spans="1:34">
      <c r="A1951" s="99" t="s">
        <v>795</v>
      </c>
      <c r="B1951" s="87">
        <v>0</v>
      </c>
      <c r="C1951" s="21" t="s">
        <v>337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80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128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208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208</v>
      </c>
      <c r="AD1951" s="48">
        <f>(ROUND(AC1951-AC1947,1)/AC1947)</f>
        <v>0</v>
      </c>
      <c r="AE1951" s="113"/>
      <c r="AF1951" s="60"/>
      <c r="AH1951" s="20"/>
    </row>
    <row r="1952" spans="1:34">
      <c r="A1952" s="99" t="s">
        <v>645</v>
      </c>
      <c r="B1952" s="87"/>
      <c r="C1952" s="21" t="s">
        <v>338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80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128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208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208</v>
      </c>
      <c r="AD1952" s="48">
        <f>(ROUND(AC1952-AC1947,1)/AC1947)</f>
        <v>0</v>
      </c>
      <c r="AE1952" s="113"/>
      <c r="AF1952" s="60"/>
      <c r="AH1952" s="20"/>
    </row>
    <row r="1953" spans="1:34">
      <c r="A1953" s="99" t="s">
        <v>586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40</v>
      </c>
      <c r="O1953" s="14">
        <f>E1953*$E$9</f>
        <v>88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32</v>
      </c>
      <c r="T1953" s="14">
        <f>(O1953/100)*(K1953*$K$9)</f>
        <v>104.71999999999998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72</v>
      </c>
      <c r="Y1953" s="14">
        <f t="shared" si="632"/>
        <v>192.71999999999997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264.7</v>
      </c>
      <c r="AD1953" s="48">
        <f>(ROUND(AC1953-AC1947,1)/AC1947)</f>
        <v>0.27259615384615388</v>
      </c>
      <c r="AE1953" s="113"/>
      <c r="AF1953" s="60"/>
      <c r="AH1953" s="20"/>
    </row>
    <row r="1954" spans="1:34">
      <c r="A1954" s="99" t="s">
        <v>821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40</v>
      </c>
      <c r="O1954" s="14">
        <f>E1954*$E$10</f>
        <v>0</v>
      </c>
      <c r="P1954" s="14">
        <f>F1954*$F$10</f>
        <v>88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32</v>
      </c>
      <c r="T1954" s="14">
        <f>(O1954/100)*(K1954*$J$10)</f>
        <v>0</v>
      </c>
      <c r="U1954" s="14">
        <f>(P1954/100)*(K1954*$K$10)+(P1954/100)*(L1954*$L$10)</f>
        <v>104.71999999999998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72</v>
      </c>
      <c r="Y1954" s="14">
        <f t="shared" si="632"/>
        <v>0</v>
      </c>
      <c r="Z1954" s="14">
        <f t="shared" si="633"/>
        <v>192.71999999999997</v>
      </c>
      <c r="AA1954" s="14">
        <f t="shared" si="634"/>
        <v>0</v>
      </c>
      <c r="AB1954" s="14">
        <f t="shared" si="638"/>
        <v>0</v>
      </c>
      <c r="AC1954" s="15">
        <f t="shared" si="637"/>
        <v>264.7</v>
      </c>
      <c r="AD1954" s="48">
        <f>(ROUND(AC1954-AC1947,1)/AC1947)</f>
        <v>0.27259615384615388</v>
      </c>
      <c r="AE1954" s="113"/>
      <c r="AF1954" s="60"/>
      <c r="AH1954" s="20"/>
    </row>
    <row r="1955" spans="1:34">
      <c r="A1955" s="99" t="s">
        <v>822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40</v>
      </c>
      <c r="O1955" s="14">
        <f>E1955*$E$11</f>
        <v>0</v>
      </c>
      <c r="P1955" s="14">
        <f>F1955*$F$11</f>
        <v>0</v>
      </c>
      <c r="Q1955" s="14">
        <f>G1955*$G$11</f>
        <v>88</v>
      </c>
      <c r="R1955" s="14">
        <f>H1955*$H$11</f>
        <v>0</v>
      </c>
      <c r="S1955" s="14">
        <f>(N1955/100)*(I1955*$I$11)+(N1955/100)*(J1955*$J$11)</f>
        <v>32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104.71999999999998</v>
      </c>
      <c r="W1955" s="14">
        <f>(R1955/100)*(K1955*$K$11)+(R1955/100)*(L1955*$L$11)</f>
        <v>0</v>
      </c>
      <c r="X1955" s="14">
        <f t="shared" si="631"/>
        <v>72</v>
      </c>
      <c r="Y1955" s="14">
        <f t="shared" si="632"/>
        <v>0</v>
      </c>
      <c r="Z1955" s="14">
        <f t="shared" si="633"/>
        <v>0</v>
      </c>
      <c r="AA1955" s="14">
        <f t="shared" si="634"/>
        <v>192.71999999999997</v>
      </c>
      <c r="AB1955" s="14">
        <f t="shared" si="638"/>
        <v>0</v>
      </c>
      <c r="AC1955" s="15">
        <f t="shared" si="637"/>
        <v>264.7</v>
      </c>
      <c r="AD1955" s="48">
        <f>(ROUND(AC1955-AC1947,1)/AC1947)</f>
        <v>0.27259615384615388</v>
      </c>
      <c r="AE1955" s="113"/>
      <c r="AF1955" s="60"/>
      <c r="AH1955" s="20"/>
    </row>
    <row r="1956" spans="1:34">
      <c r="A1956" s="99" t="s">
        <v>823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40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88</v>
      </c>
      <c r="S1956" s="14">
        <f>(N1956/100)*(I1956*$I$12)+(N1956/100)*(J1956*$J$12)</f>
        <v>32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104.71999999999998</v>
      </c>
      <c r="X1956" s="14">
        <f t="shared" si="631"/>
        <v>72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192.71999999999997</v>
      </c>
      <c r="AC1956" s="15">
        <f t="shared" si="637"/>
        <v>264.7</v>
      </c>
      <c r="AD1956" s="48">
        <f>(ROUND(AC1956-AC1947,1)/AC1947)</f>
        <v>0.27259615384615388</v>
      </c>
      <c r="AE1956" s="113"/>
      <c r="AF1956" s="60"/>
      <c r="AH1956" s="20"/>
    </row>
    <row r="1957" spans="1:34">
      <c r="A1957" s="99" t="s">
        <v>824</v>
      </c>
      <c r="B1957" s="87"/>
      <c r="C1957" s="21" t="s">
        <v>326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80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176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256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256</v>
      </c>
      <c r="AD1957" s="48">
        <f>(ROUND(AC1957-AC1947,1)/AC1947)</f>
        <v>0.23076923076923078</v>
      </c>
      <c r="AE1957" s="113"/>
      <c r="AF1957" s="60"/>
      <c r="AH1957" s="20"/>
    </row>
    <row r="1958" spans="1:34">
      <c r="A1958" s="99" t="s">
        <v>825</v>
      </c>
      <c r="B1958" s="87"/>
      <c r="C1958" s="21" t="s">
        <v>327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80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176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256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256</v>
      </c>
      <c r="AD1958" s="48">
        <f>(ROUND(AC1958-AC1947,1)/AC1947)</f>
        <v>0.23076923076923078</v>
      </c>
      <c r="AE1958" s="113"/>
      <c r="AF1958" s="60"/>
      <c r="AH1958" s="20"/>
    </row>
    <row r="1959" spans="1:34">
      <c r="A1959" s="99"/>
      <c r="B1959" s="87"/>
      <c r="C1959" s="21" t="s">
        <v>328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80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176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256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256</v>
      </c>
      <c r="AD1959" s="48">
        <f>(ROUND(AC1959-AC1947,1)/AC1947)</f>
        <v>0.23076923076923078</v>
      </c>
      <c r="AE1959" s="113"/>
      <c r="AF1959" s="60"/>
      <c r="AH1959" s="20"/>
    </row>
    <row r="1960" spans="1:34">
      <c r="A1960" s="99"/>
      <c r="B1960" s="87"/>
      <c r="C1960" s="21" t="s">
        <v>324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80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174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254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254</v>
      </c>
      <c r="AD1960" s="48">
        <f>(ROUND(AC1960-AC1947,1)/AC1947)</f>
        <v>0.22115384615384615</v>
      </c>
      <c r="AE1960" s="113"/>
      <c r="AF1960" s="60"/>
      <c r="AH1960" s="20"/>
    </row>
    <row r="1961" spans="1:34">
      <c r="A1961" s="99"/>
      <c r="B1961" s="87"/>
      <c r="C1961" s="21" t="s">
        <v>325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80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160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240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240</v>
      </c>
      <c r="AD1961" s="48">
        <f>(ROUND(AC1961-AC1947,1)/AC1947)</f>
        <v>0.15384615384615385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241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70</v>
      </c>
      <c r="O1962" s="52">
        <f>E1962*$E$3</f>
        <v>30</v>
      </c>
      <c r="P1962" s="52">
        <f>F1962*$F$3</f>
        <v>30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56</v>
      </c>
      <c r="T1962" s="52">
        <f>(O1962/100)*(K1962*$K$3)</f>
        <v>6</v>
      </c>
      <c r="U1962" s="52">
        <f>(P1962/100)*(K1962*$K$3)+(P1962/100)*(L1962*$L$3)</f>
        <v>12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126</v>
      </c>
      <c r="Y1962" s="52">
        <f t="shared" si="632"/>
        <v>36</v>
      </c>
      <c r="Z1962" s="52">
        <f t="shared" si="633"/>
        <v>42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204</v>
      </c>
      <c r="AD1962" s="58"/>
      <c r="AE1962" s="113" t="s">
        <v>791</v>
      </c>
      <c r="AF1962" s="60"/>
      <c r="AH1962" s="20"/>
    </row>
    <row r="1963" spans="1:34">
      <c r="A1963" s="99" t="s">
        <v>792</v>
      </c>
      <c r="B1963" s="91">
        <v>10</v>
      </c>
      <c r="C1963" s="21" t="s">
        <v>323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70</v>
      </c>
      <c r="O1963" s="14">
        <f>E1963*$E$4</f>
        <v>30</v>
      </c>
      <c r="P1963" s="14">
        <f>F1963*$F$4</f>
        <v>30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112</v>
      </c>
      <c r="T1963" s="14">
        <f>(O1963/100)*(K1963*$K$4)</f>
        <v>6</v>
      </c>
      <c r="U1963" s="14">
        <f>(P1963/100)*(K1963*$K$4)+(P1963/100)*(L1963*$L$4)</f>
        <v>12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182</v>
      </c>
      <c r="Y1963" s="14">
        <f t="shared" si="632"/>
        <v>36</v>
      </c>
      <c r="Z1963" s="14">
        <f t="shared" si="633"/>
        <v>42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260</v>
      </c>
      <c r="AD1963" s="48">
        <f>(ROUND(AC1963-AC1962,1)/AC1962)</f>
        <v>0.27450980392156865</v>
      </c>
      <c r="AE1963" s="113"/>
      <c r="AF1963" s="60"/>
      <c r="AH1963" s="20"/>
    </row>
    <row r="1964" spans="1:34">
      <c r="A1964" s="99" t="s">
        <v>793</v>
      </c>
      <c r="B1964" s="91">
        <v>26</v>
      </c>
      <c r="C1964" s="21" t="s">
        <v>826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70</v>
      </c>
      <c r="O1964" s="14">
        <f>E1964*$E$5</f>
        <v>30</v>
      </c>
      <c r="P1964" s="14">
        <f>F1964*$F$5</f>
        <v>30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56</v>
      </c>
      <c r="T1964" s="14">
        <f>(O1964/100)*(K1964*$K$5)</f>
        <v>6</v>
      </c>
      <c r="U1964" s="14">
        <f>(P1964/100)*(K1964*$K$5)+(P1964/100)*(L1964*$L$5)</f>
        <v>12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126</v>
      </c>
      <c r="Y1964" s="14">
        <f t="shared" si="632"/>
        <v>36</v>
      </c>
      <c r="Z1964" s="14">
        <f t="shared" si="633"/>
        <v>42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204</v>
      </c>
      <c r="AD1964" s="48">
        <f>(ROUND(AC1964-AC1962,1)/AC1962)</f>
        <v>0</v>
      </c>
      <c r="AE1964" s="113"/>
      <c r="AF1964" s="60"/>
      <c r="AH1964" s="20"/>
    </row>
    <row r="1965" spans="1:34">
      <c r="A1965" s="99" t="s">
        <v>794</v>
      </c>
      <c r="B1965" s="91">
        <v>10</v>
      </c>
      <c r="C1965" s="21" t="s">
        <v>336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70</v>
      </c>
      <c r="O1965" s="14">
        <f>E1965*$E$6</f>
        <v>30</v>
      </c>
      <c r="P1965" s="14">
        <f>F1965*$F$6</f>
        <v>30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56</v>
      </c>
      <c r="T1965" s="14">
        <f>(O1965/100)*(K1965*$K$6)</f>
        <v>6</v>
      </c>
      <c r="U1965" s="14">
        <f>(P1965/100)*(K1965*$K$6)+(P1965/100)*(L1965*$L$6)</f>
        <v>12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126</v>
      </c>
      <c r="Y1965" s="14">
        <f t="shared" si="632"/>
        <v>36</v>
      </c>
      <c r="Z1965" s="14">
        <f t="shared" si="633"/>
        <v>42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204</v>
      </c>
      <c r="AD1965" s="48">
        <f>(ROUND(AC1965-AC1962,1)/AC1962)</f>
        <v>0</v>
      </c>
      <c r="AE1965" s="113"/>
      <c r="AF1965" s="60"/>
      <c r="AH1965" s="20"/>
    </row>
    <row r="1966" spans="1:34">
      <c r="A1966" s="99" t="s">
        <v>795</v>
      </c>
      <c r="B1966" s="91">
        <v>10</v>
      </c>
      <c r="C1966" s="21" t="s">
        <v>337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70</v>
      </c>
      <c r="O1966" s="14">
        <f>E1966*$E$7</f>
        <v>30</v>
      </c>
      <c r="P1966" s="14">
        <f>F1966*$F$7</f>
        <v>30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56</v>
      </c>
      <c r="T1966" s="14">
        <f>(O1966/100)*(K1966*$K$7)</f>
        <v>6</v>
      </c>
      <c r="U1966" s="14">
        <f>(P1966/100)*(K1966*$K$7)+(P1966/100)*(L1966*$L$7)</f>
        <v>12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126</v>
      </c>
      <c r="Y1966" s="14">
        <f t="shared" si="632"/>
        <v>36</v>
      </c>
      <c r="Z1966" s="14">
        <f t="shared" si="633"/>
        <v>42</v>
      </c>
      <c r="AA1966" s="14">
        <f t="shared" si="634"/>
        <v>0</v>
      </c>
      <c r="AB1966" s="14">
        <f t="shared" si="640"/>
        <v>0</v>
      </c>
      <c r="AC1966" s="15">
        <f t="shared" si="639"/>
        <v>204</v>
      </c>
      <c r="AD1966" s="48">
        <f>(ROUND(AC1966-AC1962,1)/AC1962)</f>
        <v>0</v>
      </c>
      <c r="AE1966" s="113"/>
      <c r="AF1966" s="60"/>
      <c r="AH1966" s="20"/>
    </row>
    <row r="1967" spans="1:34">
      <c r="A1967" s="99" t="s">
        <v>645</v>
      </c>
      <c r="B1967" s="91"/>
      <c r="C1967" s="21" t="s">
        <v>338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70</v>
      </c>
      <c r="O1967" s="14">
        <f>E1967*$E$8</f>
        <v>30</v>
      </c>
      <c r="P1967" s="14">
        <f>F1967*$F$8</f>
        <v>30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56</v>
      </c>
      <c r="T1967" s="14">
        <f>(O1967/100)*(K1967*$K$8)</f>
        <v>6</v>
      </c>
      <c r="U1967" s="14">
        <f>(P1967/100)*(K1967*$K$8)+(P1967/100)*(L1967*$L$8)</f>
        <v>12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126</v>
      </c>
      <c r="Y1967" s="14">
        <f t="shared" si="632"/>
        <v>36</v>
      </c>
      <c r="Z1967" s="14">
        <f t="shared" si="633"/>
        <v>42</v>
      </c>
      <c r="AA1967" s="14">
        <f t="shared" si="634"/>
        <v>0</v>
      </c>
      <c r="AB1967" s="14">
        <f t="shared" si="640"/>
        <v>0</v>
      </c>
      <c r="AC1967" s="15">
        <f t="shared" si="639"/>
        <v>204</v>
      </c>
      <c r="AD1967" s="48">
        <f>(ROUND(AC1967-AC1962,1)/AC1962)</f>
        <v>0</v>
      </c>
      <c r="AE1967" s="113"/>
      <c r="AF1967" s="60"/>
      <c r="AH1967" s="20"/>
    </row>
    <row r="1968" spans="1:34">
      <c r="A1968" s="99" t="s">
        <v>586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35</v>
      </c>
      <c r="O1968" s="14">
        <f>E1968*$E$9</f>
        <v>100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14</v>
      </c>
      <c r="T1968" s="14">
        <f>(O1968/100)*(K1968*$K$9)</f>
        <v>125.99999999999999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49</v>
      </c>
      <c r="Y1968" s="14">
        <f t="shared" si="632"/>
        <v>226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275</v>
      </c>
      <c r="AD1968" s="48">
        <f>(ROUND(AC1968-AC1962,1)/AC1962)</f>
        <v>0.34803921568627449</v>
      </c>
      <c r="AE1968" s="113"/>
      <c r="AF1968" s="60"/>
      <c r="AH1968" s="20"/>
    </row>
    <row r="1969" spans="1:34">
      <c r="A1969" s="99" t="s">
        <v>821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35</v>
      </c>
      <c r="O1969" s="14">
        <f>E1969*$E$10</f>
        <v>0</v>
      </c>
      <c r="P1969" s="14">
        <f>F1969*$F$10</f>
        <v>100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14</v>
      </c>
      <c r="T1969" s="14">
        <f>(O1969/100)*(K1969*$J$10)</f>
        <v>0</v>
      </c>
      <c r="U1969" s="14">
        <f>(P1969/100)*(K1969*$K$10)+(P1969/100)*(L1969*$L$10)</f>
        <v>125.99999999999999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49</v>
      </c>
      <c r="Y1969" s="14">
        <f t="shared" si="632"/>
        <v>0</v>
      </c>
      <c r="Z1969" s="14">
        <f t="shared" si="633"/>
        <v>226</v>
      </c>
      <c r="AA1969" s="14">
        <f t="shared" si="634"/>
        <v>0</v>
      </c>
      <c r="AB1969" s="14">
        <f t="shared" si="640"/>
        <v>0</v>
      </c>
      <c r="AC1969" s="15">
        <f t="shared" si="639"/>
        <v>275</v>
      </c>
      <c r="AD1969" s="48">
        <f>(ROUND(AC1969-AC1962,1)/AC1962)</f>
        <v>0.34803921568627449</v>
      </c>
      <c r="AE1969" s="113"/>
      <c r="AF1969" s="60"/>
      <c r="AH1969" s="20"/>
    </row>
    <row r="1970" spans="1:34">
      <c r="A1970" s="99" t="s">
        <v>822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35</v>
      </c>
      <c r="O1970" s="14">
        <f>E1970*$E$11</f>
        <v>0</v>
      </c>
      <c r="P1970" s="14">
        <f>F1970*$F$11</f>
        <v>0</v>
      </c>
      <c r="Q1970" s="14">
        <f>G1970*$G$11</f>
        <v>100</v>
      </c>
      <c r="R1970" s="14">
        <f>H1970*$H$11</f>
        <v>0</v>
      </c>
      <c r="S1970" s="14">
        <f>(N1970/100)*(I1970*$I$11)+(N1970/100)*(J1970*$J$11)</f>
        <v>14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112</v>
      </c>
      <c r="W1970" s="14">
        <f>(R1970/100)*(K1970*$K$11)+(R1970/100)*(L1970*$L$11)</f>
        <v>0</v>
      </c>
      <c r="X1970" s="14">
        <f t="shared" si="631"/>
        <v>49</v>
      </c>
      <c r="Y1970" s="14">
        <f t="shared" si="632"/>
        <v>0</v>
      </c>
      <c r="Z1970" s="14">
        <f t="shared" si="633"/>
        <v>0</v>
      </c>
      <c r="AA1970" s="14">
        <f t="shared" si="634"/>
        <v>212</v>
      </c>
      <c r="AB1970" s="14">
        <f t="shared" si="640"/>
        <v>0</v>
      </c>
      <c r="AC1970" s="15">
        <f t="shared" si="639"/>
        <v>261</v>
      </c>
      <c r="AD1970" s="48">
        <f>(ROUND(AC1970-AC1962,1)/AC1962)</f>
        <v>0.27941176470588236</v>
      </c>
      <c r="AE1970" s="113"/>
      <c r="AF1970" s="60"/>
      <c r="AH1970" s="20"/>
    </row>
    <row r="1971" spans="1:34">
      <c r="A1971" s="99" t="s">
        <v>823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35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100</v>
      </c>
      <c r="S1971" s="14">
        <f>(N1971/100)*(I1971*$I$12)+(N1971/100)*(J1971*$J$12)</f>
        <v>14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112</v>
      </c>
      <c r="X1971" s="14">
        <f t="shared" si="631"/>
        <v>49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212</v>
      </c>
      <c r="AC1971" s="15">
        <f t="shared" si="639"/>
        <v>261</v>
      </c>
      <c r="AD1971" s="48">
        <f>(ROUND(AC1971-AC1962,1)/AC1962)</f>
        <v>0.27941176470588236</v>
      </c>
      <c r="AE1971" s="113"/>
      <c r="AF1971" s="60"/>
      <c r="AH1971" s="20"/>
    </row>
    <row r="1972" spans="1:34">
      <c r="A1972" s="99" t="s">
        <v>824</v>
      </c>
      <c r="B1972" s="91"/>
      <c r="C1972" s="21" t="s">
        <v>326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70</v>
      </c>
      <c r="O1972" s="14">
        <f>E1972*$E$13</f>
        <v>30</v>
      </c>
      <c r="P1972" s="14">
        <f>F1972*$F$13</f>
        <v>30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91</v>
      </c>
      <c r="T1972" s="14">
        <f>(O1972/100)*(K1972*$K$13)+(O1972/100)*(M1972*$M$13)</f>
        <v>30</v>
      </c>
      <c r="U1972" s="14">
        <f>(P1972/100)*(K1972*$K$13)+(P1972/100)*(L1972*$L$13)+(P1972/100)*(M1972*$M$13)</f>
        <v>33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161</v>
      </c>
      <c r="Y1972" s="14">
        <f t="shared" si="632"/>
        <v>60</v>
      </c>
      <c r="Z1972" s="14">
        <f t="shared" si="633"/>
        <v>63</v>
      </c>
      <c r="AA1972" s="14">
        <f t="shared" si="634"/>
        <v>0</v>
      </c>
      <c r="AB1972" s="14">
        <f t="shared" si="640"/>
        <v>0</v>
      </c>
      <c r="AC1972" s="15">
        <f t="shared" si="639"/>
        <v>284</v>
      </c>
      <c r="AD1972" s="48">
        <f>(ROUND(AC1972-AC1962,1)/AC1962)</f>
        <v>0.39215686274509803</v>
      </c>
      <c r="AE1972" s="113"/>
      <c r="AF1972" s="60"/>
      <c r="AH1972" s="20"/>
    </row>
    <row r="1973" spans="1:34">
      <c r="A1973" s="99" t="s">
        <v>825</v>
      </c>
      <c r="B1973" s="91"/>
      <c r="C1973" s="21" t="s">
        <v>327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92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184.00000000000003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276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276</v>
      </c>
      <c r="AD1973" s="48">
        <f>(ROUND(AC1973-AC1962,1)/AC1962)</f>
        <v>0.35294117647058826</v>
      </c>
      <c r="AE1973" s="113"/>
      <c r="AF1973" s="60"/>
      <c r="AH1973" s="20"/>
    </row>
    <row r="1974" spans="1:34">
      <c r="A1974" s="99"/>
      <c r="B1974" s="91"/>
      <c r="C1974" s="21" t="s">
        <v>328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92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184.00000000000003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276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276</v>
      </c>
      <c r="AD1974" s="48">
        <f>(ROUND(AC1974-AC1962,1)/AC1962)</f>
        <v>0.35294117647058826</v>
      </c>
      <c r="AE1974" s="113"/>
      <c r="AF1974" s="60"/>
      <c r="AH1974" s="20"/>
    </row>
    <row r="1975" spans="1:34">
      <c r="A1975" s="99"/>
      <c r="B1975" s="91"/>
      <c r="C1975" s="21" t="s">
        <v>324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70</v>
      </c>
      <c r="O1975" s="14">
        <f>E1975*$E$16</f>
        <v>30</v>
      </c>
      <c r="P1975" s="14">
        <f>F1975*$F$16</f>
        <v>30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120.74999999999999</v>
      </c>
      <c r="T1975" s="14">
        <f>(O1975/100)*(K1975*$K$16)</f>
        <v>3</v>
      </c>
      <c r="U1975" s="14">
        <f>(P1975/100)*(K1975*$K$16)+(P1975/100)*(L1975*$L$16)</f>
        <v>6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190.75</v>
      </c>
      <c r="Y1975" s="14">
        <f t="shared" si="632"/>
        <v>33</v>
      </c>
      <c r="Z1975" s="14">
        <f t="shared" si="633"/>
        <v>36</v>
      </c>
      <c r="AA1975" s="14">
        <f t="shared" si="634"/>
        <v>0</v>
      </c>
      <c r="AB1975" s="14">
        <f t="shared" si="640"/>
        <v>0</v>
      </c>
      <c r="AC1975" s="15">
        <f t="shared" si="639"/>
        <v>259.8</v>
      </c>
      <c r="AD1975" s="48">
        <f>(ROUND(AC1975-AC1962,1)/AC1962)</f>
        <v>0.27352941176470585</v>
      </c>
      <c r="AE1975" s="113"/>
      <c r="AF1975" s="63"/>
      <c r="AH1975" s="20"/>
    </row>
    <row r="1976" spans="1:34">
      <c r="A1976" s="99"/>
      <c r="B1976" s="91"/>
      <c r="C1976" s="21" t="s">
        <v>325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70</v>
      </c>
      <c r="O1976" s="14">
        <f>E1976*$E$17</f>
        <v>30</v>
      </c>
      <c r="P1976" s="14">
        <f>F1976*$F$17</f>
        <v>30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91</v>
      </c>
      <c r="T1976" s="14">
        <f>(O1976/100)*(K1976*$K$17)</f>
        <v>3</v>
      </c>
      <c r="U1976" s="14">
        <f>(P1976/100)*(K1976*$K$17)+(P1976/100)*(L1976*$L$17)</f>
        <v>6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161</v>
      </c>
      <c r="Y1976" s="14">
        <f t="shared" si="632"/>
        <v>33</v>
      </c>
      <c r="Z1976" s="14">
        <f t="shared" si="633"/>
        <v>36</v>
      </c>
      <c r="AA1976" s="14">
        <f t="shared" si="634"/>
        <v>0</v>
      </c>
      <c r="AB1976" s="14">
        <f t="shared" si="640"/>
        <v>0</v>
      </c>
      <c r="AC1976" s="15">
        <f t="shared" si="639"/>
        <v>230</v>
      </c>
      <c r="AD1976" s="48">
        <f>(ROUND(AC1976-AC1962,1)/AC1962)</f>
        <v>0.12745098039215685</v>
      </c>
      <c r="AE1976" s="113"/>
      <c r="AF1976" s="60"/>
      <c r="AH1976" s="20"/>
    </row>
    <row r="1977" spans="1:34">
      <c r="A1977" s="106" t="s">
        <v>0</v>
      </c>
      <c r="B1977" s="92" t="s">
        <v>318</v>
      </c>
      <c r="C1977" s="50" t="s">
        <v>241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70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140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210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210</v>
      </c>
      <c r="AD1977" s="58"/>
      <c r="AE1977" s="113" t="s">
        <v>791</v>
      </c>
      <c r="AF1977" s="60"/>
      <c r="AH1977" s="20"/>
    </row>
    <row r="1978" spans="1:34">
      <c r="A1978" s="99" t="s">
        <v>792</v>
      </c>
      <c r="B1978" s="93">
        <v>12</v>
      </c>
      <c r="C1978" s="21" t="s">
        <v>323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70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182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252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252</v>
      </c>
      <c r="AD1978" s="48">
        <f>(ROUND(AC1978-AC1977,1)/AC1977)</f>
        <v>0.2</v>
      </c>
      <c r="AE1978" s="113"/>
      <c r="AF1978" s="60"/>
      <c r="AH1978" s="20"/>
    </row>
    <row r="1979" spans="1:34">
      <c r="A1979" s="99" t="s">
        <v>793</v>
      </c>
      <c r="B1979" s="93">
        <v>28</v>
      </c>
      <c r="C1979" s="21" t="s">
        <v>826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70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140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210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210</v>
      </c>
      <c r="AD1979" s="48">
        <f>(ROUND(AC1979-AC1977,1)/AC1977)</f>
        <v>0</v>
      </c>
      <c r="AE1979" s="113"/>
      <c r="AF1979" s="60"/>
      <c r="AH1979" s="20"/>
    </row>
    <row r="1980" spans="1:34">
      <c r="A1980" s="99" t="s">
        <v>794</v>
      </c>
      <c r="B1980" s="93">
        <v>0</v>
      </c>
      <c r="C1980" s="21" t="s">
        <v>336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70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140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210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210</v>
      </c>
      <c r="AD1980" s="48">
        <f>(ROUND(AC1980-AC1977,1)/AC1977)</f>
        <v>0</v>
      </c>
      <c r="AE1980" s="113"/>
      <c r="AF1980" s="60"/>
      <c r="AH1980" s="20"/>
    </row>
    <row r="1981" spans="1:34">
      <c r="A1981" s="99" t="s">
        <v>795</v>
      </c>
      <c r="B1981" s="93">
        <v>0</v>
      </c>
      <c r="C1981" s="21" t="s">
        <v>337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70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140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210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210</v>
      </c>
      <c r="AD1981" s="48">
        <f>(ROUND(AC1981-AC1977,1)/AC1977)</f>
        <v>0</v>
      </c>
      <c r="AE1981" s="113"/>
      <c r="AF1981" s="60"/>
      <c r="AH1981" s="20"/>
    </row>
    <row r="1982" spans="1:34">
      <c r="A1982" s="99" t="s">
        <v>645</v>
      </c>
      <c r="B1982" s="93"/>
      <c r="C1982" s="21" t="s">
        <v>338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70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140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210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210</v>
      </c>
      <c r="AD1982" s="48">
        <f>(ROUND(AC1982-AC1977,1)/AC1977)</f>
        <v>0</v>
      </c>
      <c r="AE1982" s="113"/>
      <c r="AF1982" s="60"/>
      <c r="AH1982" s="20"/>
    </row>
    <row r="1983" spans="1:34">
      <c r="A1983" s="99" t="s">
        <v>586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35</v>
      </c>
      <c r="O1983" s="14">
        <f>E1983*$E$9</f>
        <v>70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35</v>
      </c>
      <c r="T1983" s="14">
        <f>(O1983/100)*(K1983*$K$9)</f>
        <v>117.6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70</v>
      </c>
      <c r="Y1983" s="14">
        <f t="shared" si="642"/>
        <v>187.6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257.60000000000002</v>
      </c>
      <c r="AD1983" s="48">
        <f>(ROUND(AC1983-AC1977,1)/AC1977)</f>
        <v>0.22666666666666668</v>
      </c>
      <c r="AE1983" s="113"/>
      <c r="AF1983" s="60"/>
      <c r="AH1983" s="20"/>
    </row>
    <row r="1984" spans="1:34">
      <c r="A1984" s="99" t="s">
        <v>821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35</v>
      </c>
      <c r="O1984" s="14">
        <f>E1984*$E$10</f>
        <v>0</v>
      </c>
      <c r="P1984" s="14">
        <f>F1984*$F$10</f>
        <v>70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35</v>
      </c>
      <c r="T1984" s="14">
        <f>(O1984/100)*(K1984*$J$10)</f>
        <v>0</v>
      </c>
      <c r="U1984" s="14">
        <f>(P1984/100)*(K1984*$K$10)+(P1984/100)*(L1984*$L$10)</f>
        <v>117.6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70</v>
      </c>
      <c r="Y1984" s="14">
        <f t="shared" si="642"/>
        <v>0</v>
      </c>
      <c r="Z1984" s="14">
        <f t="shared" si="643"/>
        <v>187.6</v>
      </c>
      <c r="AA1984" s="14">
        <f t="shared" si="644"/>
        <v>0</v>
      </c>
      <c r="AB1984" s="14">
        <f t="shared" si="646"/>
        <v>0</v>
      </c>
      <c r="AC1984" s="15">
        <f t="shared" si="645"/>
        <v>257.60000000000002</v>
      </c>
      <c r="AD1984" s="48">
        <f>(ROUND(AC1984-AC1977,1)/AC1977)</f>
        <v>0.22666666666666668</v>
      </c>
      <c r="AE1984" s="113"/>
      <c r="AF1984" s="60"/>
      <c r="AH1984" s="20"/>
    </row>
    <row r="1985" spans="1:34">
      <c r="A1985" s="99" t="s">
        <v>822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35</v>
      </c>
      <c r="O1985" s="14">
        <f>E1985*$E$11</f>
        <v>0</v>
      </c>
      <c r="P1985" s="14">
        <f>F1985*$F$11</f>
        <v>0</v>
      </c>
      <c r="Q1985" s="14">
        <f>G1985*$G$11</f>
        <v>70</v>
      </c>
      <c r="R1985" s="14">
        <f>H1985*$H$11</f>
        <v>0</v>
      </c>
      <c r="S1985" s="14">
        <f>(N1985/100)*(I1985*$I$11)+(N1985/100)*(J1985*$J$11)</f>
        <v>35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117.6</v>
      </c>
      <c r="W1985" s="14">
        <f>(R1985/100)*(K1985*$K$11)+(R1985/100)*(L1985*$L$11)</f>
        <v>0</v>
      </c>
      <c r="X1985" s="14">
        <f t="shared" si="641"/>
        <v>70</v>
      </c>
      <c r="Y1985" s="14">
        <f t="shared" si="642"/>
        <v>0</v>
      </c>
      <c r="Z1985" s="14">
        <f t="shared" si="643"/>
        <v>0</v>
      </c>
      <c r="AA1985" s="14">
        <f t="shared" si="644"/>
        <v>187.6</v>
      </c>
      <c r="AB1985" s="14">
        <f t="shared" si="646"/>
        <v>0</v>
      </c>
      <c r="AC1985" s="15">
        <f t="shared" si="645"/>
        <v>257.60000000000002</v>
      </c>
      <c r="AD1985" s="48">
        <f>(ROUND(AC1985-AC1977,1)/AC1977)</f>
        <v>0.22666666666666668</v>
      </c>
      <c r="AE1985" s="113"/>
      <c r="AF1985" s="60"/>
      <c r="AH1985" s="20"/>
    </row>
    <row r="1986" spans="1:34">
      <c r="A1986" s="99" t="s">
        <v>823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35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70</v>
      </c>
      <c r="S1986" s="14">
        <f>(N1986/100)*(I1986*$I$12)+(N1986/100)*(J1986*$J$12)</f>
        <v>35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117.6</v>
      </c>
      <c r="X1986" s="14">
        <f t="shared" si="641"/>
        <v>70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187.6</v>
      </c>
      <c r="AC1986" s="15">
        <f t="shared" si="645"/>
        <v>257.60000000000002</v>
      </c>
      <c r="AD1986" s="48">
        <f>(ROUND(AC1986-AC1977,1)/AC1977)</f>
        <v>0.22666666666666668</v>
      </c>
      <c r="AE1986" s="113"/>
      <c r="AF1986" s="60"/>
      <c r="AH1986" s="20"/>
    </row>
    <row r="1987" spans="1:34">
      <c r="A1987" s="99" t="s">
        <v>824</v>
      </c>
      <c r="B1987" s="93"/>
      <c r="C1987" s="21" t="s">
        <v>326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70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182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252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252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825</v>
      </c>
      <c r="B1988" s="93"/>
      <c r="C1988" s="21" t="s">
        <v>327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70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182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252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252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328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70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182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252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252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324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70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180.25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250.25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250.3</v>
      </c>
      <c r="AD1990" s="48">
        <f>(ROUND(AC1990-AC1977,1)/AC1977)</f>
        <v>0.19190476190476188</v>
      </c>
      <c r="AE1990" s="113"/>
      <c r="AF1990" s="60"/>
      <c r="AH1990" s="20"/>
    </row>
    <row r="1991" spans="1:34">
      <c r="A1991" s="99"/>
      <c r="B1991" s="93"/>
      <c r="C1991" s="21" t="s">
        <v>325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70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166.25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236.25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236.3</v>
      </c>
      <c r="AD1991" s="48">
        <f>(ROUND(AC1991-AC1977,1)/AC1977)</f>
        <v>0.12523809523809523</v>
      </c>
      <c r="AE1991" s="113"/>
      <c r="AF1991" s="60"/>
      <c r="AH1991" s="20"/>
    </row>
    <row r="1992" spans="1:34">
      <c r="A1992" s="107"/>
      <c r="B1992" s="153" t="s">
        <v>86</v>
      </c>
      <c r="C1992" s="153"/>
      <c r="D1992" s="153"/>
      <c r="E1992" s="153"/>
      <c r="F1992" s="153"/>
      <c r="G1992" s="153"/>
      <c r="H1992" s="153"/>
      <c r="I1992" s="153"/>
      <c r="J1992" s="153"/>
      <c r="K1992" s="153"/>
      <c r="L1992" s="153"/>
      <c r="M1992" s="153"/>
      <c r="N1992" s="153"/>
      <c r="O1992" s="153"/>
      <c r="P1992" s="153"/>
      <c r="Q1992" s="153"/>
      <c r="R1992" s="153"/>
      <c r="S1992" s="153"/>
      <c r="T1992" s="153"/>
      <c r="U1992" s="153"/>
      <c r="V1992" s="153"/>
      <c r="W1992" s="153"/>
      <c r="X1992" s="153"/>
      <c r="Y1992" s="153"/>
      <c r="Z1992" s="153"/>
      <c r="AA1992" s="153"/>
      <c r="AB1992" s="153"/>
      <c r="AC1992" s="18">
        <v>600</v>
      </c>
      <c r="AD1992" s="18"/>
      <c r="AE1992" s="113" t="s">
        <v>791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242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108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194.40000000000003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302.40000000000003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302.39999999999998</v>
      </c>
      <c r="AD1993" s="48">
        <v>0</v>
      </c>
      <c r="AE1993" s="113"/>
      <c r="AF1993" s="60"/>
      <c r="AH1993" s="20"/>
    </row>
    <row r="1994" spans="1:34">
      <c r="A1994" s="99" t="s">
        <v>792</v>
      </c>
      <c r="B1994" s="87">
        <v>14</v>
      </c>
      <c r="C1994" s="21" t="s">
        <v>323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108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259.20000000000005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367.20000000000005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367.2</v>
      </c>
      <c r="AD1994" s="48">
        <f>(ROUND(AC1994-AC1993,1)/AC1993)</f>
        <v>0.2142857142857143</v>
      </c>
      <c r="AE1994" s="113"/>
      <c r="AF1994" s="60"/>
      <c r="AH1994" s="20"/>
    </row>
    <row r="1995" spans="1:34">
      <c r="A1995" s="99" t="s">
        <v>793</v>
      </c>
      <c r="B1995" s="87">
        <v>18</v>
      </c>
      <c r="C1995" s="21" t="s">
        <v>826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108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194.40000000000003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302.40000000000003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302.39999999999998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794</v>
      </c>
      <c r="B1996" s="87">
        <v>0</v>
      </c>
      <c r="C1996" s="21" t="s">
        <v>336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108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194.40000000000003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302.40000000000003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302.39999999999998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795</v>
      </c>
      <c r="B1997" s="87">
        <v>0</v>
      </c>
      <c r="C1997" s="21" t="s">
        <v>337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108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194.40000000000003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302.40000000000003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302.39999999999998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645</v>
      </c>
      <c r="B1998" s="87"/>
      <c r="C1998" s="21" t="s">
        <v>338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108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194.40000000000003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302.40000000000003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302.39999999999998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586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54</v>
      </c>
      <c r="O1999" s="14">
        <f>E1999*$E$9</f>
        <v>120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48.600000000000009</v>
      </c>
      <c r="T1999" s="14">
        <f>(O1999/100)*(K1999*$K$9)</f>
        <v>159.6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102.60000000000001</v>
      </c>
      <c r="Y1999" s="14">
        <f t="shared" si="650"/>
        <v>279.60000000000002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382.2</v>
      </c>
      <c r="AD1999" s="48">
        <f>(ROUND(AC1999-AC1993,1)/AC1993)</f>
        <v>0.2638888888888889</v>
      </c>
      <c r="AE1999" s="113"/>
      <c r="AF1999" s="60"/>
      <c r="AH1999" s="20"/>
    </row>
    <row r="2000" spans="1:34">
      <c r="A2000" s="99" t="s">
        <v>821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54</v>
      </c>
      <c r="O2000" s="14">
        <f>E2000*$E$10</f>
        <v>0</v>
      </c>
      <c r="P2000" s="14">
        <f>F2000*$F$10</f>
        <v>120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48.600000000000009</v>
      </c>
      <c r="T2000" s="14">
        <f>(O2000/100)*(K2000*$J$10)</f>
        <v>0</v>
      </c>
      <c r="U2000" s="14">
        <f>(P2000/100)*(K2000*$K$10)+(P2000/100)*(L2000*$L$10)</f>
        <v>159.6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102.60000000000001</v>
      </c>
      <c r="Y2000" s="14">
        <f t="shared" si="650"/>
        <v>0</v>
      </c>
      <c r="Z2000" s="14">
        <f t="shared" si="651"/>
        <v>279.60000000000002</v>
      </c>
      <c r="AA2000" s="14">
        <f t="shared" si="652"/>
        <v>0</v>
      </c>
      <c r="AB2000" s="14">
        <f t="shared" si="653"/>
        <v>0</v>
      </c>
      <c r="AC2000" s="15">
        <f t="shared" si="648"/>
        <v>382.2</v>
      </c>
      <c r="AD2000" s="48">
        <f>(ROUND(AC2000-AC1993,1)/AC1993)</f>
        <v>0.2638888888888889</v>
      </c>
      <c r="AE2000" s="113"/>
      <c r="AF2000" s="60"/>
      <c r="AH2000" s="20"/>
    </row>
    <row r="2001" spans="1:34">
      <c r="A2001" s="99" t="s">
        <v>822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54</v>
      </c>
      <c r="O2001" s="14">
        <f>E2001*$E$11</f>
        <v>0</v>
      </c>
      <c r="P2001" s="14">
        <f>F2001*$F$11</f>
        <v>0</v>
      </c>
      <c r="Q2001" s="14">
        <f>G2001*$G$11</f>
        <v>120</v>
      </c>
      <c r="R2001" s="14">
        <f>H2001*$H$11</f>
        <v>0</v>
      </c>
      <c r="S2001" s="14">
        <f>(N2001/100)*(I2001*$I$11)+(N2001/100)*(J2001*$J$11)</f>
        <v>48.600000000000009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159.6</v>
      </c>
      <c r="W2001" s="14">
        <f>(R2001/100)*(K2001*$K$11)+(R2001/100)*(L2001*$L$11)</f>
        <v>0</v>
      </c>
      <c r="X2001" s="14">
        <f t="shared" si="649"/>
        <v>102.60000000000001</v>
      </c>
      <c r="Y2001" s="14">
        <f t="shared" si="650"/>
        <v>0</v>
      </c>
      <c r="Z2001" s="14">
        <f t="shared" si="651"/>
        <v>0</v>
      </c>
      <c r="AA2001" s="14">
        <f t="shared" si="652"/>
        <v>279.60000000000002</v>
      </c>
      <c r="AB2001" s="14">
        <f t="shared" si="653"/>
        <v>0</v>
      </c>
      <c r="AC2001" s="15">
        <f t="shared" si="648"/>
        <v>382.2</v>
      </c>
      <c r="AD2001" s="48">
        <f>(ROUND(AC2001-AC1993,1)/AC1993)</f>
        <v>0.2638888888888889</v>
      </c>
      <c r="AE2001" s="113"/>
      <c r="AF2001" s="60"/>
      <c r="AH2001" s="20"/>
    </row>
    <row r="2002" spans="1:34">
      <c r="A2002" s="99" t="s">
        <v>823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54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120</v>
      </c>
      <c r="S2002" s="14">
        <f>(N2002/100)*(I2002*$I$12)+(N2002/100)*(J2002*$J$12)</f>
        <v>48.600000000000009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159.6</v>
      </c>
      <c r="X2002" s="14">
        <f t="shared" si="649"/>
        <v>102.60000000000001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279.60000000000002</v>
      </c>
      <c r="AC2002" s="15">
        <f t="shared" si="648"/>
        <v>382.2</v>
      </c>
      <c r="AD2002" s="48">
        <f>(ROUND(AC2002-AC1993,1)/AC1993)</f>
        <v>0.2638888888888889</v>
      </c>
      <c r="AE2002" s="113"/>
      <c r="AF2002" s="60"/>
      <c r="AH2002" s="20"/>
    </row>
    <row r="2003" spans="1:34">
      <c r="A2003" s="99" t="s">
        <v>824</v>
      </c>
      <c r="B2003" s="87"/>
      <c r="C2003" s="21" t="s">
        <v>326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108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259.20000000000005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367.20000000000005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367.2</v>
      </c>
      <c r="AD2003" s="48">
        <f>(ROUND(AC2003-AC1993,1)/AC1993)</f>
        <v>0.2142857142857143</v>
      </c>
      <c r="AE2003" s="113"/>
      <c r="AF2003" s="60"/>
      <c r="AH2003" s="20"/>
    </row>
    <row r="2004" spans="1:34">
      <c r="A2004" s="99" t="s">
        <v>825</v>
      </c>
      <c r="B2004" s="87"/>
      <c r="C2004" s="21" t="s">
        <v>327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108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259.20000000000005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367.20000000000005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367.2</v>
      </c>
      <c r="AD2004" s="48">
        <f>(ROUND(AC2004-AC1993,1)/AC1993)</f>
        <v>0.2142857142857143</v>
      </c>
      <c r="AE2004" s="113"/>
      <c r="AF2004" s="60"/>
      <c r="AH2004" s="20"/>
    </row>
    <row r="2005" spans="1:34">
      <c r="A2005" s="99"/>
      <c r="B2005" s="87"/>
      <c r="C2005" s="21" t="s">
        <v>328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108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259.20000000000005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367.20000000000005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367.2</v>
      </c>
      <c r="AD2005" s="48">
        <f>(ROUND(AC2005-AC1993,1)/AC1993)</f>
        <v>0.2142857142857143</v>
      </c>
      <c r="AE2005" s="113"/>
      <c r="AF2005" s="60"/>
      <c r="AH2005" s="20"/>
    </row>
    <row r="2006" spans="1:34">
      <c r="A2006" s="99"/>
      <c r="B2006" s="87"/>
      <c r="C2006" s="21" t="s">
        <v>324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108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261.90000000000003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369.90000000000003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369.9</v>
      </c>
      <c r="AD2006" s="48">
        <f>(ROUND(AC2006-AC1993,1)/AC1993)</f>
        <v>0.22321428571428573</v>
      </c>
      <c r="AE2006" s="113"/>
      <c r="AF2006" s="60"/>
      <c r="AH2006" s="20"/>
    </row>
    <row r="2007" spans="1:34">
      <c r="A2007" s="99"/>
      <c r="B2007" s="87"/>
      <c r="C2007" s="21" t="s">
        <v>325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108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226.8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334.8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334.8</v>
      </c>
      <c r="AD2007" s="48">
        <f>(ROUND(AC2007-AC1993,1)/AC1993)</f>
        <v>0.10714285714285715</v>
      </c>
      <c r="AE2007" s="113" t="s">
        <v>791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242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110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198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308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308</v>
      </c>
      <c r="AD2008" s="58">
        <v>0</v>
      </c>
      <c r="AE2008" s="113"/>
      <c r="AF2008" s="60"/>
      <c r="AH2008" s="20"/>
    </row>
    <row r="2009" spans="1:34">
      <c r="A2009" s="99" t="s">
        <v>792</v>
      </c>
      <c r="B2009" s="89">
        <v>16</v>
      </c>
      <c r="C2009" s="21" t="s">
        <v>323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110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264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374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374</v>
      </c>
      <c r="AD2009" s="48">
        <f>(ROUND(AC2009-AC2008,1)/AC2008)</f>
        <v>0.21428571428571427</v>
      </c>
      <c r="AE2009" s="113"/>
      <c r="AF2009" s="60"/>
      <c r="AH2009" s="20"/>
    </row>
    <row r="2010" spans="1:34">
      <c r="A2010" s="99" t="s">
        <v>793</v>
      </c>
      <c r="B2010" s="89">
        <v>24</v>
      </c>
      <c r="C2010" s="21" t="s">
        <v>826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110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198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308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308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794</v>
      </c>
      <c r="B2011" s="89">
        <v>0</v>
      </c>
      <c r="C2011" s="21" t="s">
        <v>336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110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198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308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308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795</v>
      </c>
      <c r="B2012" s="89">
        <v>0</v>
      </c>
      <c r="C2012" s="21" t="s">
        <v>337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110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198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308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308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645</v>
      </c>
      <c r="B2013" s="89"/>
      <c r="C2013" s="21" t="s">
        <v>338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110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198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308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308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586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55</v>
      </c>
      <c r="O2014" s="14">
        <f>E2014*$E$9</f>
        <v>120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49.5</v>
      </c>
      <c r="T2014" s="14">
        <f>(O2014/100)*(K2014*$K$9)</f>
        <v>159.6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104.5</v>
      </c>
      <c r="Y2014" s="14">
        <f t="shared" si="650"/>
        <v>279.60000000000002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384.1</v>
      </c>
      <c r="AD2014" s="48">
        <f>(ROUND(AC2014-AC2008,1)/AC2008)</f>
        <v>0.24707792207792206</v>
      </c>
      <c r="AE2014" s="113"/>
      <c r="AF2014" s="60"/>
      <c r="AH2014" s="20"/>
    </row>
    <row r="2015" spans="1:34">
      <c r="A2015" s="99" t="s">
        <v>821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55</v>
      </c>
      <c r="O2015" s="14">
        <f>E2015*$E$10</f>
        <v>0</v>
      </c>
      <c r="P2015" s="14">
        <f>F2015*$F$10</f>
        <v>120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49.5</v>
      </c>
      <c r="T2015" s="14">
        <f>(O2015/100)*(K2015*$J$10)</f>
        <v>0</v>
      </c>
      <c r="U2015" s="14">
        <f>(P2015/100)*(K2015*$K$10)+(P2015/100)*(L2015*$L$10)</f>
        <v>159.6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104.5</v>
      </c>
      <c r="Y2015" s="14">
        <f t="shared" si="650"/>
        <v>0</v>
      </c>
      <c r="Z2015" s="14">
        <f t="shared" si="651"/>
        <v>279.60000000000002</v>
      </c>
      <c r="AA2015" s="14">
        <f t="shared" si="652"/>
        <v>0</v>
      </c>
      <c r="AB2015" s="14">
        <f t="shared" si="654"/>
        <v>0</v>
      </c>
      <c r="AC2015" s="15">
        <f t="shared" si="655"/>
        <v>384.1</v>
      </c>
      <c r="AD2015" s="48">
        <f>(ROUND(AC2015-AC2008,1)/AC2008)</f>
        <v>0.24707792207792206</v>
      </c>
      <c r="AE2015" s="113"/>
      <c r="AF2015" s="60"/>
      <c r="AH2015" s="20"/>
    </row>
    <row r="2016" spans="1:34">
      <c r="A2016" s="99" t="s">
        <v>822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55</v>
      </c>
      <c r="O2016" s="14">
        <f>E2016*$E$11</f>
        <v>0</v>
      </c>
      <c r="P2016" s="14">
        <f>F2016*$F$11</f>
        <v>0</v>
      </c>
      <c r="Q2016" s="14">
        <f>G2016*$G$11</f>
        <v>120</v>
      </c>
      <c r="R2016" s="14">
        <f>H2016*$H$11</f>
        <v>0</v>
      </c>
      <c r="S2016" s="14">
        <f>(N2016/100)*(I2016*$I$11)+(N2016/100)*(J2016*$J$11)</f>
        <v>49.5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159.6</v>
      </c>
      <c r="W2016" s="14">
        <f>(R2016/100)*(K2016*$K$11)+(R2016/100)*(L2016*$L$11)</f>
        <v>0</v>
      </c>
      <c r="X2016" s="14">
        <f t="shared" si="649"/>
        <v>104.5</v>
      </c>
      <c r="Y2016" s="14">
        <f t="shared" si="650"/>
        <v>0</v>
      </c>
      <c r="Z2016" s="14">
        <f t="shared" si="651"/>
        <v>0</v>
      </c>
      <c r="AA2016" s="14">
        <f t="shared" si="652"/>
        <v>279.60000000000002</v>
      </c>
      <c r="AB2016" s="14">
        <f t="shared" si="654"/>
        <v>0</v>
      </c>
      <c r="AC2016" s="15">
        <f t="shared" si="655"/>
        <v>384.1</v>
      </c>
      <c r="AD2016" s="48">
        <f>(ROUND(AC2016-AC2008,1)/AC2008)</f>
        <v>0.24707792207792206</v>
      </c>
      <c r="AE2016" s="113"/>
      <c r="AF2016" s="60"/>
      <c r="AH2016" s="20"/>
    </row>
    <row r="2017" spans="1:34">
      <c r="A2017" s="99" t="s">
        <v>823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55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120</v>
      </c>
      <c r="S2017" s="14">
        <f>(N2017/100)*(I2017*$I$12)+(N2017/100)*(J2017*$J$12)</f>
        <v>49.5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159.6</v>
      </c>
      <c r="X2017" s="14">
        <f t="shared" si="649"/>
        <v>104.5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279.60000000000002</v>
      </c>
      <c r="AC2017" s="15">
        <f t="shared" si="655"/>
        <v>384.1</v>
      </c>
      <c r="AD2017" s="48">
        <f>(ROUND(AC2017-AC2008,1)/AC2008)</f>
        <v>0.24707792207792206</v>
      </c>
      <c r="AE2017" s="113"/>
      <c r="AF2017" s="60"/>
      <c r="AH2017" s="20"/>
    </row>
    <row r="2018" spans="1:34">
      <c r="A2018" s="99" t="s">
        <v>824</v>
      </c>
      <c r="B2018" s="89"/>
      <c r="C2018" s="21" t="s">
        <v>326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110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264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374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374</v>
      </c>
      <c r="AD2018" s="48">
        <f>(ROUND(AC2018-AC2008,1)/AC2008)</f>
        <v>0.21428571428571427</v>
      </c>
      <c r="AE2018" s="113"/>
      <c r="AF2018" s="60"/>
      <c r="AH2018" s="20"/>
    </row>
    <row r="2019" spans="1:34">
      <c r="A2019" s="99" t="s">
        <v>825</v>
      </c>
      <c r="B2019" s="89"/>
      <c r="C2019" s="21" t="s">
        <v>327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110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264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374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374</v>
      </c>
      <c r="AD2019" s="48">
        <f>(ROUND(AC2019-AC2008,1)/AC2008)</f>
        <v>0.21428571428571427</v>
      </c>
      <c r="AE2019" s="113"/>
      <c r="AF2019" s="60"/>
      <c r="AH2019" s="20"/>
    </row>
    <row r="2020" spans="1:34">
      <c r="A2020" s="99"/>
      <c r="B2020" s="89"/>
      <c r="C2020" s="21" t="s">
        <v>328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110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264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374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374</v>
      </c>
      <c r="AD2020" s="48">
        <f>(ROUND(AC2020-AC2008,1)/AC2008)</f>
        <v>0.21428571428571427</v>
      </c>
      <c r="AE2020" s="111"/>
      <c r="AF2020" s="60"/>
      <c r="AH2020" s="20"/>
    </row>
    <row r="2021" spans="1:34">
      <c r="A2021" s="99"/>
      <c r="B2021" s="89"/>
      <c r="C2021" s="21" t="s">
        <v>324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110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269.5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379.5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379.5</v>
      </c>
      <c r="AD2021" s="48">
        <f>(ROUND(AC2021-AC2008,1)/AC2008)</f>
        <v>0.23214285714285715</v>
      </c>
      <c r="AE2021" s="113"/>
      <c r="AF2021" s="60"/>
      <c r="AH2021" s="20"/>
    </row>
    <row r="2022" spans="1:34">
      <c r="A2022" s="99"/>
      <c r="B2022" s="89"/>
      <c r="C2022" s="21" t="s">
        <v>325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110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242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352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352</v>
      </c>
      <c r="AD2022" s="48">
        <f>(ROUND(AC2022-AC2008,1)/AC2008)</f>
        <v>0.14285714285714285</v>
      </c>
      <c r="AE2022" s="113"/>
      <c r="AF2022" s="60"/>
      <c r="AH2022" s="20"/>
    </row>
    <row r="2023" spans="1:34">
      <c r="A2023" s="106" t="s">
        <v>0</v>
      </c>
      <c r="B2023" s="86" t="s">
        <v>552</v>
      </c>
      <c r="C2023" s="50" t="s">
        <v>242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108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194.4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302.39999999999998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302.39999999999998</v>
      </c>
      <c r="AD2023" s="58">
        <v>0</v>
      </c>
      <c r="AE2023" s="113" t="s">
        <v>791</v>
      </c>
      <c r="AF2023" s="60"/>
      <c r="AH2023" s="20"/>
    </row>
    <row r="2024" spans="1:34">
      <c r="A2024" s="99" t="s">
        <v>792</v>
      </c>
      <c r="B2024" s="87">
        <v>16</v>
      </c>
      <c r="C2024" s="21" t="s">
        <v>323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108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259.20000000000005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367.20000000000005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367.2</v>
      </c>
      <c r="AD2024" s="48">
        <f>(ROUND(AC2024-AC2023,1)/AC2023)</f>
        <v>0.2142857142857143</v>
      </c>
      <c r="AE2024" s="113"/>
      <c r="AF2024" s="60"/>
      <c r="AH2024" s="20"/>
    </row>
    <row r="2025" spans="1:34">
      <c r="A2025" s="99" t="s">
        <v>793</v>
      </c>
      <c r="B2025" s="87">
        <v>20</v>
      </c>
      <c r="C2025" s="21" t="s">
        <v>826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108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194.4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302.39999999999998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302.39999999999998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794</v>
      </c>
      <c r="B2026" s="87">
        <v>0</v>
      </c>
      <c r="C2026" s="21" t="s">
        <v>336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108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194.4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302.39999999999998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302.39999999999998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795</v>
      </c>
      <c r="B2027" s="87">
        <v>0</v>
      </c>
      <c r="C2027" s="21" t="s">
        <v>337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108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194.4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302.39999999999998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302.39999999999998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645</v>
      </c>
      <c r="B2028" s="87"/>
      <c r="C2028" s="21" t="s">
        <v>338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108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194.4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302.39999999999998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302.39999999999998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586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54</v>
      </c>
      <c r="O2029" s="14">
        <f>E2029*$E$9</f>
        <v>120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48.6</v>
      </c>
      <c r="T2029" s="14">
        <f>(O2029/100)*(K2029*$K$9)</f>
        <v>159.6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102.6</v>
      </c>
      <c r="Y2029" s="14">
        <f t="shared" si="657"/>
        <v>279.60000000000002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382.2</v>
      </c>
      <c r="AD2029" s="48">
        <f>(ROUND(AC2029-AC2023,1)/AC2023)</f>
        <v>0.2638888888888889</v>
      </c>
      <c r="AE2029" s="113"/>
      <c r="AF2029" s="60"/>
      <c r="AH2029" s="20"/>
    </row>
    <row r="2030" spans="1:34">
      <c r="A2030" s="99" t="s">
        <v>821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54</v>
      </c>
      <c r="O2030" s="14">
        <f>E2030*$E$10</f>
        <v>0</v>
      </c>
      <c r="P2030" s="14">
        <f>F2030*$F$10</f>
        <v>120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48.6</v>
      </c>
      <c r="T2030" s="14">
        <f>(O2030/100)*(K2030*$J$10)</f>
        <v>0</v>
      </c>
      <c r="U2030" s="14">
        <f>(P2030/100)*(K2030*$K$10)+(P2030/100)*(L2030*$L$10)</f>
        <v>159.6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102.6</v>
      </c>
      <c r="Y2030" s="14">
        <f t="shared" si="657"/>
        <v>0</v>
      </c>
      <c r="Z2030" s="14">
        <f t="shared" si="658"/>
        <v>279.60000000000002</v>
      </c>
      <c r="AA2030" s="14">
        <f t="shared" si="659"/>
        <v>0</v>
      </c>
      <c r="AB2030" s="14">
        <f t="shared" si="661"/>
        <v>0</v>
      </c>
      <c r="AC2030" s="15">
        <f t="shared" si="660"/>
        <v>382.2</v>
      </c>
      <c r="AD2030" s="48">
        <f>(ROUND(AC2030-AC2023,1)/AC2023)</f>
        <v>0.2638888888888889</v>
      </c>
      <c r="AE2030" s="113"/>
      <c r="AF2030" s="60"/>
      <c r="AH2030" s="20"/>
    </row>
    <row r="2031" spans="1:34">
      <c r="A2031" s="99" t="s">
        <v>822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54</v>
      </c>
      <c r="O2031" s="14">
        <f>E2031*$E$11</f>
        <v>0</v>
      </c>
      <c r="P2031" s="14">
        <f>F2031*$F$11</f>
        <v>0</v>
      </c>
      <c r="Q2031" s="14">
        <f>G2031*$G$11</f>
        <v>120</v>
      </c>
      <c r="R2031" s="14">
        <f>H2031*$H$11</f>
        <v>0</v>
      </c>
      <c r="S2031" s="14">
        <f>(N2031/100)*(I2031*$I$11)+(N2031/100)*(J2031*$J$11)</f>
        <v>48.6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159.6</v>
      </c>
      <c r="W2031" s="14">
        <f>(R2031/100)*(K2031*$K$11)+(R2031/100)*(L2031*$L$11)</f>
        <v>0</v>
      </c>
      <c r="X2031" s="14">
        <f t="shared" si="656"/>
        <v>102.6</v>
      </c>
      <c r="Y2031" s="14">
        <f t="shared" si="657"/>
        <v>0</v>
      </c>
      <c r="Z2031" s="14">
        <f t="shared" si="658"/>
        <v>0</v>
      </c>
      <c r="AA2031" s="14">
        <f t="shared" si="659"/>
        <v>279.60000000000002</v>
      </c>
      <c r="AB2031" s="14">
        <f t="shared" si="661"/>
        <v>0</v>
      </c>
      <c r="AC2031" s="15">
        <f t="shared" si="660"/>
        <v>382.2</v>
      </c>
      <c r="AD2031" s="48">
        <f>(ROUND(AC2031-AC2023,1)/AC2023)</f>
        <v>0.2638888888888889</v>
      </c>
      <c r="AE2031" s="113"/>
      <c r="AF2031" s="60"/>
      <c r="AH2031" s="20"/>
    </row>
    <row r="2032" spans="1:34">
      <c r="A2032" s="99" t="s">
        <v>823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54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120</v>
      </c>
      <c r="S2032" s="14">
        <f>(N2032/100)*(I2032*$I$12)+(N2032/100)*(J2032*$J$12)</f>
        <v>48.6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159.6</v>
      </c>
      <c r="X2032" s="14">
        <f t="shared" si="656"/>
        <v>102.6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279.60000000000002</v>
      </c>
      <c r="AC2032" s="15">
        <f t="shared" si="660"/>
        <v>382.2</v>
      </c>
      <c r="AD2032" s="48">
        <f>(ROUND(AC2032-AC2023,1)/AC2023)</f>
        <v>0.2638888888888889</v>
      </c>
      <c r="AE2032" s="113"/>
      <c r="AF2032" s="60"/>
      <c r="AH2032" s="20"/>
    </row>
    <row r="2033" spans="1:34">
      <c r="A2033" s="99" t="s">
        <v>824</v>
      </c>
      <c r="B2033" s="87"/>
      <c r="C2033" s="21" t="s">
        <v>326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108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259.2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367.2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367.2</v>
      </c>
      <c r="AD2033" s="48">
        <f>(ROUND(AC2033-AC2023,1)/AC2023)</f>
        <v>0.2142857142857143</v>
      </c>
      <c r="AE2033" s="113"/>
      <c r="AF2033" s="60"/>
      <c r="AH2033" s="20"/>
    </row>
    <row r="2034" spans="1:34">
      <c r="A2034" s="99" t="s">
        <v>825</v>
      </c>
      <c r="B2034" s="87"/>
      <c r="C2034" s="21" t="s">
        <v>327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108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259.2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367.2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367.2</v>
      </c>
      <c r="AD2034" s="48">
        <f>(ROUND(AC2034-AC2023,1)/AC2023)</f>
        <v>0.2142857142857143</v>
      </c>
      <c r="AE2034" s="113"/>
      <c r="AF2034" s="60"/>
      <c r="AH2034" s="20"/>
    </row>
    <row r="2035" spans="1:34">
      <c r="A2035" s="99"/>
      <c r="B2035" s="87"/>
      <c r="C2035" s="21" t="s">
        <v>328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108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259.2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367.2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367.2</v>
      </c>
      <c r="AD2035" s="48">
        <f>(ROUND(AC2035-AC2023,1)/AC2023)</f>
        <v>0.2142857142857143</v>
      </c>
      <c r="AE2035" s="113"/>
      <c r="AF2035" s="60"/>
      <c r="AH2035" s="20"/>
    </row>
    <row r="2036" spans="1:34">
      <c r="A2036" s="99"/>
      <c r="B2036" s="87"/>
      <c r="C2036" s="21" t="s">
        <v>324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108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259.2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367.2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367.2</v>
      </c>
      <c r="AD2036" s="48">
        <f>(ROUND(AC2036-AC2023,1)/AC2023)</f>
        <v>0.2142857142857143</v>
      </c>
      <c r="AE2036" s="113"/>
      <c r="AF2036" s="60"/>
      <c r="AH2036" s="20"/>
    </row>
    <row r="2037" spans="1:34">
      <c r="A2037" s="99"/>
      <c r="B2037" s="87"/>
      <c r="C2037" s="21" t="s">
        <v>325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108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243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351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351</v>
      </c>
      <c r="AD2037" s="48">
        <f>(ROUND(AC2037-AC2023,1)/AC2023)</f>
        <v>0.16071428571428573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242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116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185.59999999999997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301.59999999999997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301.60000000000002</v>
      </c>
      <c r="AD2038" s="58">
        <v>0</v>
      </c>
      <c r="AE2038" s="113" t="s">
        <v>791</v>
      </c>
      <c r="AF2038" s="60"/>
      <c r="AH2038" s="20"/>
    </row>
    <row r="2039" spans="1:34">
      <c r="A2039" s="99" t="s">
        <v>792</v>
      </c>
      <c r="B2039" s="89">
        <v>15</v>
      </c>
      <c r="C2039" s="21" t="s">
        <v>323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116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255.2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371.2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371.2</v>
      </c>
      <c r="AD2039" s="48">
        <f>(ROUND(AC2039-AC2038,1)/AC2038)</f>
        <v>0.23076923076923073</v>
      </c>
      <c r="AE2039" s="113"/>
      <c r="AF2039" s="60"/>
      <c r="AH2039" s="20"/>
    </row>
    <row r="2040" spans="1:34">
      <c r="A2040" s="99" t="s">
        <v>793</v>
      </c>
      <c r="B2040" s="89">
        <v>20</v>
      </c>
      <c r="C2040" s="21" t="s">
        <v>826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116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185.59999999999997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301.59999999999997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301.60000000000002</v>
      </c>
      <c r="AD2040" s="48">
        <f>(ROUND(AC2040-AC2038,1)/AC2038)</f>
        <v>0</v>
      </c>
      <c r="AE2040" s="113"/>
      <c r="AF2040" s="60"/>
      <c r="AH2040" s="20"/>
    </row>
    <row r="2041" spans="1:34">
      <c r="A2041" s="99" t="s">
        <v>794</v>
      </c>
      <c r="B2041" s="89">
        <v>0</v>
      </c>
      <c r="C2041" s="21" t="s">
        <v>336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116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185.59999999999997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301.59999999999997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301.60000000000002</v>
      </c>
      <c r="AD2041" s="48">
        <f>(ROUND(AC2041-AC2038,1)/AC2038)</f>
        <v>0</v>
      </c>
      <c r="AE2041" s="113"/>
      <c r="AF2041" s="60"/>
      <c r="AH2041" s="20"/>
    </row>
    <row r="2042" spans="1:34">
      <c r="A2042" s="99" t="s">
        <v>795</v>
      </c>
      <c r="B2042" s="89">
        <v>0</v>
      </c>
      <c r="C2042" s="21" t="s">
        <v>337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116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185.59999999999997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301.59999999999997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301.60000000000002</v>
      </c>
      <c r="AD2042" s="48">
        <f>(ROUND(AC2042-AC2038,1)/AC2038)</f>
        <v>0</v>
      </c>
      <c r="AE2042" s="113"/>
      <c r="AF2042" s="60"/>
      <c r="AH2042" s="20"/>
    </row>
    <row r="2043" spans="1:34">
      <c r="A2043" s="99" t="s">
        <v>645</v>
      </c>
      <c r="B2043" s="89"/>
      <c r="C2043" s="21" t="s">
        <v>338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116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185.59999999999997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301.59999999999997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301.60000000000002</v>
      </c>
      <c r="AD2043" s="48">
        <f>(ROUND(AC2043-AC2038,1)/AC2038)</f>
        <v>0</v>
      </c>
      <c r="AE2043" s="113"/>
      <c r="AF2043" s="60"/>
      <c r="AH2043" s="20"/>
    </row>
    <row r="2044" spans="1:34">
      <c r="A2044" s="99" t="s">
        <v>586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58</v>
      </c>
      <c r="O2044" s="14">
        <f>E2044*$E$9</f>
        <v>130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46.399999999999991</v>
      </c>
      <c r="T2044" s="14">
        <f>(O2044/100)*(K2044*$K$9)</f>
        <v>154.69999999999999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104.39999999999999</v>
      </c>
      <c r="Y2044" s="14">
        <f t="shared" si="663"/>
        <v>284.7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389.1</v>
      </c>
      <c r="AD2044" s="48">
        <f>(ROUND(AC2044-AC2038,1)/AC2038)</f>
        <v>0.29011936339522543</v>
      </c>
      <c r="AE2044" s="113"/>
      <c r="AF2044" s="60"/>
      <c r="AH2044" s="20"/>
    </row>
    <row r="2045" spans="1:34">
      <c r="A2045" s="99" t="s">
        <v>821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58</v>
      </c>
      <c r="O2045" s="14">
        <f>E2045*$E$10</f>
        <v>0</v>
      </c>
      <c r="P2045" s="14">
        <f>F2045*$F$10</f>
        <v>130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46.399999999999991</v>
      </c>
      <c r="T2045" s="14">
        <f>(O2045/100)*(K2045*$J$10)</f>
        <v>0</v>
      </c>
      <c r="U2045" s="14">
        <f>(P2045/100)*(K2045*$K$10)+(P2045/100)*(L2045*$L$10)</f>
        <v>154.69999999999999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104.39999999999999</v>
      </c>
      <c r="Y2045" s="14">
        <f t="shared" si="663"/>
        <v>0</v>
      </c>
      <c r="Z2045" s="14">
        <f t="shared" si="664"/>
        <v>284.7</v>
      </c>
      <c r="AA2045" s="14">
        <f t="shared" si="665"/>
        <v>0</v>
      </c>
      <c r="AB2045" s="14">
        <f t="shared" si="667"/>
        <v>0</v>
      </c>
      <c r="AC2045" s="15">
        <f t="shared" si="666"/>
        <v>389.1</v>
      </c>
      <c r="AD2045" s="48">
        <f>(ROUND(AC2045-AC2038,1)/AC2038)</f>
        <v>0.29011936339522543</v>
      </c>
      <c r="AE2045" s="113"/>
      <c r="AF2045" s="60"/>
      <c r="AH2045" s="20"/>
    </row>
    <row r="2046" spans="1:34">
      <c r="A2046" s="99" t="s">
        <v>822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58</v>
      </c>
      <c r="O2046" s="14">
        <f>E2046*$E$11</f>
        <v>0</v>
      </c>
      <c r="P2046" s="14">
        <f>F2046*$F$11</f>
        <v>0</v>
      </c>
      <c r="Q2046" s="14">
        <f>G2046*$G$11</f>
        <v>130</v>
      </c>
      <c r="R2046" s="14">
        <f>H2046*$H$11</f>
        <v>0</v>
      </c>
      <c r="S2046" s="14">
        <f>(N2046/100)*(I2046*$I$11)+(N2046/100)*(J2046*$J$11)</f>
        <v>46.399999999999991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154.69999999999999</v>
      </c>
      <c r="W2046" s="14">
        <f>(R2046/100)*(K2046*$K$11)+(R2046/100)*(L2046*$L$11)</f>
        <v>0</v>
      </c>
      <c r="X2046" s="14">
        <f t="shared" si="662"/>
        <v>104.39999999999999</v>
      </c>
      <c r="Y2046" s="14">
        <f t="shared" si="663"/>
        <v>0</v>
      </c>
      <c r="Z2046" s="14">
        <f t="shared" si="664"/>
        <v>0</v>
      </c>
      <c r="AA2046" s="14">
        <f t="shared" si="665"/>
        <v>284.7</v>
      </c>
      <c r="AB2046" s="14">
        <f t="shared" si="667"/>
        <v>0</v>
      </c>
      <c r="AC2046" s="15">
        <f t="shared" si="666"/>
        <v>389.1</v>
      </c>
      <c r="AD2046" s="48">
        <f>(ROUND(AC2046-AC2038,1)/AC2038)</f>
        <v>0.29011936339522543</v>
      </c>
      <c r="AE2046" s="113"/>
      <c r="AF2046" s="60"/>
      <c r="AH2046" s="20"/>
    </row>
    <row r="2047" spans="1:34">
      <c r="A2047" s="99" t="s">
        <v>823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58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130</v>
      </c>
      <c r="S2047" s="14">
        <f>(N2047/100)*(I2047*$I$12)+(N2047/100)*(J2047*$J$12)</f>
        <v>46.399999999999991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154.69999999999999</v>
      </c>
      <c r="X2047" s="14">
        <f t="shared" si="662"/>
        <v>104.39999999999999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284.7</v>
      </c>
      <c r="AC2047" s="15">
        <f t="shared" si="666"/>
        <v>389.1</v>
      </c>
      <c r="AD2047" s="48">
        <f>(ROUND(AC2047-AC2038,1)/AC2038)</f>
        <v>0.29011936339522543</v>
      </c>
      <c r="AE2047" s="113"/>
      <c r="AF2047" s="60"/>
      <c r="AH2047" s="20"/>
    </row>
    <row r="2048" spans="1:34">
      <c r="A2048" s="99" t="s">
        <v>824</v>
      </c>
      <c r="B2048" s="89"/>
      <c r="C2048" s="21" t="s">
        <v>326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116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255.19999999999996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371.19999999999993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371.2</v>
      </c>
      <c r="AD2048" s="48">
        <f>(ROUND(AC2048-AC2038,1)/AC2038)</f>
        <v>0.23076923076923073</v>
      </c>
      <c r="AE2048" s="113"/>
      <c r="AF2048" s="60"/>
      <c r="AH2048" s="20"/>
    </row>
    <row r="2049" spans="1:34">
      <c r="A2049" s="99" t="s">
        <v>825</v>
      </c>
      <c r="B2049" s="89"/>
      <c r="C2049" s="21" t="s">
        <v>327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116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255.19999999999996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371.19999999999993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371.2</v>
      </c>
      <c r="AD2049" s="48">
        <f>(ROUND(AC2049-AC2038,1)/AC2038)</f>
        <v>0.23076923076923073</v>
      </c>
      <c r="AE2049" s="113"/>
      <c r="AF2049" s="60"/>
      <c r="AH2049" s="20"/>
    </row>
    <row r="2050" spans="1:34">
      <c r="A2050" s="99"/>
      <c r="B2050" s="89"/>
      <c r="C2050" s="21" t="s">
        <v>328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116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255.19999999999996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371.19999999999993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371.2</v>
      </c>
      <c r="AD2050" s="48">
        <f>(ROUND(AC2050-AC2038,1)/AC2038)</f>
        <v>0.23076923076923073</v>
      </c>
      <c r="AE2050" s="113"/>
      <c r="AF2050" s="60"/>
      <c r="AH2050" s="20"/>
    </row>
    <row r="2051" spans="1:34">
      <c r="A2051" s="99"/>
      <c r="B2051" s="89"/>
      <c r="C2051" s="21" t="s">
        <v>324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116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252.29999999999995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368.29999999999995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368.3</v>
      </c>
      <c r="AD2051" s="48">
        <f>(ROUND(AC2051-AC2038,1)/AC2038)</f>
        <v>0.22115384615384615</v>
      </c>
      <c r="AE2051" s="113"/>
      <c r="AF2051" s="60"/>
      <c r="AH2051" s="20"/>
    </row>
    <row r="2052" spans="1:34">
      <c r="A2052" s="99"/>
      <c r="B2052" s="89"/>
      <c r="C2052" s="21" t="s">
        <v>325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116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232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348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348</v>
      </c>
      <c r="AD2052" s="48">
        <f>(ROUND(AC2052-AC2038,1)/AC2038)</f>
        <v>0.15384615384615383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240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107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192.60000000000002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299.60000000000002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299.60000000000002</v>
      </c>
      <c r="AD2053" s="58"/>
      <c r="AE2053" s="113" t="s">
        <v>791</v>
      </c>
      <c r="AF2053" s="60"/>
      <c r="AH2053" s="20"/>
    </row>
    <row r="2054" spans="1:34">
      <c r="A2054" s="99" t="s">
        <v>792</v>
      </c>
      <c r="B2054" s="91">
        <v>12</v>
      </c>
      <c r="C2054" s="21" t="s">
        <v>323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107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256.8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363.8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363.8</v>
      </c>
      <c r="AD2054" s="48">
        <f>(ROUND(AC2054-AC2053,1)/AC2053)</f>
        <v>0.21428571428571427</v>
      </c>
      <c r="AE2054" s="113"/>
      <c r="AF2054" s="60"/>
      <c r="AH2054" s="20"/>
    </row>
    <row r="2055" spans="1:34">
      <c r="A2055" s="99" t="s">
        <v>793</v>
      </c>
      <c r="B2055" s="91">
        <v>28</v>
      </c>
      <c r="C2055" s="21" t="s">
        <v>826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107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192.60000000000002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299.60000000000002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299.60000000000002</v>
      </c>
      <c r="AD2055" s="48">
        <f>(ROUND(AC2055-AC2053,1)/AC2053)</f>
        <v>0</v>
      </c>
      <c r="AE2055" s="113"/>
      <c r="AF2055" s="60"/>
      <c r="AH2055" s="20"/>
    </row>
    <row r="2056" spans="1:34">
      <c r="A2056" s="99" t="s">
        <v>794</v>
      </c>
      <c r="B2056" s="91">
        <v>0</v>
      </c>
      <c r="C2056" s="21" t="s">
        <v>336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107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192.60000000000002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299.60000000000002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299.60000000000002</v>
      </c>
      <c r="AD2056" s="48">
        <f>(ROUND(AC2056-AC2053,1)/AC2053)</f>
        <v>0</v>
      </c>
      <c r="AE2056" s="113"/>
      <c r="AF2056" s="60"/>
      <c r="AH2056" s="20"/>
    </row>
    <row r="2057" spans="1:34">
      <c r="A2057" s="99" t="s">
        <v>795</v>
      </c>
      <c r="B2057" s="91">
        <v>0</v>
      </c>
      <c r="C2057" s="21" t="s">
        <v>337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107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192.60000000000002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299.60000000000002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299.60000000000002</v>
      </c>
      <c r="AD2057" s="48">
        <f>(ROUND(AC2057-AC2053,1)/AC2053)</f>
        <v>0</v>
      </c>
      <c r="AE2057" s="113"/>
      <c r="AF2057" s="60"/>
      <c r="AH2057" s="20"/>
    </row>
    <row r="2058" spans="1:34">
      <c r="A2058" s="99" t="s">
        <v>645</v>
      </c>
      <c r="B2058" s="91"/>
      <c r="C2058" s="21" t="s">
        <v>338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107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192.60000000000002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299.60000000000002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299.60000000000002</v>
      </c>
      <c r="AD2058" s="48">
        <f>(ROUND(AC2058-AC2053,1)/AC2053)</f>
        <v>0</v>
      </c>
      <c r="AE2058" s="113"/>
      <c r="AF2058" s="60"/>
      <c r="AH2058" s="20"/>
    </row>
    <row r="2059" spans="1:34">
      <c r="A2059" s="99" t="s">
        <v>586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53</v>
      </c>
      <c r="O2059" s="14">
        <f>E2059*$E$9</f>
        <v>115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47.7</v>
      </c>
      <c r="T2059" s="14">
        <f>(O2059/100)*(K2059*$K$9)</f>
        <v>152.94999999999999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100.7</v>
      </c>
      <c r="Y2059" s="14">
        <f t="shared" si="669"/>
        <v>267.95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368.7</v>
      </c>
      <c r="AD2059" s="48">
        <f>(ROUND(AC2059-AC2053,1)/AC2053)</f>
        <v>0.23064085447263014</v>
      </c>
      <c r="AE2059" s="113"/>
      <c r="AF2059" s="60"/>
      <c r="AH2059" s="20"/>
    </row>
    <row r="2060" spans="1:34">
      <c r="A2060" s="99" t="s">
        <v>821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53</v>
      </c>
      <c r="O2060" s="14">
        <f>E2060*$E$10</f>
        <v>0</v>
      </c>
      <c r="P2060" s="14">
        <f>F2060*$F$10</f>
        <v>115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47.7</v>
      </c>
      <c r="T2060" s="14">
        <f>(O2060/100)*(K2060*$J$10)</f>
        <v>0</v>
      </c>
      <c r="U2060" s="14">
        <f>(P2060/100)*(K2060*$K$10)+(P2060/100)*(L2060*$L$10)</f>
        <v>152.94999999999999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100.7</v>
      </c>
      <c r="Y2060" s="14">
        <f t="shared" si="669"/>
        <v>0</v>
      </c>
      <c r="Z2060" s="14">
        <f t="shared" si="670"/>
        <v>267.95</v>
      </c>
      <c r="AA2060" s="14">
        <f t="shared" si="671"/>
        <v>0</v>
      </c>
      <c r="AB2060" s="14">
        <f t="shared" si="673"/>
        <v>0</v>
      </c>
      <c r="AC2060" s="15">
        <f t="shared" si="672"/>
        <v>368.7</v>
      </c>
      <c r="AD2060" s="48">
        <f>(ROUND(AC2060-AC2053,1)/AC2053)</f>
        <v>0.23064085447263014</v>
      </c>
      <c r="AE2060" s="113"/>
      <c r="AF2060" s="60"/>
      <c r="AH2060" s="20"/>
    </row>
    <row r="2061" spans="1:34">
      <c r="A2061" s="99" t="s">
        <v>822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53</v>
      </c>
      <c r="O2061" s="14">
        <f>E2061*$E$11</f>
        <v>0</v>
      </c>
      <c r="P2061" s="14">
        <f>F2061*$F$11</f>
        <v>0</v>
      </c>
      <c r="Q2061" s="14">
        <f>G2061*$G$11</f>
        <v>115</v>
      </c>
      <c r="R2061" s="14">
        <f>H2061*$H$11</f>
        <v>0</v>
      </c>
      <c r="S2061" s="14">
        <f>(N2061/100)*(I2061*$I$11)+(N2061/100)*(J2061*$J$11)</f>
        <v>47.7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152.94999999999999</v>
      </c>
      <c r="W2061" s="14">
        <f>(R2061/100)*(K2061*$K$11)+(R2061/100)*(L2061*$L$11)</f>
        <v>0</v>
      </c>
      <c r="X2061" s="14">
        <f t="shared" si="668"/>
        <v>100.7</v>
      </c>
      <c r="Y2061" s="14">
        <f t="shared" si="669"/>
        <v>0</v>
      </c>
      <c r="Z2061" s="14">
        <f t="shared" si="670"/>
        <v>0</v>
      </c>
      <c r="AA2061" s="14">
        <f t="shared" si="671"/>
        <v>267.95</v>
      </c>
      <c r="AB2061" s="14">
        <f t="shared" si="673"/>
        <v>0</v>
      </c>
      <c r="AC2061" s="15">
        <f t="shared" si="672"/>
        <v>368.7</v>
      </c>
      <c r="AD2061" s="48">
        <f>(ROUND(AC2061-AC2053,1)/AC2053)</f>
        <v>0.23064085447263014</v>
      </c>
      <c r="AE2061" s="113"/>
      <c r="AF2061" s="60"/>
      <c r="AH2061" s="20"/>
    </row>
    <row r="2062" spans="1:34">
      <c r="A2062" s="99" t="s">
        <v>823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53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115</v>
      </c>
      <c r="S2062" s="14">
        <f>(N2062/100)*(I2062*$I$12)+(N2062/100)*(J2062*$J$12)</f>
        <v>47.7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152.94999999999999</v>
      </c>
      <c r="X2062" s="14">
        <f t="shared" si="668"/>
        <v>100.7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267.95</v>
      </c>
      <c r="AC2062" s="15">
        <f t="shared" si="672"/>
        <v>368.7</v>
      </c>
      <c r="AD2062" s="48">
        <f>(ROUND(AC2062-AC2053,1)/AC2053)</f>
        <v>0.23064085447263014</v>
      </c>
      <c r="AE2062" s="113"/>
      <c r="AF2062" s="60"/>
      <c r="AH2062" s="20"/>
    </row>
    <row r="2063" spans="1:34">
      <c r="A2063" s="99" t="s">
        <v>824</v>
      </c>
      <c r="B2063" s="91"/>
      <c r="C2063" s="21" t="s">
        <v>326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107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256.8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363.8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363.8</v>
      </c>
      <c r="AD2063" s="48">
        <f>(ROUND(AC2063-AC2053,1)/AC2053)</f>
        <v>0.21428571428571427</v>
      </c>
      <c r="AE2063" s="113"/>
      <c r="AF2063" s="60"/>
      <c r="AH2063" s="20"/>
    </row>
    <row r="2064" spans="1:34">
      <c r="A2064" s="99" t="s">
        <v>825</v>
      </c>
      <c r="B2064" s="91"/>
      <c r="C2064" s="21" t="s">
        <v>327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107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256.8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363.8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363.8</v>
      </c>
      <c r="AD2064" s="48">
        <f>(ROUND(AC2064-AC2053,1)/AC2053)</f>
        <v>0.21428571428571427</v>
      </c>
      <c r="AE2064" s="113"/>
      <c r="AF2064" s="60"/>
      <c r="AH2064" s="20"/>
    </row>
    <row r="2065" spans="1:34">
      <c r="A2065" s="99"/>
      <c r="B2065" s="91"/>
      <c r="C2065" s="21" t="s">
        <v>328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107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256.8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363.8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363.8</v>
      </c>
      <c r="AD2065" s="48">
        <f>(ROUND(AC2065-AC2053,1)/AC2053)</f>
        <v>0.21428571428571427</v>
      </c>
      <c r="AE2065" s="113"/>
      <c r="AF2065" s="60"/>
      <c r="AH2065" s="20"/>
    </row>
    <row r="2066" spans="1:34">
      <c r="A2066" s="99"/>
      <c r="B2066" s="91"/>
      <c r="C2066" s="21" t="s">
        <v>324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107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262.14999999999998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369.15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369.2</v>
      </c>
      <c r="AD2066" s="48">
        <f>(ROUND(AC2066-AC2053,1)/AC2053)</f>
        <v>0.23230974632843787</v>
      </c>
      <c r="AE2066" s="113"/>
      <c r="AF2066" s="60"/>
      <c r="AH2066" s="20"/>
    </row>
    <row r="2067" spans="1:34">
      <c r="A2067" s="99"/>
      <c r="B2067" s="91"/>
      <c r="C2067" s="21" t="s">
        <v>325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107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235.4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342.4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342.4</v>
      </c>
      <c r="AD2067" s="48">
        <f>(ROUND(AC2067-AC2053,1)/AC2053)</f>
        <v>0.14285714285714285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240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140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168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308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308</v>
      </c>
      <c r="AD2068" s="58"/>
      <c r="AE2068" s="113" t="s">
        <v>791</v>
      </c>
      <c r="AF2068" s="60"/>
      <c r="AH2068" s="20"/>
    </row>
    <row r="2069" spans="1:34">
      <c r="A2069" s="99" t="s">
        <v>792</v>
      </c>
      <c r="B2069" s="93">
        <v>26</v>
      </c>
      <c r="C2069" s="21" t="s">
        <v>323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140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252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392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392</v>
      </c>
      <c r="AD2069" s="48">
        <f>(ROUND(AC2069-AC2068,1)/AC2068)</f>
        <v>0.27272727272727271</v>
      </c>
      <c r="AE2069" s="113"/>
      <c r="AF2069" s="60"/>
      <c r="AH2069" s="20"/>
    </row>
    <row r="2070" spans="1:34">
      <c r="A2070" s="99" t="s">
        <v>793</v>
      </c>
      <c r="B2070" s="93">
        <v>12</v>
      </c>
      <c r="C2070" s="21" t="s">
        <v>826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140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168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308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308</v>
      </c>
      <c r="AD2070" s="48">
        <f>(ROUND(AC2070-AC2068,1)/AC2068)</f>
        <v>0</v>
      </c>
      <c r="AE2070" s="113"/>
      <c r="AF2070" s="60"/>
      <c r="AH2070" s="20"/>
    </row>
    <row r="2071" spans="1:34">
      <c r="A2071" s="99" t="s">
        <v>794</v>
      </c>
      <c r="B2071" s="93">
        <v>0</v>
      </c>
      <c r="C2071" s="21" t="s">
        <v>336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140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168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308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308</v>
      </c>
      <c r="AD2071" s="48">
        <f>(ROUND(AC2071-AC2068,1)/AC2068)</f>
        <v>0</v>
      </c>
      <c r="AE2071" s="113"/>
      <c r="AF2071" s="60"/>
      <c r="AH2071" s="20"/>
    </row>
    <row r="2072" spans="1:34">
      <c r="A2072" s="99" t="s">
        <v>795</v>
      </c>
      <c r="B2072" s="93">
        <v>0</v>
      </c>
      <c r="C2072" s="21" t="s">
        <v>337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140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168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308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308</v>
      </c>
      <c r="AD2072" s="48">
        <f>(ROUND(AC2072-AC2068,1)/AC2068)</f>
        <v>0</v>
      </c>
      <c r="AE2072" s="113"/>
      <c r="AF2072" s="60"/>
      <c r="AH2072" s="20"/>
    </row>
    <row r="2073" spans="1:34">
      <c r="A2073" s="99" t="s">
        <v>645</v>
      </c>
      <c r="B2073" s="93"/>
      <c r="C2073" s="21" t="s">
        <v>338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140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168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308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308</v>
      </c>
      <c r="AD2073" s="48">
        <f>(ROUND(AC2073-AC2068,1)/AC2068)</f>
        <v>0</v>
      </c>
      <c r="AE2073" s="113"/>
      <c r="AF2073" s="60"/>
      <c r="AH2073" s="20"/>
    </row>
    <row r="2074" spans="1:34">
      <c r="A2074" s="99" t="s">
        <v>586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70</v>
      </c>
      <c r="O2074" s="14">
        <f>E2074*$E$9</f>
        <v>140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42</v>
      </c>
      <c r="T2074" s="14">
        <f>(O2074/100)*(K2074*$K$9)</f>
        <v>137.19999999999999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112</v>
      </c>
      <c r="Y2074" s="14">
        <f t="shared" si="675"/>
        <v>277.2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389.2</v>
      </c>
      <c r="AD2074" s="48">
        <f>(ROUND(AC2074-AC2068,1)/AC2068)</f>
        <v>0.26363636363636367</v>
      </c>
      <c r="AE2074" s="113"/>
      <c r="AF2074" s="60"/>
      <c r="AH2074" s="20"/>
    </row>
    <row r="2075" spans="1:34">
      <c r="A2075" s="99" t="s">
        <v>821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70</v>
      </c>
      <c r="O2075" s="14">
        <f>E2075*$E$10</f>
        <v>0</v>
      </c>
      <c r="P2075" s="14">
        <f>F2075*$F$10</f>
        <v>140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42</v>
      </c>
      <c r="T2075" s="14">
        <f>(O2075/100)*(K2075*$J$10)</f>
        <v>0</v>
      </c>
      <c r="U2075" s="14">
        <f>(P2075/100)*(K2075*$K$10)+(P2075/100)*(L2075*$L$10)</f>
        <v>137.19999999999999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112</v>
      </c>
      <c r="Y2075" s="14">
        <f t="shared" si="675"/>
        <v>0</v>
      </c>
      <c r="Z2075" s="14">
        <f t="shared" si="676"/>
        <v>277.2</v>
      </c>
      <c r="AA2075" s="14">
        <f t="shared" si="677"/>
        <v>0</v>
      </c>
      <c r="AB2075" s="14">
        <f t="shared" si="679"/>
        <v>0</v>
      </c>
      <c r="AC2075" s="15">
        <f t="shared" si="678"/>
        <v>389.2</v>
      </c>
      <c r="AD2075" s="48">
        <f>(ROUND(AC2075-AC2068,1)/AC2068)</f>
        <v>0.26363636363636367</v>
      </c>
      <c r="AE2075" s="113"/>
      <c r="AF2075" s="60"/>
      <c r="AH2075" s="20"/>
    </row>
    <row r="2076" spans="1:34">
      <c r="A2076" s="99" t="s">
        <v>822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70</v>
      </c>
      <c r="O2076" s="14">
        <f>E2076*$E$11</f>
        <v>0</v>
      </c>
      <c r="P2076" s="14">
        <f>F2076*$F$11</f>
        <v>0</v>
      </c>
      <c r="Q2076" s="14">
        <f>G2076*$G$11</f>
        <v>140</v>
      </c>
      <c r="R2076" s="14">
        <f>H2076*$H$11</f>
        <v>0</v>
      </c>
      <c r="S2076" s="14">
        <f>(N2076/100)*(I2076*$I$11)+(N2076/100)*(J2076*$J$11)</f>
        <v>42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137.19999999999999</v>
      </c>
      <c r="W2076" s="14">
        <f>(R2076/100)*(K2076*$K$11)+(R2076/100)*(L2076*$L$11)</f>
        <v>0</v>
      </c>
      <c r="X2076" s="14">
        <f t="shared" si="674"/>
        <v>112</v>
      </c>
      <c r="Y2076" s="14">
        <f t="shared" si="675"/>
        <v>0</v>
      </c>
      <c r="Z2076" s="14">
        <f t="shared" si="676"/>
        <v>0</v>
      </c>
      <c r="AA2076" s="14">
        <f t="shared" si="677"/>
        <v>277.2</v>
      </c>
      <c r="AB2076" s="14">
        <f t="shared" si="679"/>
        <v>0</v>
      </c>
      <c r="AC2076" s="15">
        <f t="shared" si="678"/>
        <v>389.2</v>
      </c>
      <c r="AD2076" s="48">
        <f>(ROUND(AC2076-AC2068,1)/AC2068)</f>
        <v>0.26363636363636367</v>
      </c>
      <c r="AE2076" s="113"/>
      <c r="AF2076" s="60"/>
      <c r="AH2076" s="20"/>
    </row>
    <row r="2077" spans="1:34">
      <c r="A2077" s="99" t="s">
        <v>823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70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140</v>
      </c>
      <c r="S2077" s="14">
        <f>(N2077/100)*(I2077*$I$12)+(N2077/100)*(J2077*$J$12)</f>
        <v>42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137.19999999999999</v>
      </c>
      <c r="X2077" s="14">
        <f t="shared" si="674"/>
        <v>112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277.2</v>
      </c>
      <c r="AC2077" s="15">
        <f t="shared" si="678"/>
        <v>389.2</v>
      </c>
      <c r="AD2077" s="48">
        <f>(ROUND(AC2077-AC2068,1)/AC2068)</f>
        <v>0.26363636363636367</v>
      </c>
      <c r="AE2077" s="113"/>
      <c r="AF2077" s="60"/>
      <c r="AH2077" s="20"/>
    </row>
    <row r="2078" spans="1:34">
      <c r="A2078" s="99" t="s">
        <v>824</v>
      </c>
      <c r="B2078" s="93"/>
      <c r="C2078" s="21" t="s">
        <v>326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140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252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392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392</v>
      </c>
      <c r="AD2078" s="48">
        <f>(ROUND(AC2078-AC2068,1)/AC2068)</f>
        <v>0.27272727272727271</v>
      </c>
      <c r="AE2078" s="113"/>
      <c r="AF2078" s="60"/>
      <c r="AH2078" s="20"/>
    </row>
    <row r="2079" spans="1:34">
      <c r="A2079" s="99" t="s">
        <v>825</v>
      </c>
      <c r="B2079" s="93"/>
      <c r="C2079" s="21" t="s">
        <v>327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140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252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392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392</v>
      </c>
      <c r="AD2079" s="48">
        <f>(ROUND(AC2079-AC2068,1)/AC2068)</f>
        <v>0.27272727272727271</v>
      </c>
      <c r="AE2079" s="113"/>
      <c r="AF2079" s="60"/>
      <c r="AH2079" s="20"/>
    </row>
    <row r="2080" spans="1:34">
      <c r="A2080" s="99"/>
      <c r="B2080" s="93"/>
      <c r="C2080" s="21" t="s">
        <v>328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140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252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392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392</v>
      </c>
      <c r="AD2080" s="48">
        <f>(ROUND(AC2080-AC2068,1)/AC2068)</f>
        <v>0.27272727272727271</v>
      </c>
      <c r="AE2080" s="113"/>
      <c r="AF2080" s="60"/>
      <c r="AH2080" s="20"/>
    </row>
    <row r="2081" spans="1:34">
      <c r="A2081" s="99"/>
      <c r="B2081" s="93"/>
      <c r="C2081" s="21" t="s">
        <v>324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140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196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336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336</v>
      </c>
      <c r="AD2081" s="48">
        <f>(ROUND(AC2081-AC2068,1)/AC2068)</f>
        <v>9.0909090909090912E-2</v>
      </c>
      <c r="AE2081" s="113"/>
      <c r="AF2081" s="60"/>
      <c r="AH2081" s="20"/>
    </row>
    <row r="2082" spans="1:34">
      <c r="A2082" s="99"/>
      <c r="B2082" s="93"/>
      <c r="C2082" s="21" t="s">
        <v>325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140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238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378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378</v>
      </c>
      <c r="AD2082" s="48">
        <f>(ROUND(AC2082-AC2068,1)/AC2068)</f>
        <v>0.22727272727272727</v>
      </c>
      <c r="AE2082" s="113"/>
      <c r="AF2082" s="60"/>
      <c r="AH2082" s="20"/>
    </row>
    <row r="2083" spans="1:34">
      <c r="A2083" s="106" t="s">
        <v>0</v>
      </c>
      <c r="B2083" s="90" t="s">
        <v>577</v>
      </c>
      <c r="C2083" s="50" t="s">
        <v>241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150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150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300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300</v>
      </c>
      <c r="AD2083" s="58"/>
      <c r="AE2083" s="113" t="s">
        <v>791</v>
      </c>
      <c r="AF2083" s="60"/>
      <c r="AH2083" s="20"/>
    </row>
    <row r="2084" spans="1:34">
      <c r="A2084" s="99" t="s">
        <v>792</v>
      </c>
      <c r="B2084" s="91">
        <v>24</v>
      </c>
      <c r="C2084" s="21" t="s">
        <v>323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150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210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360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360</v>
      </c>
      <c r="AD2084" s="48">
        <f>(ROUND(AC2084-AC2083,1)/AC2083)</f>
        <v>0.2</v>
      </c>
      <c r="AE2084" s="113"/>
      <c r="AF2084" s="60"/>
      <c r="AH2084" s="20"/>
    </row>
    <row r="2085" spans="1:34">
      <c r="A2085" s="99" t="s">
        <v>793</v>
      </c>
      <c r="B2085" s="91">
        <v>13</v>
      </c>
      <c r="C2085" s="21" t="s">
        <v>826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150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150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300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300</v>
      </c>
      <c r="AD2085" s="48">
        <f>(ROUND(AC2085-AC2083,1)/AC2083)</f>
        <v>0</v>
      </c>
      <c r="AE2085" s="113"/>
      <c r="AF2085" s="60"/>
      <c r="AH2085" s="20"/>
    </row>
    <row r="2086" spans="1:34">
      <c r="A2086" s="99" t="s">
        <v>794</v>
      </c>
      <c r="B2086" s="91">
        <v>0</v>
      </c>
      <c r="C2086" s="21" t="s">
        <v>336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150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150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300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300</v>
      </c>
      <c r="AD2086" s="48">
        <f>(ROUND(AC2086-AC2083,1)/AC2083)</f>
        <v>0</v>
      </c>
      <c r="AE2086" s="113"/>
      <c r="AF2086" s="60"/>
      <c r="AH2086" s="20"/>
    </row>
    <row r="2087" spans="1:34">
      <c r="A2087" s="99" t="s">
        <v>795</v>
      </c>
      <c r="B2087" s="91">
        <v>0</v>
      </c>
      <c r="C2087" s="21" t="s">
        <v>337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150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150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300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300</v>
      </c>
      <c r="AD2087" s="48">
        <f>(ROUND(AC2087-AC2083,1)/AC2083)</f>
        <v>0</v>
      </c>
      <c r="AE2087" s="113"/>
      <c r="AF2087" s="60"/>
      <c r="AH2087" s="20"/>
    </row>
    <row r="2088" spans="1:34">
      <c r="A2088" s="99" t="s">
        <v>645</v>
      </c>
      <c r="B2088" s="91"/>
      <c r="C2088" s="21" t="s">
        <v>338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150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150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300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300</v>
      </c>
      <c r="AD2088" s="48">
        <f>(ROUND(AC2088-AC2083,1)/AC2083)</f>
        <v>0</v>
      </c>
      <c r="AE2088" s="113"/>
      <c r="AF2088" s="60"/>
      <c r="AH2088" s="20"/>
    </row>
    <row r="2089" spans="1:34">
      <c r="A2089" s="99" t="s">
        <v>586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75</v>
      </c>
      <c r="O2089" s="14">
        <f>E2089*$E$9</f>
        <v>150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37.5</v>
      </c>
      <c r="T2089" s="14">
        <f>(O2089/100)*(K2089*$K$9)</f>
        <v>126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112.5</v>
      </c>
      <c r="Y2089" s="14">
        <f t="shared" si="681"/>
        <v>276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388.5</v>
      </c>
      <c r="AD2089" s="48">
        <f>(ROUND(AC2089-AC2083,1)/AC2083)</f>
        <v>0.29499999999999998</v>
      </c>
      <c r="AE2089" s="113"/>
      <c r="AF2089" s="60"/>
      <c r="AH2089" s="20"/>
    </row>
    <row r="2090" spans="1:34">
      <c r="A2090" s="99" t="s">
        <v>821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75</v>
      </c>
      <c r="O2090" s="14">
        <f>E2090*$E$10</f>
        <v>0</v>
      </c>
      <c r="P2090" s="14">
        <f>F2090*$F$10</f>
        <v>150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37.5</v>
      </c>
      <c r="T2090" s="14">
        <f>(O2090/100)*(K2090*$J$10)</f>
        <v>0</v>
      </c>
      <c r="U2090" s="14">
        <f>(P2090/100)*(K2090*$K$10)+(P2090/100)*(L2090*$L$10)</f>
        <v>126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112.5</v>
      </c>
      <c r="Y2090" s="14">
        <f t="shared" si="681"/>
        <v>0</v>
      </c>
      <c r="Z2090" s="14">
        <f t="shared" si="682"/>
        <v>276</v>
      </c>
      <c r="AA2090" s="14">
        <f t="shared" si="683"/>
        <v>0</v>
      </c>
      <c r="AB2090" s="14">
        <f t="shared" si="685"/>
        <v>0</v>
      </c>
      <c r="AC2090" s="15">
        <f t="shared" si="684"/>
        <v>388.5</v>
      </c>
      <c r="AD2090" s="48">
        <f>(ROUND(AC2090-AC2083,1)/AC2083)</f>
        <v>0.29499999999999998</v>
      </c>
      <c r="AE2090" s="113"/>
      <c r="AF2090" s="60"/>
      <c r="AH2090" s="20"/>
    </row>
    <row r="2091" spans="1:34">
      <c r="A2091" s="99" t="s">
        <v>822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75</v>
      </c>
      <c r="O2091" s="14">
        <f>E2091*$E$11</f>
        <v>0</v>
      </c>
      <c r="P2091" s="14">
        <f>F2091*$F$11</f>
        <v>0</v>
      </c>
      <c r="Q2091" s="14">
        <f>G2091*$G$11</f>
        <v>150</v>
      </c>
      <c r="R2091" s="14">
        <f>H2091*$H$11</f>
        <v>0</v>
      </c>
      <c r="S2091" s="14">
        <f>(N2091/100)*(I2091*$I$11)+(N2091/100)*(J2091*$J$11)</f>
        <v>37.5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126</v>
      </c>
      <c r="W2091" s="14">
        <f>(R2091/100)*(K2091*$K$11)+(R2091/100)*(L2091*$L$11)</f>
        <v>0</v>
      </c>
      <c r="X2091" s="14">
        <f t="shared" si="680"/>
        <v>112.5</v>
      </c>
      <c r="Y2091" s="14">
        <f t="shared" si="681"/>
        <v>0</v>
      </c>
      <c r="Z2091" s="14">
        <f t="shared" si="682"/>
        <v>0</v>
      </c>
      <c r="AA2091" s="14">
        <f t="shared" si="683"/>
        <v>276</v>
      </c>
      <c r="AB2091" s="14">
        <f t="shared" si="685"/>
        <v>0</v>
      </c>
      <c r="AC2091" s="15">
        <f t="shared" si="684"/>
        <v>388.5</v>
      </c>
      <c r="AD2091" s="48">
        <f>(ROUND(AC2091-AC2083,1)/AC2083)</f>
        <v>0.29499999999999998</v>
      </c>
      <c r="AE2091" s="113"/>
      <c r="AF2091" s="60"/>
      <c r="AH2091" s="20"/>
    </row>
    <row r="2092" spans="1:34">
      <c r="A2092" s="99" t="s">
        <v>823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75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150</v>
      </c>
      <c r="S2092" s="14">
        <f>(N2092/100)*(I2092*$I$12)+(N2092/100)*(J2092*$J$12)</f>
        <v>37.5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126</v>
      </c>
      <c r="X2092" s="14">
        <f t="shared" si="680"/>
        <v>112.5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276</v>
      </c>
      <c r="AC2092" s="15">
        <f t="shared" si="684"/>
        <v>388.5</v>
      </c>
      <c r="AD2092" s="48">
        <f>(ROUND(AC2092-AC2083,1)/AC2083)</f>
        <v>0.29499999999999998</v>
      </c>
      <c r="AE2092" s="113"/>
      <c r="AF2092" s="60"/>
      <c r="AH2092" s="20"/>
    </row>
    <row r="2093" spans="1:34">
      <c r="A2093" s="99" t="s">
        <v>824</v>
      </c>
      <c r="B2093" s="91"/>
      <c r="C2093" s="21" t="s">
        <v>326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150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240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390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390</v>
      </c>
      <c r="AD2093" s="48">
        <f>(ROUND(AC2093-AC2083,1)/AC2083)</f>
        <v>0.3</v>
      </c>
      <c r="AE2093" s="113"/>
      <c r="AF2093" s="60"/>
      <c r="AH2093" s="20"/>
    </row>
    <row r="2094" spans="1:34">
      <c r="A2094" s="99" t="s">
        <v>825</v>
      </c>
      <c r="B2094" s="91"/>
      <c r="C2094" s="21" t="s">
        <v>327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150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240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390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390</v>
      </c>
      <c r="AD2094" s="48">
        <f>(ROUND(AC2094-AC2083,1)/AC2083)</f>
        <v>0.3</v>
      </c>
      <c r="AE2094" s="113"/>
      <c r="AF2094" s="60"/>
      <c r="AH2094" s="20"/>
    </row>
    <row r="2095" spans="1:34">
      <c r="A2095" s="99"/>
      <c r="B2095" s="91"/>
      <c r="C2095" s="21" t="s">
        <v>328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150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240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390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390</v>
      </c>
      <c r="AD2095" s="48">
        <f>(ROUND(AC2095-AC2083,1)/AC2083)</f>
        <v>0.3</v>
      </c>
      <c r="AE2095" s="113"/>
      <c r="AF2095" s="60"/>
      <c r="AH2095" s="20"/>
    </row>
    <row r="2096" spans="1:34">
      <c r="A2096" s="99"/>
      <c r="B2096" s="91"/>
      <c r="C2096" s="21" t="s">
        <v>324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150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210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360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360</v>
      </c>
      <c r="AD2096" s="48">
        <f>(ROUND(AC2096-AC2083,1)/AC2083)</f>
        <v>0.2</v>
      </c>
      <c r="AE2096" s="113"/>
      <c r="AF2096" s="63"/>
      <c r="AH2096" s="20"/>
    </row>
    <row r="2097" spans="1:34">
      <c r="A2097" s="99"/>
      <c r="B2097" s="91"/>
      <c r="C2097" s="21" t="s">
        <v>325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150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221.25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371.25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371.3</v>
      </c>
      <c r="AD2097" s="48">
        <f>(ROUND(AC2097-AC2083,1)/AC2083)</f>
        <v>0.23766666666666666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240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116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185.59999999999997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301.59999999999997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301.60000000000002</v>
      </c>
      <c r="AD2098" s="58"/>
      <c r="AE2098" s="113" t="s">
        <v>791</v>
      </c>
      <c r="AF2098" s="60"/>
      <c r="AH2098" s="20"/>
    </row>
    <row r="2099" spans="1:34">
      <c r="A2099" s="99" t="s">
        <v>792</v>
      </c>
      <c r="B2099" s="93">
        <v>0</v>
      </c>
      <c r="C2099" s="21" t="s">
        <v>323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116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243.6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359.6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359.6</v>
      </c>
      <c r="AD2099" s="48">
        <f>(ROUND(AC2099-AC2098,1)/AC2098)</f>
        <v>0.19230769230769229</v>
      </c>
      <c r="AE2099" s="113"/>
      <c r="AF2099" s="60"/>
      <c r="AH2099" s="20"/>
    </row>
    <row r="2100" spans="1:34">
      <c r="A2100" s="99" t="s">
        <v>793</v>
      </c>
      <c r="B2100" s="93">
        <v>40</v>
      </c>
      <c r="C2100" s="21" t="s">
        <v>826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116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185.59999999999997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301.59999999999997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301.60000000000002</v>
      </c>
      <c r="AD2100" s="48">
        <f>(ROUND(AC2100-AC2098,1)/AC2098)</f>
        <v>0</v>
      </c>
      <c r="AE2100" s="113"/>
      <c r="AF2100" s="60"/>
      <c r="AH2100" s="20"/>
    </row>
    <row r="2101" spans="1:34">
      <c r="A2101" s="99" t="s">
        <v>794</v>
      </c>
      <c r="B2101" s="93">
        <v>0</v>
      </c>
      <c r="C2101" s="21" t="s">
        <v>336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116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185.59999999999997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301.59999999999997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301.60000000000002</v>
      </c>
      <c r="AD2101" s="48">
        <f>(ROUND(AC2101-AC2098,1)/AC2098)</f>
        <v>0</v>
      </c>
      <c r="AE2101" s="113"/>
      <c r="AF2101" s="60"/>
      <c r="AH2101" s="20"/>
    </row>
    <row r="2102" spans="1:34">
      <c r="A2102" s="99" t="s">
        <v>795</v>
      </c>
      <c r="B2102" s="93">
        <v>0</v>
      </c>
      <c r="C2102" s="21" t="s">
        <v>337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116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185.59999999999997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301.59999999999997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301.60000000000002</v>
      </c>
      <c r="AD2102" s="48">
        <f>(ROUND(AC2102-AC2098,1)/AC2098)</f>
        <v>0</v>
      </c>
      <c r="AE2102" s="113"/>
      <c r="AF2102" s="60"/>
      <c r="AH2102" s="20"/>
    </row>
    <row r="2103" spans="1:34">
      <c r="A2103" s="99" t="s">
        <v>645</v>
      </c>
      <c r="B2103" s="93"/>
      <c r="C2103" s="21" t="s">
        <v>338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116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185.59999999999997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301.59999999999997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301.60000000000002</v>
      </c>
      <c r="AD2103" s="48">
        <f>(ROUND(AC2103-AC2098,1)/AC2098)</f>
        <v>0</v>
      </c>
      <c r="AE2103" s="113"/>
      <c r="AF2103" s="60"/>
      <c r="AH2103" s="20"/>
    </row>
    <row r="2104" spans="1:34">
      <c r="A2104" s="99" t="s">
        <v>586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58</v>
      </c>
      <c r="O2104" s="14">
        <f>E2104*$E$9</f>
        <v>130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46.399999999999991</v>
      </c>
      <c r="T2104" s="14">
        <f>(O2104/100)*(K2104*$K$9)</f>
        <v>154.69999999999999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104.39999999999999</v>
      </c>
      <c r="Y2104" s="14">
        <f t="shared" si="687"/>
        <v>284.7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389.1</v>
      </c>
      <c r="AD2104" s="48">
        <f>(ROUND(AC2104-AC2098,1)/AC2098)</f>
        <v>0.29011936339522543</v>
      </c>
      <c r="AE2104" s="113"/>
      <c r="AF2104" s="60"/>
      <c r="AH2104" s="20"/>
    </row>
    <row r="2105" spans="1:34">
      <c r="A2105" s="99" t="s">
        <v>821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58</v>
      </c>
      <c r="O2105" s="14">
        <f>E2105*$E$10</f>
        <v>0</v>
      </c>
      <c r="P2105" s="14">
        <f>F2105*$F$10</f>
        <v>130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46.399999999999991</v>
      </c>
      <c r="T2105" s="14">
        <f>(O2105/100)*(K2105*$J$10)</f>
        <v>0</v>
      </c>
      <c r="U2105" s="14">
        <f>(P2105/100)*(K2105*$K$10)+(P2105/100)*(L2105*$L$10)</f>
        <v>154.69999999999999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104.39999999999999</v>
      </c>
      <c r="Y2105" s="14">
        <f t="shared" si="687"/>
        <v>0</v>
      </c>
      <c r="Z2105" s="14">
        <f t="shared" si="688"/>
        <v>284.7</v>
      </c>
      <c r="AA2105" s="14">
        <f t="shared" si="689"/>
        <v>0</v>
      </c>
      <c r="AB2105" s="14">
        <f t="shared" si="691"/>
        <v>0</v>
      </c>
      <c r="AC2105" s="15">
        <f t="shared" si="690"/>
        <v>389.1</v>
      </c>
      <c r="AD2105" s="48">
        <f>(ROUND(AC2105-AC2098,1)/AC2098)</f>
        <v>0.29011936339522543</v>
      </c>
      <c r="AE2105" s="113"/>
      <c r="AF2105" s="60"/>
      <c r="AH2105" s="20"/>
    </row>
    <row r="2106" spans="1:34">
      <c r="A2106" s="99" t="s">
        <v>822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58</v>
      </c>
      <c r="O2106" s="14">
        <f>E2106*$E$11</f>
        <v>0</v>
      </c>
      <c r="P2106" s="14">
        <f>F2106*$F$11</f>
        <v>0</v>
      </c>
      <c r="Q2106" s="14">
        <f>G2106*$G$11</f>
        <v>130</v>
      </c>
      <c r="R2106" s="14">
        <f>H2106*$H$11</f>
        <v>0</v>
      </c>
      <c r="S2106" s="14">
        <f>(N2106/100)*(I2106*$I$11)+(N2106/100)*(J2106*$J$11)</f>
        <v>46.399999999999991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154.69999999999999</v>
      </c>
      <c r="W2106" s="14">
        <f>(R2106/100)*(K2106*$K$11)+(R2106/100)*(L2106*$L$11)</f>
        <v>0</v>
      </c>
      <c r="X2106" s="14">
        <f t="shared" si="686"/>
        <v>104.39999999999999</v>
      </c>
      <c r="Y2106" s="14">
        <f t="shared" si="687"/>
        <v>0</v>
      </c>
      <c r="Z2106" s="14">
        <f t="shared" si="688"/>
        <v>0</v>
      </c>
      <c r="AA2106" s="14">
        <f t="shared" si="689"/>
        <v>284.7</v>
      </c>
      <c r="AB2106" s="14">
        <f t="shared" si="691"/>
        <v>0</v>
      </c>
      <c r="AC2106" s="15">
        <f t="shared" si="690"/>
        <v>389.1</v>
      </c>
      <c r="AD2106" s="48">
        <f>(ROUND(AC2106-AC2098,1)/AC2098)</f>
        <v>0.29011936339522543</v>
      </c>
      <c r="AE2106" s="113"/>
      <c r="AF2106" s="60"/>
      <c r="AH2106" s="20"/>
    </row>
    <row r="2107" spans="1:34">
      <c r="A2107" s="99" t="s">
        <v>823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58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130</v>
      </c>
      <c r="S2107" s="14">
        <f>(N2107/100)*(I2107*$I$12)+(N2107/100)*(J2107*$J$12)</f>
        <v>46.399999999999991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154.69999999999999</v>
      </c>
      <c r="X2107" s="14">
        <f t="shared" si="686"/>
        <v>104.39999999999999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284.7</v>
      </c>
      <c r="AC2107" s="15">
        <f t="shared" si="690"/>
        <v>389.1</v>
      </c>
      <c r="AD2107" s="48">
        <f>(ROUND(AC2107-AC2098,1)/AC2098)</f>
        <v>0.29011936339522543</v>
      </c>
      <c r="AE2107" s="113"/>
      <c r="AF2107" s="60"/>
      <c r="AH2107" s="20"/>
    </row>
    <row r="2108" spans="1:34">
      <c r="A2108" s="99" t="s">
        <v>824</v>
      </c>
      <c r="B2108" s="93"/>
      <c r="C2108" s="21" t="s">
        <v>326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116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255.19999999999996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371.19999999999993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371.2</v>
      </c>
      <c r="AD2108" s="48">
        <f>(ROUND(AC2108-AC2098,1)/AC2098)</f>
        <v>0.23076923076923073</v>
      </c>
      <c r="AE2108" s="113"/>
      <c r="AF2108" s="60"/>
      <c r="AH2108" s="20"/>
    </row>
    <row r="2109" spans="1:34">
      <c r="A2109" s="99" t="s">
        <v>825</v>
      </c>
      <c r="B2109" s="93"/>
      <c r="C2109" s="21" t="s">
        <v>327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116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255.19999999999996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371.19999999999993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371.2</v>
      </c>
      <c r="AD2109" s="48">
        <f>(ROUND(AC2109-AC2098,1)/AC2098)</f>
        <v>0.23076923076923073</v>
      </c>
      <c r="AE2109" s="113"/>
      <c r="AF2109" s="60"/>
      <c r="AH2109" s="20"/>
    </row>
    <row r="2110" spans="1:34">
      <c r="A2110" s="99"/>
      <c r="B2110" s="93"/>
      <c r="C2110" s="21" t="s">
        <v>328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116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255.19999999999996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371.19999999999993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371.2</v>
      </c>
      <c r="AD2110" s="48">
        <f>(ROUND(AC2110-AC2098,1)/AC2098)</f>
        <v>0.23076923076923073</v>
      </c>
      <c r="AE2110" s="113"/>
      <c r="AF2110" s="60"/>
      <c r="AH2110" s="20"/>
    </row>
    <row r="2111" spans="1:34">
      <c r="A2111" s="99"/>
      <c r="B2111" s="93"/>
      <c r="C2111" s="21" t="s">
        <v>324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116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258.09999999999997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374.09999999999997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374.1</v>
      </c>
      <c r="AD2111" s="48">
        <f>(ROUND(AC2111-AC2098,1)/AC2098)</f>
        <v>0.24038461538461536</v>
      </c>
      <c r="AE2111" s="113"/>
      <c r="AF2111" s="60"/>
      <c r="AH2111" s="20"/>
    </row>
    <row r="2112" spans="1:34">
      <c r="A2112" s="99"/>
      <c r="B2112" s="93"/>
      <c r="C2112" s="21" t="s">
        <v>325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116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226.2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342.2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342.2</v>
      </c>
      <c r="AD2112" s="48">
        <f>(ROUND(AC2112-AC2098,1)/AC2098)</f>
        <v>0.13461538461538461</v>
      </c>
      <c r="AE2112" s="113"/>
      <c r="AF2112" s="60"/>
      <c r="AH2112" s="20"/>
    </row>
    <row r="2113" spans="1:34">
      <c r="A2113" s="107"/>
      <c r="B2113" s="153" t="s">
        <v>92</v>
      </c>
      <c r="C2113" s="153"/>
      <c r="D2113" s="153"/>
      <c r="E2113" s="153"/>
      <c r="F2113" s="153"/>
      <c r="G2113" s="153"/>
      <c r="H2113" s="153"/>
      <c r="I2113" s="153"/>
      <c r="J2113" s="153"/>
      <c r="K2113" s="153"/>
      <c r="L2113" s="153"/>
      <c r="M2113" s="153"/>
      <c r="N2113" s="153"/>
      <c r="O2113" s="153"/>
      <c r="P2113" s="153"/>
      <c r="Q2113" s="153"/>
      <c r="R2113" s="153"/>
      <c r="S2113" s="153"/>
      <c r="T2113" s="153"/>
      <c r="U2113" s="153"/>
      <c r="V2113" s="153"/>
      <c r="W2113" s="153"/>
      <c r="X2113" s="153"/>
      <c r="Y2113" s="153"/>
      <c r="Z2113" s="153"/>
      <c r="AA2113" s="153"/>
      <c r="AB2113" s="153"/>
      <c r="AC2113" s="18">
        <v>500</v>
      </c>
      <c r="AD2113" s="18"/>
      <c r="AE2113" s="113" t="s">
        <v>791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242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90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162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252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252</v>
      </c>
      <c r="AD2114" s="48">
        <v>0</v>
      </c>
      <c r="AE2114" s="113"/>
      <c r="AF2114" s="60"/>
      <c r="AH2114" s="20"/>
    </row>
    <row r="2115" spans="1:34">
      <c r="A2115" s="99" t="s">
        <v>792</v>
      </c>
      <c r="B2115" s="87">
        <v>6</v>
      </c>
      <c r="C2115" s="21" t="s">
        <v>323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90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216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306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306</v>
      </c>
      <c r="AD2115" s="48">
        <f>(ROUND(AC2115-AC2114,1)/AC2114)</f>
        <v>0.21428571428571427</v>
      </c>
      <c r="AE2115" s="113"/>
      <c r="AF2115" s="60"/>
      <c r="AH2115" s="20"/>
    </row>
    <row r="2116" spans="1:34">
      <c r="A2116" s="99" t="s">
        <v>793</v>
      </c>
      <c r="B2116" s="87">
        <v>12</v>
      </c>
      <c r="C2116" s="21" t="s">
        <v>826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90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162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252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252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794</v>
      </c>
      <c r="B2117" s="87">
        <v>0</v>
      </c>
      <c r="C2117" s="21" t="s">
        <v>336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90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162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252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252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795</v>
      </c>
      <c r="B2118" s="87">
        <v>0</v>
      </c>
      <c r="C2118" s="21" t="s">
        <v>337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90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162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252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252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645</v>
      </c>
      <c r="B2119" s="87"/>
      <c r="C2119" s="21" t="s">
        <v>338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90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162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252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252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586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45</v>
      </c>
      <c r="O2120" s="14">
        <f>E2120*$E$9</f>
        <v>100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40.5</v>
      </c>
      <c r="T2120" s="14">
        <f>(O2120/100)*(K2120*$K$9)</f>
        <v>133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85.5</v>
      </c>
      <c r="Y2120" s="14">
        <f t="shared" si="693"/>
        <v>233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318.5</v>
      </c>
      <c r="AD2120" s="48">
        <f>(ROUND(AC2120-AC2114,1)/AC2114)</f>
        <v>0.2638888888888889</v>
      </c>
      <c r="AE2120" s="113"/>
      <c r="AF2120" s="60"/>
      <c r="AH2120" s="20"/>
    </row>
    <row r="2121" spans="1:34">
      <c r="A2121" s="99" t="s">
        <v>821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45</v>
      </c>
      <c r="O2121" s="14">
        <f>E2121*$E$10</f>
        <v>0</v>
      </c>
      <c r="P2121" s="14">
        <f>F2121*$F$10</f>
        <v>100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40.5</v>
      </c>
      <c r="T2121" s="14">
        <f>(O2121/100)*(K2121*$J$10)</f>
        <v>0</v>
      </c>
      <c r="U2121" s="14">
        <f>(P2121/100)*(K2121*$K$10)+(P2121/100)*(L2121*$L$10)</f>
        <v>133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85.5</v>
      </c>
      <c r="Y2121" s="14">
        <f t="shared" si="693"/>
        <v>0</v>
      </c>
      <c r="Z2121" s="14">
        <f t="shared" si="694"/>
        <v>233</v>
      </c>
      <c r="AA2121" s="14">
        <f t="shared" si="695"/>
        <v>0</v>
      </c>
      <c r="AB2121" s="14">
        <f t="shared" si="697"/>
        <v>0</v>
      </c>
      <c r="AC2121" s="15">
        <f t="shared" si="696"/>
        <v>318.5</v>
      </c>
      <c r="AD2121" s="48">
        <f>(ROUND(AC2121-AC2114,1)/AC2114)</f>
        <v>0.2638888888888889</v>
      </c>
      <c r="AE2121" s="113"/>
      <c r="AF2121" s="60"/>
      <c r="AH2121" s="20"/>
    </row>
    <row r="2122" spans="1:34">
      <c r="A2122" s="99" t="s">
        <v>822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45</v>
      </c>
      <c r="O2122" s="14">
        <f>E2122*$E$11</f>
        <v>0</v>
      </c>
      <c r="P2122" s="14">
        <f>F2122*$F$11</f>
        <v>0</v>
      </c>
      <c r="Q2122" s="14">
        <f>G2122*$G$11</f>
        <v>100</v>
      </c>
      <c r="R2122" s="14">
        <f>H2122*$H$11</f>
        <v>0</v>
      </c>
      <c r="S2122" s="14">
        <f>(N2122/100)*(I2122*$I$11)+(N2122/100)*(J2122*$J$11)</f>
        <v>40.5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</v>
      </c>
      <c r="W2122" s="14">
        <f>(R2122/100)*(K2122*$K$11)+(R2122/100)*(L2122*$L$11)</f>
        <v>0</v>
      </c>
      <c r="X2122" s="14">
        <f t="shared" si="692"/>
        <v>85.5</v>
      </c>
      <c r="Y2122" s="14">
        <f t="shared" si="693"/>
        <v>0</v>
      </c>
      <c r="Z2122" s="14">
        <f t="shared" si="694"/>
        <v>0</v>
      </c>
      <c r="AA2122" s="14">
        <f t="shared" si="695"/>
        <v>233</v>
      </c>
      <c r="AB2122" s="14">
        <f t="shared" si="697"/>
        <v>0</v>
      </c>
      <c r="AC2122" s="15">
        <f t="shared" si="696"/>
        <v>318.5</v>
      </c>
      <c r="AD2122" s="48">
        <f>(ROUND(AC2122-AC2114,1)/AC2114)</f>
        <v>0.2638888888888889</v>
      </c>
      <c r="AE2122" s="113"/>
      <c r="AF2122" s="60"/>
      <c r="AH2122" s="20"/>
    </row>
    <row r="2123" spans="1:34">
      <c r="A2123" s="99" t="s">
        <v>823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45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100</v>
      </c>
      <c r="S2123" s="14">
        <f>(N2123/100)*(I2123*$I$12)+(N2123/100)*(J2123*$J$12)</f>
        <v>40.5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</v>
      </c>
      <c r="X2123" s="14">
        <f t="shared" si="692"/>
        <v>85.5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233</v>
      </c>
      <c r="AC2123" s="15">
        <f t="shared" si="696"/>
        <v>318.5</v>
      </c>
      <c r="AD2123" s="48">
        <f>(ROUND(AC2123-AC2114,1)/AC2114)</f>
        <v>0.2638888888888889</v>
      </c>
      <c r="AE2123" s="113"/>
      <c r="AF2123" s="60"/>
      <c r="AH2123" s="20"/>
    </row>
    <row r="2124" spans="1:34">
      <c r="A2124" s="99" t="s">
        <v>824</v>
      </c>
      <c r="B2124" s="87"/>
      <c r="C2124" s="21" t="s">
        <v>326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90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216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306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306</v>
      </c>
      <c r="AD2124" s="48">
        <f>(ROUND(AC2124-AC2114,1)/AC2114)</f>
        <v>0.21428571428571427</v>
      </c>
      <c r="AE2124" s="113"/>
      <c r="AF2124" s="60"/>
      <c r="AH2124" s="20"/>
    </row>
    <row r="2125" spans="1:34">
      <c r="A2125" s="99" t="s">
        <v>825</v>
      </c>
      <c r="B2125" s="87"/>
      <c r="C2125" s="21" t="s">
        <v>327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90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216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306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306</v>
      </c>
      <c r="AD2125" s="48">
        <f>(ROUND(AC2125-AC2114,1)/AC2114)</f>
        <v>0.21428571428571427</v>
      </c>
      <c r="AE2125" s="113"/>
      <c r="AF2125" s="60"/>
      <c r="AH2125" s="20"/>
    </row>
    <row r="2126" spans="1:34">
      <c r="A2126" s="99"/>
      <c r="B2126" s="87"/>
      <c r="C2126" s="21" t="s">
        <v>328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90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216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306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306</v>
      </c>
      <c r="AD2126" s="48">
        <f>(ROUND(AC2126-AC2114,1)/AC2114)</f>
        <v>0.21428571428571427</v>
      </c>
      <c r="AE2126" s="113"/>
      <c r="AF2126" s="60"/>
      <c r="AH2126" s="20"/>
    </row>
    <row r="2127" spans="1:34">
      <c r="A2127" s="99"/>
      <c r="B2127" s="87"/>
      <c r="C2127" s="21" t="s">
        <v>324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90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220.5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310.5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310.5</v>
      </c>
      <c r="AD2127" s="48">
        <f>(ROUND(AC2127-AC2114,1)/AC2114)</f>
        <v>0.23214285714285715</v>
      </c>
      <c r="AE2127" s="113"/>
      <c r="AF2127" s="63"/>
      <c r="AH2127" s="20"/>
    </row>
    <row r="2128" spans="1:34">
      <c r="A2128" s="99"/>
      <c r="B2128" s="87"/>
      <c r="C2128" s="21" t="s">
        <v>325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90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198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288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288</v>
      </c>
      <c r="AD2128" s="48">
        <f>(ROUND(AC2128-AC2114,1)/AC2114)</f>
        <v>0.14285714285714285</v>
      </c>
      <c r="AE2128" s="113" t="s">
        <v>791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242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98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156.80000000000001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254.8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254.8</v>
      </c>
      <c r="AD2129" s="58">
        <v>0</v>
      </c>
      <c r="AE2129" s="113"/>
      <c r="AF2129" s="60"/>
      <c r="AH2129" s="20"/>
    </row>
    <row r="2130" spans="1:34">
      <c r="A2130" s="99" t="s">
        <v>792</v>
      </c>
      <c r="B2130" s="89">
        <v>12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98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215.6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313.60000000000002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313.60000000000002</v>
      </c>
      <c r="AD2130" s="48">
        <f>(ROUND(AC2130-AC2129,1)/AC2129)</f>
        <v>0.23076923076923075</v>
      </c>
      <c r="AE2130" s="113"/>
      <c r="AF2130" s="60"/>
      <c r="AH2130" s="20"/>
    </row>
    <row r="2131" spans="1:34">
      <c r="A2131" s="99" t="s">
        <v>793</v>
      </c>
      <c r="B2131" s="89">
        <v>8</v>
      </c>
      <c r="C2131" s="21" t="s">
        <v>826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98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156.80000000000001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254.8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254.8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794</v>
      </c>
      <c r="B2132" s="89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98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156.80000000000001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254.8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254.8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795</v>
      </c>
      <c r="B2133" s="89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98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156.80000000000001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254.8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254.8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645</v>
      </c>
      <c r="B2134" s="89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98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156.80000000000001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254.8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254.8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586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49</v>
      </c>
      <c r="O2135" s="14">
        <f>E2135*$E$9</f>
        <v>106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39.200000000000003</v>
      </c>
      <c r="T2135" s="14">
        <f>(O2135/100)*(K2135*$K$9)</f>
        <v>126.13999999999999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88.2</v>
      </c>
      <c r="Y2135" s="14">
        <f t="shared" si="693"/>
        <v>232.14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320.3</v>
      </c>
      <c r="AD2135" s="48">
        <f>(ROUND(AC2135-AC2129,1)/AC2129)</f>
        <v>0.25706436420722134</v>
      </c>
      <c r="AE2135" s="113"/>
      <c r="AF2135" s="60"/>
      <c r="AH2135" s="20"/>
    </row>
    <row r="2136" spans="1:34">
      <c r="A2136" s="99" t="s">
        <v>821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49</v>
      </c>
      <c r="O2136" s="14">
        <f>E2136*$E$10</f>
        <v>0</v>
      </c>
      <c r="P2136" s="14">
        <f>F2136*$F$10</f>
        <v>106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39.200000000000003</v>
      </c>
      <c r="T2136" s="14">
        <f>(O2136/100)*(K2136*$J$10)</f>
        <v>0</v>
      </c>
      <c r="U2136" s="14">
        <f>(P2136/100)*(K2136*$K$10)+(P2136/100)*(L2136*$L$10)</f>
        <v>126.13999999999999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88.2</v>
      </c>
      <c r="Y2136" s="14">
        <f t="shared" si="693"/>
        <v>0</v>
      </c>
      <c r="Z2136" s="14">
        <f t="shared" si="694"/>
        <v>232.14</v>
      </c>
      <c r="AA2136" s="14">
        <f t="shared" si="695"/>
        <v>0</v>
      </c>
      <c r="AB2136" s="14">
        <f t="shared" si="698"/>
        <v>0</v>
      </c>
      <c r="AC2136" s="15">
        <f t="shared" si="699"/>
        <v>320.3</v>
      </c>
      <c r="AD2136" s="48">
        <f>(ROUND(AC2136-AC2129,1)/AC2129)</f>
        <v>0.25706436420722134</v>
      </c>
      <c r="AE2136" s="113"/>
      <c r="AF2136" s="60"/>
      <c r="AH2136" s="20"/>
    </row>
    <row r="2137" spans="1:34">
      <c r="A2137" s="99" t="s">
        <v>822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49</v>
      </c>
      <c r="O2137" s="14">
        <f>E2137*$E$11</f>
        <v>0</v>
      </c>
      <c r="P2137" s="14">
        <f>F2137*$F$11</f>
        <v>0</v>
      </c>
      <c r="Q2137" s="14">
        <f>G2137*$G$11</f>
        <v>106</v>
      </c>
      <c r="R2137" s="14">
        <f>H2137*$H$11</f>
        <v>0</v>
      </c>
      <c r="S2137" s="14">
        <f>(N2137/100)*(I2137*$I$11)+(N2137/100)*(J2137*$J$11)</f>
        <v>39.200000000000003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126.13999999999999</v>
      </c>
      <c r="W2137" s="14">
        <f>(R2137/100)*(K2137*$K$11)+(R2137/100)*(L2137*$L$11)</f>
        <v>0</v>
      </c>
      <c r="X2137" s="14">
        <f t="shared" si="692"/>
        <v>88.2</v>
      </c>
      <c r="Y2137" s="14">
        <f t="shared" si="693"/>
        <v>0</v>
      </c>
      <c r="Z2137" s="14">
        <f t="shared" si="694"/>
        <v>0</v>
      </c>
      <c r="AA2137" s="14">
        <f t="shared" si="695"/>
        <v>232.14</v>
      </c>
      <c r="AB2137" s="14">
        <f t="shared" si="698"/>
        <v>0</v>
      </c>
      <c r="AC2137" s="15">
        <f t="shared" si="699"/>
        <v>320.3</v>
      </c>
      <c r="AD2137" s="48">
        <f>(ROUND(AC2137-AC2129,1)/AC2129)</f>
        <v>0.25706436420722134</v>
      </c>
      <c r="AE2137" s="113"/>
      <c r="AF2137" s="60"/>
      <c r="AH2137" s="20"/>
    </row>
    <row r="2138" spans="1:34">
      <c r="A2138" s="99" t="s">
        <v>823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49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106</v>
      </c>
      <c r="S2138" s="14">
        <f>(N2138/100)*(I2138*$I$12)+(N2138/100)*(J2138*$J$12)</f>
        <v>39.200000000000003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126.13999999999999</v>
      </c>
      <c r="X2138" s="14">
        <f t="shared" si="692"/>
        <v>88.2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232.14</v>
      </c>
      <c r="AC2138" s="15">
        <f t="shared" si="699"/>
        <v>320.3</v>
      </c>
      <c r="AD2138" s="48">
        <f>(ROUND(AC2138-AC2129,1)/AC2129)</f>
        <v>0.25706436420722134</v>
      </c>
      <c r="AE2138" s="113"/>
      <c r="AF2138" s="60"/>
      <c r="AH2138" s="20"/>
    </row>
    <row r="2139" spans="1:34">
      <c r="A2139" s="99" t="s">
        <v>824</v>
      </c>
      <c r="B2139" s="89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98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215.6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313.60000000000002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313.60000000000002</v>
      </c>
      <c r="AD2139" s="48">
        <f>(ROUND(AC2139-AC2129,1)/AC2129)</f>
        <v>0.23076923076923075</v>
      </c>
      <c r="AE2139" s="113"/>
      <c r="AF2139" s="60"/>
      <c r="AH2139" s="20"/>
    </row>
    <row r="2140" spans="1:34">
      <c r="A2140" s="99" t="s">
        <v>825</v>
      </c>
      <c r="B2140" s="89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98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215.6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313.60000000000002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313.60000000000002</v>
      </c>
      <c r="AD2140" s="48">
        <f>(ROUND(AC2140-AC2129,1)/AC2129)</f>
        <v>0.23076923076923075</v>
      </c>
      <c r="AE2140" s="113"/>
      <c r="AF2140" s="60"/>
      <c r="AH2140" s="20"/>
    </row>
    <row r="2141" spans="1:34">
      <c r="A2141" s="99"/>
      <c r="B2141" s="89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98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215.6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313.60000000000002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313.60000000000002</v>
      </c>
      <c r="AD2141" s="48">
        <f>(ROUND(AC2141-AC2129,1)/AC2129)</f>
        <v>0.23076923076923075</v>
      </c>
      <c r="AE2141" s="111"/>
      <c r="AF2141" s="60"/>
      <c r="AH2141" s="20"/>
    </row>
    <row r="2142" spans="1:34">
      <c r="A2142" s="99"/>
      <c r="B2142" s="89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98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225.4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323.39999999999998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323.39999999999998</v>
      </c>
      <c r="AD2142" s="48">
        <f>(ROUND(AC2142-AC2129,1)/AC2129)</f>
        <v>0.26923076923076922</v>
      </c>
      <c r="AE2142" s="113"/>
      <c r="AF2142" s="60"/>
      <c r="AH2142" s="20"/>
    </row>
    <row r="2143" spans="1:34">
      <c r="A2143" s="99"/>
      <c r="B2143" s="89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98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196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294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294</v>
      </c>
      <c r="AD2143" s="48">
        <f>(ROUND(AC2143-AC2129,1)/AC2129)</f>
        <v>0.15384615384615385</v>
      </c>
      <c r="AE2143" s="113"/>
      <c r="AF2143" s="60"/>
      <c r="AH2143" s="20"/>
    </row>
    <row r="2144" spans="1:34">
      <c r="A2144" s="106" t="s">
        <v>0</v>
      </c>
      <c r="B2144" s="86" t="s">
        <v>575</v>
      </c>
      <c r="C2144" s="50" t="s">
        <v>242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108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151.19999999999999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259.2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259.2</v>
      </c>
      <c r="AD2144" s="58">
        <v>0</v>
      </c>
      <c r="AE2144" s="113" t="s">
        <v>791</v>
      </c>
      <c r="AF2144" s="60"/>
      <c r="AH2144" s="20"/>
    </row>
    <row r="2145" spans="1:34">
      <c r="A2145" s="99" t="s">
        <v>792</v>
      </c>
      <c r="B2145" s="87">
        <v>8</v>
      </c>
      <c r="C2145" s="21" t="s">
        <v>323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108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205.20000000000005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313.20000000000005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313.2</v>
      </c>
      <c r="AD2145" s="48">
        <f>(ROUND(AC2145-AC2144,1)/AC2144)</f>
        <v>0.20833333333333334</v>
      </c>
      <c r="AE2145" s="113"/>
      <c r="AF2145" s="60"/>
      <c r="AH2145" s="20"/>
    </row>
    <row r="2146" spans="1:34">
      <c r="A2146" s="99" t="s">
        <v>793</v>
      </c>
      <c r="B2146" s="87">
        <v>12</v>
      </c>
      <c r="C2146" s="21" t="s">
        <v>826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108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151.19999999999999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259.2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259.2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794</v>
      </c>
      <c r="B2147" s="87">
        <v>0</v>
      </c>
      <c r="C2147" s="21" t="s">
        <v>336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108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151.19999999999999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259.2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259.2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795</v>
      </c>
      <c r="B2148" s="87">
        <v>0</v>
      </c>
      <c r="C2148" s="21" t="s">
        <v>337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108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151.19999999999999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259.2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259.2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645</v>
      </c>
      <c r="B2149" s="87"/>
      <c r="C2149" s="21" t="s">
        <v>338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108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151.19999999999999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259.2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259.2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586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54</v>
      </c>
      <c r="O2150" s="14">
        <f>E2150*$E$9</f>
        <v>118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37.799999999999997</v>
      </c>
      <c r="T2150" s="14">
        <f>(O2150/100)*(K2150*$K$9)</f>
        <v>123.89999999999999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91.8</v>
      </c>
      <c r="Y2150" s="14">
        <f t="shared" si="701"/>
        <v>241.89999999999998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333.7</v>
      </c>
      <c r="AD2150" s="48">
        <f>(ROUND(AC2150-AC2144,1)/AC2144)</f>
        <v>0.28742283950617287</v>
      </c>
      <c r="AE2150" s="113"/>
      <c r="AF2150" s="60"/>
      <c r="AH2150" s="20"/>
    </row>
    <row r="2151" spans="1:34">
      <c r="A2151" s="99" t="s">
        <v>821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54</v>
      </c>
      <c r="O2151" s="14">
        <f>E2151*$E$10</f>
        <v>0</v>
      </c>
      <c r="P2151" s="14">
        <f>F2151*$F$10</f>
        <v>118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37.799999999999997</v>
      </c>
      <c r="T2151" s="14">
        <f>(O2151/100)*(K2151*$J$10)</f>
        <v>0</v>
      </c>
      <c r="U2151" s="14">
        <f>(P2151/100)*(K2151*$K$10)+(P2151/100)*(L2151*$L$10)</f>
        <v>123.89999999999999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91.8</v>
      </c>
      <c r="Y2151" s="14">
        <f t="shared" si="701"/>
        <v>0</v>
      </c>
      <c r="Z2151" s="14">
        <f t="shared" si="702"/>
        <v>241.89999999999998</v>
      </c>
      <c r="AA2151" s="14">
        <f t="shared" si="703"/>
        <v>0</v>
      </c>
      <c r="AB2151" s="14">
        <f t="shared" si="705"/>
        <v>0</v>
      </c>
      <c r="AC2151" s="15">
        <f t="shared" si="704"/>
        <v>333.7</v>
      </c>
      <c r="AD2151" s="48">
        <f>(ROUND(AC2151-AC2144,1)/AC2144)</f>
        <v>0.28742283950617287</v>
      </c>
      <c r="AE2151" s="113"/>
      <c r="AF2151" s="60"/>
      <c r="AH2151" s="20"/>
    </row>
    <row r="2152" spans="1:34">
      <c r="A2152" s="99" t="s">
        <v>822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54</v>
      </c>
      <c r="O2152" s="14">
        <f>E2152*$E$11</f>
        <v>0</v>
      </c>
      <c r="P2152" s="14">
        <f>F2152*$F$11</f>
        <v>0</v>
      </c>
      <c r="Q2152" s="14">
        <f>G2152*$G$11</f>
        <v>118</v>
      </c>
      <c r="R2152" s="14">
        <f>H2152*$H$11</f>
        <v>0</v>
      </c>
      <c r="S2152" s="14">
        <f>(N2152/100)*(I2152*$I$11)+(N2152/100)*(J2152*$J$11)</f>
        <v>37.799999999999997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123.89999999999999</v>
      </c>
      <c r="W2152" s="14">
        <f>(R2152/100)*(K2152*$K$11)+(R2152/100)*(L2152*$L$11)</f>
        <v>0</v>
      </c>
      <c r="X2152" s="14">
        <f t="shared" si="700"/>
        <v>91.8</v>
      </c>
      <c r="Y2152" s="14">
        <f t="shared" si="701"/>
        <v>0</v>
      </c>
      <c r="Z2152" s="14">
        <f t="shared" si="702"/>
        <v>0</v>
      </c>
      <c r="AA2152" s="14">
        <f t="shared" si="703"/>
        <v>241.89999999999998</v>
      </c>
      <c r="AB2152" s="14">
        <f t="shared" si="705"/>
        <v>0</v>
      </c>
      <c r="AC2152" s="15">
        <f t="shared" si="704"/>
        <v>333.7</v>
      </c>
      <c r="AD2152" s="48">
        <f>(ROUND(AC2152-AC2144,1)/AC2144)</f>
        <v>0.28742283950617287</v>
      </c>
      <c r="AE2152" s="113"/>
      <c r="AF2152" s="60"/>
      <c r="AH2152" s="20"/>
    </row>
    <row r="2153" spans="1:34">
      <c r="A2153" s="99" t="s">
        <v>823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54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118</v>
      </c>
      <c r="S2153" s="14">
        <f>(N2153/100)*(I2153*$I$12)+(N2153/100)*(J2153*$J$12)</f>
        <v>37.799999999999997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123.89999999999999</v>
      </c>
      <c r="X2153" s="14">
        <f t="shared" si="700"/>
        <v>91.8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241.89999999999998</v>
      </c>
      <c r="AC2153" s="15">
        <f t="shared" si="704"/>
        <v>333.7</v>
      </c>
      <c r="AD2153" s="48">
        <f>(ROUND(AC2153-AC2144,1)/AC2144)</f>
        <v>0.28742283950617287</v>
      </c>
      <c r="AE2153" s="113"/>
      <c r="AF2153" s="60"/>
      <c r="AH2153" s="20"/>
    </row>
    <row r="2154" spans="1:34">
      <c r="A2154" s="99" t="s">
        <v>824</v>
      </c>
      <c r="B2154" s="87"/>
      <c r="C2154" s="21" t="s">
        <v>326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108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216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324</v>
      </c>
      <c r="AD2154" s="48">
        <f>(ROUND(AC2154-AC2144,1)/AC2144)</f>
        <v>0.25</v>
      </c>
      <c r="AE2154" s="113"/>
      <c r="AF2154" s="60"/>
      <c r="AH2154" s="20"/>
    </row>
    <row r="2155" spans="1:34">
      <c r="A2155" s="99" t="s">
        <v>825</v>
      </c>
      <c r="B2155" s="87"/>
      <c r="C2155" s="21" t="s">
        <v>327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108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216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324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324</v>
      </c>
      <c r="AD2155" s="48">
        <f>(ROUND(AC2155-AC2144,1)/AC2144)</f>
        <v>0.25</v>
      </c>
      <c r="AE2155" s="113"/>
      <c r="AF2155" s="60"/>
      <c r="AH2155" s="20"/>
    </row>
    <row r="2156" spans="1:34">
      <c r="A2156" s="99"/>
      <c r="B2156" s="87"/>
      <c r="C2156" s="21" t="s">
        <v>328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108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216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324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324</v>
      </c>
      <c r="AD2156" s="48">
        <f>(ROUND(AC2156-AC2144,1)/AC2144)</f>
        <v>0.25</v>
      </c>
      <c r="AE2156" s="113"/>
      <c r="AF2156" s="60"/>
      <c r="AH2156" s="20"/>
    </row>
    <row r="2157" spans="1:34">
      <c r="A2157" s="99"/>
      <c r="B2157" s="87"/>
      <c r="C2157" s="21" t="s">
        <v>324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108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210.6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318.60000000000002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318.60000000000002</v>
      </c>
      <c r="AD2157" s="48">
        <f>(ROUND(AC2157-AC2144,1)/AC2144)</f>
        <v>0.22916666666666666</v>
      </c>
      <c r="AE2157" s="113"/>
      <c r="AF2157" s="60"/>
      <c r="AH2157" s="20"/>
    </row>
    <row r="2158" spans="1:34">
      <c r="A2158" s="99"/>
      <c r="B2158" s="87"/>
      <c r="C2158" s="21" t="s">
        <v>325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108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189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297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297</v>
      </c>
      <c r="AD2158" s="48">
        <f>(ROUND(AC2158-AC2144,1)/AC2144)</f>
        <v>0.14583333333333334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88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176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264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264</v>
      </c>
      <c r="AD2159" s="58"/>
      <c r="AE2159" s="113" t="s">
        <v>791</v>
      </c>
      <c r="AF2159" s="60"/>
      <c r="AH2159" s="20"/>
    </row>
    <row r="2160" spans="1:34">
      <c r="A2160" s="99" t="s">
        <v>792</v>
      </c>
      <c r="B2160" s="91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88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228.79999999999998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316.79999999999995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316.8</v>
      </c>
      <c r="AD2160" s="48">
        <f>(ROUND(AC2160-AC2159,1)/AC2159)</f>
        <v>0.19999999999999998</v>
      </c>
      <c r="AE2160" s="113"/>
      <c r="AF2160" s="60"/>
      <c r="AH2160" s="20"/>
    </row>
    <row r="2161" spans="1:34">
      <c r="A2161" s="99" t="s">
        <v>793</v>
      </c>
      <c r="B2161" s="91">
        <v>28</v>
      </c>
      <c r="C2161" s="21" t="s">
        <v>826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88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176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264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264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794</v>
      </c>
      <c r="B2162" s="91">
        <v>0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88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176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264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264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795</v>
      </c>
      <c r="B2163" s="91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88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176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264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264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645</v>
      </c>
      <c r="B2164" s="91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88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176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264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264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586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44</v>
      </c>
      <c r="O2165" s="14">
        <f>E2165*$E$9</f>
        <v>95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44</v>
      </c>
      <c r="T2165" s="14">
        <f>(O2165/100)*(K2165*$K$9)</f>
        <v>139.65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88</v>
      </c>
      <c r="Y2165" s="14">
        <f t="shared" si="693"/>
        <v>234.65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322.7</v>
      </c>
      <c r="AD2165" s="48">
        <f>(ROUND(AC2165-AC2159,1)/AC2159)</f>
        <v>0.22234848484848485</v>
      </c>
      <c r="AE2165" s="113"/>
      <c r="AF2165" s="60"/>
      <c r="AH2165" s="20"/>
    </row>
    <row r="2166" spans="1:34">
      <c r="A2166" s="99" t="s">
        <v>821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44</v>
      </c>
      <c r="O2166" s="14">
        <f>E2166*$E$10</f>
        <v>0</v>
      </c>
      <c r="P2166" s="14">
        <f>F2166*$F$10</f>
        <v>95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44</v>
      </c>
      <c r="T2166" s="14">
        <f>(O2166/100)*(K2166*$J$10)</f>
        <v>0</v>
      </c>
      <c r="U2166" s="14">
        <f>(P2166/100)*(K2166*$K$10)+(P2166/100)*(L2166*$L$10)</f>
        <v>139.65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88</v>
      </c>
      <c r="Y2166" s="14">
        <f t="shared" si="693"/>
        <v>0</v>
      </c>
      <c r="Z2166" s="14">
        <f t="shared" si="694"/>
        <v>234.65</v>
      </c>
      <c r="AA2166" s="14">
        <f t="shared" si="695"/>
        <v>0</v>
      </c>
      <c r="AB2166" s="14">
        <f t="shared" si="707"/>
        <v>0</v>
      </c>
      <c r="AC2166" s="15">
        <f t="shared" si="706"/>
        <v>322.7</v>
      </c>
      <c r="AD2166" s="48">
        <f>(ROUND(AC2166-AC2159,1)/AC2159)</f>
        <v>0.22234848484848485</v>
      </c>
      <c r="AE2166" s="113"/>
      <c r="AF2166" s="60"/>
      <c r="AH2166" s="20"/>
    </row>
    <row r="2167" spans="1:34">
      <c r="A2167" s="99" t="s">
        <v>822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44</v>
      </c>
      <c r="O2167" s="14">
        <f>E2167*$E$11</f>
        <v>0</v>
      </c>
      <c r="P2167" s="14">
        <f>F2167*$F$11</f>
        <v>0</v>
      </c>
      <c r="Q2167" s="14">
        <f>G2167*$G$11</f>
        <v>95</v>
      </c>
      <c r="R2167" s="14">
        <f>H2167*$H$11</f>
        <v>0</v>
      </c>
      <c r="S2167" s="14">
        <f>(N2167/100)*(I2167*$I$11)+(N2167/100)*(J2167*$J$11)</f>
        <v>44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139.65</v>
      </c>
      <c r="W2167" s="14">
        <f>(R2167/100)*(K2167*$K$11)+(R2167/100)*(L2167*$L$11)</f>
        <v>0</v>
      </c>
      <c r="X2167" s="14">
        <f t="shared" si="692"/>
        <v>88</v>
      </c>
      <c r="Y2167" s="14">
        <f t="shared" si="693"/>
        <v>0</v>
      </c>
      <c r="Z2167" s="14">
        <f t="shared" si="694"/>
        <v>0</v>
      </c>
      <c r="AA2167" s="14">
        <f t="shared" si="695"/>
        <v>234.65</v>
      </c>
      <c r="AB2167" s="14">
        <f t="shared" si="707"/>
        <v>0</v>
      </c>
      <c r="AC2167" s="15">
        <f t="shared" si="706"/>
        <v>322.7</v>
      </c>
      <c r="AD2167" s="48">
        <f>(ROUND(AC2167-AC2159,1)/AC2159)</f>
        <v>0.22234848484848485</v>
      </c>
      <c r="AE2167" s="113"/>
      <c r="AF2167" s="60"/>
      <c r="AH2167" s="20"/>
    </row>
    <row r="2168" spans="1:34">
      <c r="A2168" s="99" t="s">
        <v>823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44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95</v>
      </c>
      <c r="S2168" s="14">
        <f>(N2168/100)*(I2168*$I$12)+(N2168/100)*(J2168*$J$12)</f>
        <v>44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139.65</v>
      </c>
      <c r="X2168" s="14">
        <f t="shared" si="692"/>
        <v>88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234.65</v>
      </c>
      <c r="AC2168" s="15">
        <f t="shared" si="706"/>
        <v>322.7</v>
      </c>
      <c r="AD2168" s="48">
        <f>(ROUND(AC2168-AC2159,1)/AC2159)</f>
        <v>0.22234848484848485</v>
      </c>
      <c r="AE2168" s="113"/>
      <c r="AF2168" s="60"/>
      <c r="AH2168" s="20"/>
    </row>
    <row r="2169" spans="1:34">
      <c r="A2169" s="99" t="s">
        <v>824</v>
      </c>
      <c r="B2169" s="91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88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228.8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316.8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316.8</v>
      </c>
      <c r="AD2169" s="48">
        <f>(ROUND(AC2169-AC2159,1)/AC2159)</f>
        <v>0.19999999999999998</v>
      </c>
      <c r="AE2169" s="113"/>
      <c r="AF2169" s="60"/>
      <c r="AH2169" s="20"/>
    </row>
    <row r="2170" spans="1:34">
      <c r="A2170" s="99" t="s">
        <v>825</v>
      </c>
      <c r="B2170" s="91"/>
      <c r="C2170" s="21" t="s">
        <v>327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88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228.8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316.8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316.8</v>
      </c>
      <c r="AD2170" s="48">
        <f>(ROUND(AC2170-AC2159,1)/AC2159)</f>
        <v>0.19999999999999998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88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228.8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316.8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316.8</v>
      </c>
      <c r="AD2171" s="48">
        <f>(ROUND(AC2171-AC2159,1)/AC2159)</f>
        <v>0.19999999999999998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88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237.6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325.60000000000002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325.60000000000002</v>
      </c>
      <c r="AD2172" s="48">
        <f>(ROUND(AC2172-AC2159,1)/AC2159)</f>
        <v>0.23333333333333334</v>
      </c>
      <c r="AE2172" s="111"/>
      <c r="AF2172" s="60"/>
      <c r="AH2172" s="20"/>
    </row>
    <row r="2173" spans="1:34">
      <c r="A2173" s="99"/>
      <c r="B2173" s="91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88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202.4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290.39999999999998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290.39999999999998</v>
      </c>
      <c r="AD2173" s="48">
        <f>(ROUND(AC2173-AC2159,1)/AC2159)</f>
        <v>9.9999999999999992E-2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240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87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165.3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252.3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252.3</v>
      </c>
      <c r="AD2174" s="58"/>
      <c r="AE2174" s="113"/>
      <c r="AF2174" s="60"/>
      <c r="AH2174" s="20"/>
    </row>
    <row r="2175" spans="1:34">
      <c r="A2175" s="99" t="s">
        <v>792</v>
      </c>
      <c r="B2175" s="93">
        <v>0</v>
      </c>
      <c r="C2175" s="21" t="s">
        <v>323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87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208.8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295.8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295.8</v>
      </c>
      <c r="AD2175" s="48">
        <f>(ROUND(AC2175-AC2174,1)/AC2174)</f>
        <v>0.17241379310344826</v>
      </c>
      <c r="AE2175" s="113" t="s">
        <v>791</v>
      </c>
      <c r="AF2175" s="60"/>
      <c r="AH2175" s="20"/>
    </row>
    <row r="2176" spans="1:34">
      <c r="A2176" s="99" t="s">
        <v>793</v>
      </c>
      <c r="B2176" s="93">
        <v>24</v>
      </c>
      <c r="C2176" s="21" t="s">
        <v>826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87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165.3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252.3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252.3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794</v>
      </c>
      <c r="B2177" s="93">
        <v>0</v>
      </c>
      <c r="C2177" s="21" t="s">
        <v>336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87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165.3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252.3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252.3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795</v>
      </c>
      <c r="B2178" s="93">
        <v>0</v>
      </c>
      <c r="C2178" s="21" t="s">
        <v>337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87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165.3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252.3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252.3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645</v>
      </c>
      <c r="B2179" s="93"/>
      <c r="C2179" s="21" t="s">
        <v>338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87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165.3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252.3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252.3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586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43</v>
      </c>
      <c r="O2180" s="14">
        <f>E2180*$E$9</f>
        <v>95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40.85</v>
      </c>
      <c r="T2180" s="14">
        <f>(O2180/100)*(K2180*$K$9)</f>
        <v>133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83.85</v>
      </c>
      <c r="Y2180" s="14">
        <f t="shared" si="709"/>
        <v>228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311.89999999999998</v>
      </c>
      <c r="AD2180" s="48">
        <f>(ROUND(AC2180-AC2174,1)/AC2174)</f>
        <v>0.23622671422909233</v>
      </c>
      <c r="AE2180" s="113"/>
      <c r="AF2180" s="60"/>
      <c r="AH2180" s="20"/>
    </row>
    <row r="2181" spans="1:34">
      <c r="A2181" s="99" t="s">
        <v>821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43</v>
      </c>
      <c r="O2181" s="14">
        <f>E2181*$E$10</f>
        <v>0</v>
      </c>
      <c r="P2181" s="14">
        <f>F2181*$F$10</f>
        <v>95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40.85</v>
      </c>
      <c r="T2181" s="14">
        <f>(O2181/100)*(K2181*$J$10)</f>
        <v>0</v>
      </c>
      <c r="U2181" s="14">
        <f>(P2181/100)*(K2181*$K$10)+(P2181/100)*(L2181*$L$10)</f>
        <v>133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83.85</v>
      </c>
      <c r="Y2181" s="14">
        <f t="shared" si="709"/>
        <v>0</v>
      </c>
      <c r="Z2181" s="14">
        <f t="shared" si="710"/>
        <v>228</v>
      </c>
      <c r="AA2181" s="14">
        <f t="shared" si="711"/>
        <v>0</v>
      </c>
      <c r="AB2181" s="14">
        <f t="shared" si="713"/>
        <v>0</v>
      </c>
      <c r="AC2181" s="15">
        <f t="shared" si="712"/>
        <v>311.89999999999998</v>
      </c>
      <c r="AD2181" s="48">
        <f>(ROUND(AC2181-AC2174,1)/AC2174)</f>
        <v>0.23622671422909233</v>
      </c>
      <c r="AE2181" s="113"/>
      <c r="AF2181" s="60"/>
      <c r="AH2181" s="20"/>
    </row>
    <row r="2182" spans="1:34">
      <c r="A2182" s="99" t="s">
        <v>822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43</v>
      </c>
      <c r="O2182" s="14">
        <f>E2182*$E$11</f>
        <v>0</v>
      </c>
      <c r="P2182" s="14">
        <f>F2182*$F$11</f>
        <v>0</v>
      </c>
      <c r="Q2182" s="14">
        <f>G2182*$G$11</f>
        <v>95</v>
      </c>
      <c r="R2182" s="14">
        <f>H2182*$H$11</f>
        <v>0</v>
      </c>
      <c r="S2182" s="14">
        <f>(N2182/100)*(I2182*$I$11)+(N2182/100)*(J2182*$J$11)</f>
        <v>40.85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133</v>
      </c>
      <c r="W2182" s="14">
        <f>(R2182/100)*(K2182*$K$11)+(R2182/100)*(L2182*$L$11)</f>
        <v>0</v>
      </c>
      <c r="X2182" s="14">
        <f t="shared" si="708"/>
        <v>83.85</v>
      </c>
      <c r="Y2182" s="14">
        <f t="shared" si="709"/>
        <v>0</v>
      </c>
      <c r="Z2182" s="14">
        <f t="shared" si="710"/>
        <v>0</v>
      </c>
      <c r="AA2182" s="14">
        <f t="shared" si="711"/>
        <v>228</v>
      </c>
      <c r="AB2182" s="14">
        <f t="shared" si="713"/>
        <v>0</v>
      </c>
      <c r="AC2182" s="15">
        <f t="shared" si="712"/>
        <v>311.89999999999998</v>
      </c>
      <c r="AD2182" s="48">
        <f>(ROUND(AC2182-AC2174,1)/AC2174)</f>
        <v>0.23622671422909233</v>
      </c>
      <c r="AE2182" s="113"/>
      <c r="AF2182" s="60"/>
      <c r="AH2182" s="20"/>
    </row>
    <row r="2183" spans="1:34">
      <c r="A2183" s="99" t="s">
        <v>823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43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95</v>
      </c>
      <c r="S2183" s="14">
        <f>(N2183/100)*(I2183*$I$12)+(N2183/100)*(J2183*$J$12)</f>
        <v>40.85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133</v>
      </c>
      <c r="X2183" s="14">
        <f t="shared" si="708"/>
        <v>83.85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228</v>
      </c>
      <c r="AC2183" s="15">
        <f t="shared" si="712"/>
        <v>311.89999999999998</v>
      </c>
      <c r="AD2183" s="48">
        <f>(ROUND(AC2183-AC2174,1)/AC2174)</f>
        <v>0.23622671422909233</v>
      </c>
      <c r="AE2183" s="113"/>
      <c r="AF2183" s="60"/>
      <c r="AH2183" s="20"/>
    </row>
    <row r="2184" spans="1:34">
      <c r="A2184" s="99" t="s">
        <v>824</v>
      </c>
      <c r="B2184" s="93"/>
      <c r="C2184" s="21" t="s">
        <v>326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87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216.63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303.63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303.60000000000002</v>
      </c>
      <c r="AD2184" s="48">
        <f>(ROUND(AC2184-AC2174,1)/AC2174)</f>
        <v>0.20332936979785968</v>
      </c>
      <c r="AE2184" s="113"/>
      <c r="AF2184" s="60"/>
      <c r="AH2184" s="20"/>
    </row>
    <row r="2185" spans="1:34">
      <c r="A2185" s="99" t="s">
        <v>825</v>
      </c>
      <c r="B2185" s="93"/>
      <c r="C2185" s="21" t="s">
        <v>327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87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216.63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303.63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303.60000000000002</v>
      </c>
      <c r="AD2185" s="48">
        <f>(ROUND(AC2185-AC2174,1)/AC2174)</f>
        <v>0.20332936979785968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87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216.63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303.63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303.60000000000002</v>
      </c>
      <c r="AD2186" s="48">
        <f>(ROUND(AC2186-AC2174,1)/AC2174)</f>
        <v>0.20332936979785968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87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221.85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308.85000000000002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308.89999999999998</v>
      </c>
      <c r="AD2187" s="48">
        <f>(ROUND(AC2187-AC2174,1)/AC2174)</f>
        <v>0.22433610780816488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87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197.92500000000001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284.92500000000001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284.89999999999998</v>
      </c>
      <c r="AD2188" s="48">
        <f>(ROUND(AC2188-AC2174,1)/AC2174)</f>
        <v>0.12921125644074513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240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98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156.80000000000001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254.8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254.8</v>
      </c>
      <c r="AD2189" s="58"/>
      <c r="AE2189" s="113"/>
      <c r="AF2189" s="60"/>
      <c r="AH2189" s="20"/>
    </row>
    <row r="2190" spans="1:34">
      <c r="A2190" s="99" t="s">
        <v>792</v>
      </c>
      <c r="B2190" s="91">
        <v>28</v>
      </c>
      <c r="C2190" s="21" t="s">
        <v>323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98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215.6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313.60000000000002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313.60000000000002</v>
      </c>
      <c r="AD2190" s="48">
        <f>(ROUND(AC2190-AC2189,1)/AC2189)</f>
        <v>0.23076923076923075</v>
      </c>
      <c r="AE2190" s="113" t="s">
        <v>791</v>
      </c>
      <c r="AF2190" s="60"/>
      <c r="AH2190" s="20"/>
    </row>
    <row r="2191" spans="1:34">
      <c r="A2191" s="99" t="s">
        <v>793</v>
      </c>
      <c r="B2191" s="91">
        <v>0</v>
      </c>
      <c r="C2191" s="21" t="s">
        <v>826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98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156.80000000000001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254.8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254.8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794</v>
      </c>
      <c r="B2192" s="91">
        <v>0</v>
      </c>
      <c r="C2192" s="21" t="s">
        <v>336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98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156.80000000000001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254.8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254.8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795</v>
      </c>
      <c r="B2193" s="91">
        <v>0</v>
      </c>
      <c r="C2193" s="21" t="s">
        <v>337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98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156.80000000000001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254.8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254.8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645</v>
      </c>
      <c r="B2194" s="91"/>
      <c r="C2194" s="21" t="s">
        <v>338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98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156.80000000000001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254.8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254.8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586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49</v>
      </c>
      <c r="O2195" s="14">
        <f>E2195*$E$9</f>
        <v>106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39.200000000000003</v>
      </c>
      <c r="T2195" s="14">
        <f>(O2195/100)*(K2195*$K$9)</f>
        <v>126.13999999999999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88.2</v>
      </c>
      <c r="Y2195" s="14">
        <f t="shared" si="715"/>
        <v>232.14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320.3</v>
      </c>
      <c r="AD2195" s="48">
        <f>(ROUND(AC2195-AC2189,1)/AC2189)</f>
        <v>0.25706436420722134</v>
      </c>
      <c r="AE2195" s="113"/>
      <c r="AF2195" s="60"/>
      <c r="AH2195" s="20"/>
    </row>
    <row r="2196" spans="1:34">
      <c r="A2196" s="99" t="s">
        <v>821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49</v>
      </c>
      <c r="O2196" s="14">
        <f>E2196*$E$10</f>
        <v>0</v>
      </c>
      <c r="P2196" s="14">
        <f>F2196*$F$10</f>
        <v>106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39.200000000000003</v>
      </c>
      <c r="T2196" s="14">
        <f>(O2196/100)*(K2196*$J$10)</f>
        <v>0</v>
      </c>
      <c r="U2196" s="14">
        <f>(P2196/100)*(K2196*$K$10)+(P2196/100)*(L2196*$L$10)</f>
        <v>126.13999999999999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88.2</v>
      </c>
      <c r="Y2196" s="14">
        <f t="shared" si="715"/>
        <v>0</v>
      </c>
      <c r="Z2196" s="14">
        <f t="shared" si="716"/>
        <v>232.14</v>
      </c>
      <c r="AA2196" s="14">
        <f t="shared" si="717"/>
        <v>0</v>
      </c>
      <c r="AB2196" s="14">
        <f t="shared" si="719"/>
        <v>0</v>
      </c>
      <c r="AC2196" s="15">
        <f t="shared" si="718"/>
        <v>320.3</v>
      </c>
      <c r="AD2196" s="48">
        <f>(ROUND(AC2196-AC2189,1)/AC2189)</f>
        <v>0.25706436420722134</v>
      </c>
      <c r="AE2196" s="113"/>
      <c r="AF2196" s="60"/>
      <c r="AH2196" s="20"/>
    </row>
    <row r="2197" spans="1:34">
      <c r="A2197" s="99" t="s">
        <v>822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49</v>
      </c>
      <c r="O2197" s="14">
        <f>E2197*$E$11</f>
        <v>0</v>
      </c>
      <c r="P2197" s="14">
        <f>F2197*$F$11</f>
        <v>0</v>
      </c>
      <c r="Q2197" s="14">
        <f>G2197*$G$11</f>
        <v>106</v>
      </c>
      <c r="R2197" s="14">
        <f>H2197*$H$11</f>
        <v>0</v>
      </c>
      <c r="S2197" s="14">
        <f>(N2197/100)*(I2197*$I$11)+(N2197/100)*(J2197*$J$11)</f>
        <v>39.200000000000003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126.13999999999999</v>
      </c>
      <c r="W2197" s="14">
        <f>(R2197/100)*(K2197*$K$11)+(R2197/100)*(L2197*$L$11)</f>
        <v>0</v>
      </c>
      <c r="X2197" s="14">
        <f t="shared" si="714"/>
        <v>88.2</v>
      </c>
      <c r="Y2197" s="14">
        <f t="shared" si="715"/>
        <v>0</v>
      </c>
      <c r="Z2197" s="14">
        <f t="shared" si="716"/>
        <v>0</v>
      </c>
      <c r="AA2197" s="14">
        <f t="shared" si="717"/>
        <v>232.14</v>
      </c>
      <c r="AB2197" s="14">
        <f t="shared" si="719"/>
        <v>0</v>
      </c>
      <c r="AC2197" s="15">
        <f t="shared" si="718"/>
        <v>320.3</v>
      </c>
      <c r="AD2197" s="48">
        <f>(ROUND(AC2197-AC2189,1)/AC2189)</f>
        <v>0.25706436420722134</v>
      </c>
      <c r="AE2197" s="113"/>
      <c r="AF2197" s="60"/>
      <c r="AH2197" s="20"/>
    </row>
    <row r="2198" spans="1:34">
      <c r="A2198" s="99" t="s">
        <v>823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49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106</v>
      </c>
      <c r="S2198" s="14">
        <f>(N2198/100)*(I2198*$I$12)+(N2198/100)*(J2198*$J$12)</f>
        <v>39.200000000000003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126.13999999999999</v>
      </c>
      <c r="X2198" s="14">
        <f t="shared" si="714"/>
        <v>88.2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232.14</v>
      </c>
      <c r="AC2198" s="15">
        <f t="shared" si="718"/>
        <v>320.3</v>
      </c>
      <c r="AD2198" s="48">
        <f>(ROUND(AC2198-AC2189,1)/AC2189)</f>
        <v>0.25706436420722134</v>
      </c>
      <c r="AE2198" s="113"/>
      <c r="AF2198" s="60"/>
      <c r="AH2198" s="20"/>
    </row>
    <row r="2199" spans="1:34">
      <c r="A2199" s="99" t="s">
        <v>824</v>
      </c>
      <c r="B2199" s="91"/>
      <c r="C2199" s="21" t="s">
        <v>326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98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215.6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313.60000000000002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313.60000000000002</v>
      </c>
      <c r="AD2199" s="48">
        <f>(ROUND(AC2199-AC2189,1)/AC2189)</f>
        <v>0.23076923076923075</v>
      </c>
      <c r="AE2199" s="113"/>
      <c r="AF2199" s="60"/>
      <c r="AH2199" s="20"/>
    </row>
    <row r="2200" spans="1:34">
      <c r="A2200" s="99" t="s">
        <v>825</v>
      </c>
      <c r="B2200" s="91"/>
      <c r="C2200" s="21" t="s">
        <v>327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98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215.6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313.60000000000002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313.60000000000002</v>
      </c>
      <c r="AD2200" s="48">
        <f>(ROUND(AC2200-AC2189,1)/AC2189)</f>
        <v>0.23076923076923075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98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215.6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313.60000000000002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313.60000000000002</v>
      </c>
      <c r="AD2201" s="48">
        <f>(ROUND(AC2201-AC2189,1)/AC2189)</f>
        <v>0.23076923076923075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98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193.55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291.55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291.60000000000002</v>
      </c>
      <c r="AD2202" s="48">
        <f>(ROUND(AC2202-AC2189,1)/AC2189)</f>
        <v>0.14442700156985869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98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222.95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320.95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321</v>
      </c>
      <c r="AD2203" s="48">
        <f>(ROUND(AC2203-AC2189,1)/AC2189)</f>
        <v>0.25981161695447408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241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80</v>
      </c>
      <c r="O2204" s="52">
        <f>E2204*$E$3</f>
        <v>0</v>
      </c>
      <c r="P2204" s="52">
        <f>F2204*$F$3</f>
        <v>50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96</v>
      </c>
      <c r="T2204" s="52">
        <f>(O2204/100)*(K2204*$K$3)</f>
        <v>0</v>
      </c>
      <c r="U2204" s="52">
        <f>(P2204/100)*(K2204*$K$3)+(P2204/100)*(L2204*$L$3)</f>
        <v>30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176</v>
      </c>
      <c r="Y2204" s="52">
        <f t="shared" ref="Y2204:Y2219" si="721">O2204+T2204</f>
        <v>0</v>
      </c>
      <c r="Z2204" s="52">
        <f t="shared" ref="Z2204:Z2219" si="722">P2204+U2204</f>
        <v>80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256</v>
      </c>
      <c r="AD2204" s="58"/>
      <c r="AE2204" s="113"/>
      <c r="AF2204" s="60"/>
      <c r="AH2204" s="20"/>
    </row>
    <row r="2205" spans="1:34">
      <c r="A2205" s="99" t="s">
        <v>792</v>
      </c>
      <c r="B2205" s="93">
        <v>16</v>
      </c>
      <c r="C2205" s="21" t="s">
        <v>323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80</v>
      </c>
      <c r="O2205" s="14">
        <f>E2205*$E$4</f>
        <v>0</v>
      </c>
      <c r="P2205" s="14">
        <f>F2205*$F$4</f>
        <v>50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192</v>
      </c>
      <c r="T2205" s="14">
        <f>(O2205/100)*(K2205*$K$4)</f>
        <v>0</v>
      </c>
      <c r="U2205" s="14">
        <f>(P2205/100)*(K2205*$K$4)+(P2205/100)*(L2205*$L$4)</f>
        <v>30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272</v>
      </c>
      <c r="Y2205" s="14">
        <f t="shared" si="721"/>
        <v>0</v>
      </c>
      <c r="Z2205" s="14">
        <f t="shared" si="722"/>
        <v>80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352</v>
      </c>
      <c r="AD2205" s="48">
        <f>(ROUND(AC2205-AC2204,1)/AC2204)</f>
        <v>0.375</v>
      </c>
      <c r="AE2205" s="113" t="s">
        <v>791</v>
      </c>
      <c r="AF2205" s="60"/>
      <c r="AH2205" s="20"/>
    </row>
    <row r="2206" spans="1:34">
      <c r="A2206" s="99" t="s">
        <v>793</v>
      </c>
      <c r="B2206" s="93">
        <v>16</v>
      </c>
      <c r="C2206" s="21" t="s">
        <v>826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80</v>
      </c>
      <c r="O2206" s="14">
        <f>E2206*$E$5</f>
        <v>0</v>
      </c>
      <c r="P2206" s="14">
        <f>F2206*$F$5</f>
        <v>50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96</v>
      </c>
      <c r="T2206" s="14">
        <f>(O2206/100)*(K2206*$K$5)</f>
        <v>0</v>
      </c>
      <c r="U2206" s="14">
        <f>(P2206/100)*(K2206*$K$5)+(P2206/100)*(L2206*$L$5)</f>
        <v>30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176</v>
      </c>
      <c r="Y2206" s="14">
        <f t="shared" si="721"/>
        <v>0</v>
      </c>
      <c r="Z2206" s="14">
        <f t="shared" si="722"/>
        <v>80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256</v>
      </c>
      <c r="AD2206" s="48">
        <f>(ROUND(AC2206-AC2204,1)/AC2204)</f>
        <v>0</v>
      </c>
      <c r="AE2206" s="113"/>
      <c r="AF2206" s="60"/>
      <c r="AH2206" s="20"/>
    </row>
    <row r="2207" spans="1:34">
      <c r="A2207" s="99" t="s">
        <v>794</v>
      </c>
      <c r="B2207" s="93">
        <v>0</v>
      </c>
      <c r="C2207" s="21" t="s">
        <v>336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80</v>
      </c>
      <c r="O2207" s="14">
        <f>E2207*$E$6</f>
        <v>0</v>
      </c>
      <c r="P2207" s="14">
        <f>F2207*$F$6</f>
        <v>50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96</v>
      </c>
      <c r="T2207" s="14">
        <f>(O2207/100)*(K2207*$K$6)</f>
        <v>0</v>
      </c>
      <c r="U2207" s="14">
        <f>(P2207/100)*(K2207*$K$6)+(P2207/100)*(L2207*$L$6)</f>
        <v>30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176</v>
      </c>
      <c r="Y2207" s="14">
        <f t="shared" si="721"/>
        <v>0</v>
      </c>
      <c r="Z2207" s="14">
        <f t="shared" si="722"/>
        <v>80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256</v>
      </c>
      <c r="AD2207" s="48">
        <f>(ROUND(AC2207-AC2204,1)/AC2204)</f>
        <v>0</v>
      </c>
      <c r="AE2207" s="113"/>
      <c r="AF2207" s="60"/>
      <c r="AH2207" s="20"/>
    </row>
    <row r="2208" spans="1:34">
      <c r="A2208" s="99" t="s">
        <v>795</v>
      </c>
      <c r="B2208" s="93">
        <v>0</v>
      </c>
      <c r="C2208" s="21" t="s">
        <v>337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80</v>
      </c>
      <c r="O2208" s="14">
        <f>E2208*$E$7</f>
        <v>0</v>
      </c>
      <c r="P2208" s="14">
        <f>F2208*$F$7</f>
        <v>50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96</v>
      </c>
      <c r="T2208" s="14">
        <f>(O2208/100)*(K2208*$K$7)</f>
        <v>0</v>
      </c>
      <c r="U2208" s="14">
        <f>(P2208/100)*(K2208*$K$7)+(P2208/100)*(L2208*$L$7)</f>
        <v>30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176</v>
      </c>
      <c r="Y2208" s="14">
        <f t="shared" si="721"/>
        <v>0</v>
      </c>
      <c r="Z2208" s="14">
        <f t="shared" si="722"/>
        <v>80</v>
      </c>
      <c r="AA2208" s="14">
        <f t="shared" si="723"/>
        <v>0</v>
      </c>
      <c r="AB2208" s="14">
        <f t="shared" si="725"/>
        <v>0</v>
      </c>
      <c r="AC2208" s="15">
        <f t="shared" si="724"/>
        <v>256</v>
      </c>
      <c r="AD2208" s="48">
        <f>(ROUND(AC2208-AC2204,1)/AC2204)</f>
        <v>0</v>
      </c>
      <c r="AE2208" s="113"/>
      <c r="AF2208" s="60"/>
      <c r="AH2208" s="20"/>
    </row>
    <row r="2209" spans="1:34">
      <c r="A2209" s="99" t="s">
        <v>645</v>
      </c>
      <c r="B2209" s="93"/>
      <c r="C2209" s="21" t="s">
        <v>338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80</v>
      </c>
      <c r="O2209" s="14">
        <f>E2209*$E$8</f>
        <v>0</v>
      </c>
      <c r="P2209" s="14">
        <f>F2209*$F$8</f>
        <v>50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96</v>
      </c>
      <c r="T2209" s="14">
        <f>(O2209/100)*(K2209*$K$8)</f>
        <v>0</v>
      </c>
      <c r="U2209" s="14">
        <f>(P2209/100)*(K2209*$K$8)+(P2209/100)*(L2209*$L$8)</f>
        <v>30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176</v>
      </c>
      <c r="Y2209" s="14">
        <f t="shared" si="721"/>
        <v>0</v>
      </c>
      <c r="Z2209" s="14">
        <f t="shared" si="722"/>
        <v>80</v>
      </c>
      <c r="AA2209" s="14">
        <f t="shared" si="723"/>
        <v>0</v>
      </c>
      <c r="AB2209" s="14">
        <f t="shared" si="725"/>
        <v>0</v>
      </c>
      <c r="AC2209" s="15">
        <f t="shared" si="724"/>
        <v>256</v>
      </c>
      <c r="AD2209" s="48">
        <f>(ROUND(AC2209-AC2204,1)/AC2204)</f>
        <v>0</v>
      </c>
      <c r="AE2209" s="113"/>
      <c r="AF2209" s="60"/>
      <c r="AH2209" s="20"/>
    </row>
    <row r="2210" spans="1:34">
      <c r="A2210" s="99" t="s">
        <v>586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40</v>
      </c>
      <c r="O2210" s="14">
        <f>E2210*$E$9</f>
        <v>110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24</v>
      </c>
      <c r="T2210" s="14">
        <f>(O2210/100)*(K2210*$K$9)</f>
        <v>154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64</v>
      </c>
      <c r="Y2210" s="14">
        <f t="shared" si="721"/>
        <v>264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328</v>
      </c>
      <c r="AD2210" s="48">
        <f>(ROUND(AC2210-AC2204,1)/AC2204)</f>
        <v>0.28125</v>
      </c>
      <c r="AE2210" s="113"/>
      <c r="AF2210" s="60"/>
      <c r="AH2210" s="20"/>
    </row>
    <row r="2211" spans="1:34">
      <c r="A2211" s="99" t="s">
        <v>821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40</v>
      </c>
      <c r="O2211" s="14">
        <f>E2211*$E$10</f>
        <v>0</v>
      </c>
      <c r="P2211" s="14">
        <f>F2211*$F$10</f>
        <v>110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24</v>
      </c>
      <c r="T2211" s="14">
        <f>(O2211/100)*(K2211*$J$10)</f>
        <v>0</v>
      </c>
      <c r="U2211" s="14">
        <f>(P2211/100)*(K2211*$K$10)+(P2211/100)*(L2211*$L$10)</f>
        <v>169.4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64</v>
      </c>
      <c r="Y2211" s="14">
        <f t="shared" si="721"/>
        <v>0</v>
      </c>
      <c r="Z2211" s="14">
        <f t="shared" si="722"/>
        <v>279.39999999999998</v>
      </c>
      <c r="AA2211" s="14">
        <f t="shared" si="723"/>
        <v>0</v>
      </c>
      <c r="AB2211" s="14">
        <f t="shared" si="725"/>
        <v>0</v>
      </c>
      <c r="AC2211" s="15">
        <f t="shared" si="724"/>
        <v>343.4</v>
      </c>
      <c r="AD2211" s="48">
        <f>(ROUND(AC2211-AC2204,1)/AC2204)</f>
        <v>0.34140625000000002</v>
      </c>
      <c r="AE2211" s="113"/>
      <c r="AF2211" s="60"/>
      <c r="AH2211" s="20"/>
    </row>
    <row r="2212" spans="1:34">
      <c r="A2212" s="99" t="s">
        <v>822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40</v>
      </c>
      <c r="O2212" s="14">
        <f>E2212*$E$11</f>
        <v>0</v>
      </c>
      <c r="P2212" s="14">
        <f>F2212*$F$11</f>
        <v>0</v>
      </c>
      <c r="Q2212" s="14">
        <f>G2212*$G$11</f>
        <v>110</v>
      </c>
      <c r="R2212" s="14">
        <f>H2212*$H$11</f>
        <v>0</v>
      </c>
      <c r="S2212" s="14">
        <f>(N2212/100)*(I2212*$I$11)+(N2212/100)*(J2212*$J$11)</f>
        <v>24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154</v>
      </c>
      <c r="W2212" s="14">
        <f>(R2212/100)*(K2212*$K$11)+(R2212/100)*(L2212*$L$11)</f>
        <v>0</v>
      </c>
      <c r="X2212" s="14">
        <f t="shared" si="720"/>
        <v>64</v>
      </c>
      <c r="Y2212" s="14">
        <f t="shared" si="721"/>
        <v>0</v>
      </c>
      <c r="Z2212" s="14">
        <f t="shared" si="722"/>
        <v>0</v>
      </c>
      <c r="AA2212" s="14">
        <f t="shared" si="723"/>
        <v>264</v>
      </c>
      <c r="AB2212" s="14">
        <f t="shared" si="725"/>
        <v>0</v>
      </c>
      <c r="AC2212" s="15">
        <f t="shared" si="724"/>
        <v>328</v>
      </c>
      <c r="AD2212" s="48">
        <f>(ROUND(AC2212-AC2204,1)/AC2204)</f>
        <v>0.28125</v>
      </c>
      <c r="AE2212" s="113"/>
      <c r="AF2212" s="60"/>
      <c r="AH2212" s="20"/>
    </row>
    <row r="2213" spans="1:34">
      <c r="A2213" s="99" t="s">
        <v>823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40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110</v>
      </c>
      <c r="S2213" s="14">
        <f>(N2213/100)*(I2213*$I$12)+(N2213/100)*(J2213*$J$12)</f>
        <v>24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154</v>
      </c>
      <c r="X2213" s="14">
        <f t="shared" si="720"/>
        <v>64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264</v>
      </c>
      <c r="AC2213" s="15">
        <f t="shared" si="724"/>
        <v>328</v>
      </c>
      <c r="AD2213" s="48">
        <f>(ROUND(AC2213-AC2204,1)/AC2204)</f>
        <v>0.28125</v>
      </c>
      <c r="AE2213" s="113"/>
      <c r="AF2213" s="60"/>
      <c r="AH2213" s="20"/>
    </row>
    <row r="2214" spans="1:34">
      <c r="A2214" s="99" t="s">
        <v>824</v>
      </c>
      <c r="B2214" s="93"/>
      <c r="C2214" s="21" t="s">
        <v>326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80</v>
      </c>
      <c r="O2214" s="14">
        <f>E2214*$E$13</f>
        <v>0</v>
      </c>
      <c r="P2214" s="14">
        <f>F2214*$F$13</f>
        <v>50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128</v>
      </c>
      <c r="T2214" s="14">
        <f>(O2214/100)*(K2214*$K$13)+(O2214/100)*(M2214*$M$13)</f>
        <v>0</v>
      </c>
      <c r="U2214" s="14">
        <f>(P2214/100)*(K2214*$K$13)+(P2214/100)*(L2214*$L$13)+(P2214/100)*(M2214*$M$13)</f>
        <v>65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208</v>
      </c>
      <c r="Y2214" s="14">
        <f t="shared" si="721"/>
        <v>0</v>
      </c>
      <c r="Z2214" s="14">
        <f t="shared" si="722"/>
        <v>115</v>
      </c>
      <c r="AA2214" s="14">
        <f t="shared" si="723"/>
        <v>0</v>
      </c>
      <c r="AB2214" s="14">
        <f t="shared" si="725"/>
        <v>0</v>
      </c>
      <c r="AC2214" s="15">
        <f t="shared" si="724"/>
        <v>323</v>
      </c>
      <c r="AD2214" s="48">
        <f>(ROUND(AC2214-AC2204,1)/AC2204)</f>
        <v>0.26171875</v>
      </c>
      <c r="AE2214" s="113"/>
      <c r="AF2214" s="60"/>
      <c r="AH2214" s="20"/>
    </row>
    <row r="2215" spans="1:34">
      <c r="A2215" s="99" t="s">
        <v>825</v>
      </c>
      <c r="B2215" s="93"/>
      <c r="C2215" s="21" t="s">
        <v>327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95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247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342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342</v>
      </c>
      <c r="AD2215" s="48">
        <f>(ROUND(AC2215-AC2204,1)/AC2204)</f>
        <v>0.3359375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95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247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342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342</v>
      </c>
      <c r="AD2216" s="48">
        <f>(ROUND(AC2216-AC2204,1)/AC2204)</f>
        <v>0.3359375</v>
      </c>
      <c r="AE2216" s="113"/>
      <c r="AF2216" s="60"/>
      <c r="AH2216" s="20"/>
    </row>
    <row r="2217" spans="1:34">
      <c r="A2217" s="99"/>
      <c r="B2217" s="93"/>
      <c r="C2217" s="21" t="s">
        <v>324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80</v>
      </c>
      <c r="O2217" s="14">
        <f>E2217*$E$16</f>
        <v>0</v>
      </c>
      <c r="P2217" s="14">
        <f>F2217*$F$16</f>
        <v>50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154</v>
      </c>
      <c r="T2217" s="14">
        <f>(O2217/100)*(K2217*$K$16)</f>
        <v>0</v>
      </c>
      <c r="U2217" s="14">
        <f>(P2217/100)*(K2217*$K$16)+(P2217/100)*(L2217*$L$16)</f>
        <v>15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234</v>
      </c>
      <c r="Y2217" s="14">
        <f t="shared" si="721"/>
        <v>0</v>
      </c>
      <c r="Z2217" s="14">
        <f t="shared" si="722"/>
        <v>65</v>
      </c>
      <c r="AA2217" s="14">
        <f t="shared" si="723"/>
        <v>0</v>
      </c>
      <c r="AB2217" s="14">
        <f t="shared" si="725"/>
        <v>0</v>
      </c>
      <c r="AC2217" s="15">
        <f t="shared" si="724"/>
        <v>299</v>
      </c>
      <c r="AD2217" s="48">
        <f>(ROUND(AC2217-AC2204,1)/AC2204)</f>
        <v>0.16796875</v>
      </c>
      <c r="AE2217" s="113"/>
      <c r="AF2217" s="60"/>
      <c r="AH2217" s="20"/>
    </row>
    <row r="2218" spans="1:34">
      <c r="A2218" s="99"/>
      <c r="B2218" s="93"/>
      <c r="C2218" s="21" t="s">
        <v>325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80</v>
      </c>
      <c r="O2218" s="14">
        <f>E2218*$E$17</f>
        <v>0</v>
      </c>
      <c r="P2218" s="14">
        <f>F2218*$F$17</f>
        <v>50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154</v>
      </c>
      <c r="T2218" s="14">
        <f>(O2218/100)*(K2218*$K$17)</f>
        <v>0</v>
      </c>
      <c r="U2218" s="14">
        <f>(P2218/100)*(K2218*$K$17)+(P2218/100)*(L2218*$L$17)</f>
        <v>15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234</v>
      </c>
      <c r="Y2218" s="14">
        <f t="shared" si="721"/>
        <v>0</v>
      </c>
      <c r="Z2218" s="14">
        <f t="shared" si="722"/>
        <v>65</v>
      </c>
      <c r="AA2218" s="14">
        <f t="shared" si="723"/>
        <v>0</v>
      </c>
      <c r="AB2218" s="14">
        <f t="shared" si="725"/>
        <v>0</v>
      </c>
      <c r="AC2218" s="15">
        <f t="shared" si="724"/>
        <v>299</v>
      </c>
      <c r="AD2218" s="48">
        <f>(ROUND(AC2218-AC2204,1)/AC2204)</f>
        <v>0.16796875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240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90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162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252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252</v>
      </c>
      <c r="AD2219" s="58"/>
      <c r="AE2219" s="113"/>
      <c r="AF2219" s="60"/>
      <c r="AH2219" s="20"/>
    </row>
    <row r="2220" spans="1:34">
      <c r="A2220" s="99" t="s">
        <v>792</v>
      </c>
      <c r="B2220" s="91">
        <v>8</v>
      </c>
      <c r="C2220" s="21" t="s">
        <v>323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90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216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306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306</v>
      </c>
      <c r="AD2220" s="48">
        <f>(ROUND(AC2220-AC2219,1)/AC2219)</f>
        <v>0.21428571428571427</v>
      </c>
      <c r="AE2220" s="113" t="s">
        <v>791</v>
      </c>
      <c r="AF2220" s="60"/>
      <c r="AH2220" s="20"/>
    </row>
    <row r="2221" spans="1:34">
      <c r="A2221" s="99" t="s">
        <v>793</v>
      </c>
      <c r="B2221" s="91">
        <v>16</v>
      </c>
      <c r="C2221" s="21" t="s">
        <v>826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90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162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252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252</v>
      </c>
      <c r="AD2221" s="48">
        <f>(ROUND(AC2221-AC2219,1)/AC2219)</f>
        <v>0</v>
      </c>
      <c r="AE2221" s="113"/>
      <c r="AF2221" s="60"/>
      <c r="AH2221" s="20"/>
    </row>
    <row r="2222" spans="1:34">
      <c r="A2222" s="99" t="s">
        <v>794</v>
      </c>
      <c r="B2222" s="91">
        <v>0</v>
      </c>
      <c r="C2222" s="21" t="s">
        <v>336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90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162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252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252</v>
      </c>
      <c r="AD2222" s="48">
        <f>(ROUND(AC2222-AC2219,1)/AC2219)</f>
        <v>0</v>
      </c>
      <c r="AE2222" s="113"/>
      <c r="AF2222" s="60"/>
      <c r="AH2222" s="20"/>
    </row>
    <row r="2223" spans="1:34">
      <c r="A2223" s="99" t="s">
        <v>795</v>
      </c>
      <c r="B2223" s="91">
        <v>0</v>
      </c>
      <c r="C2223" s="21" t="s">
        <v>337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90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162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252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252</v>
      </c>
      <c r="AD2223" s="48">
        <f>(ROUND(AC2223-AC2219,1)/AC2219)</f>
        <v>0</v>
      </c>
      <c r="AE2223" s="113"/>
      <c r="AF2223" s="60"/>
      <c r="AH2223" s="20"/>
    </row>
    <row r="2224" spans="1:34">
      <c r="A2224" s="99" t="s">
        <v>645</v>
      </c>
      <c r="B2224" s="91"/>
      <c r="C2224" s="21" t="s">
        <v>338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90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162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252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252</v>
      </c>
      <c r="AD2224" s="48">
        <f>(ROUND(AC2224-AC2219,1)/AC2219)</f>
        <v>0</v>
      </c>
      <c r="AE2224" s="113"/>
      <c r="AF2224" s="60"/>
      <c r="AH2224" s="20"/>
    </row>
    <row r="2225" spans="1:34">
      <c r="A2225" s="99" t="s">
        <v>586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45</v>
      </c>
      <c r="O2225" s="14">
        <f>E2225*$E$9</f>
        <v>100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40.5</v>
      </c>
      <c r="T2225" s="14">
        <f>(O2225/100)*(K2225*$K$9)</f>
        <v>133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85.5</v>
      </c>
      <c r="Y2225" s="14">
        <f t="shared" si="727"/>
        <v>233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318.5</v>
      </c>
      <c r="AD2225" s="48">
        <f>(ROUND(AC2225-AC2219,1)/AC2219)</f>
        <v>0.2638888888888889</v>
      </c>
      <c r="AE2225" s="113"/>
      <c r="AF2225" s="60"/>
      <c r="AH2225" s="20"/>
    </row>
    <row r="2226" spans="1:34">
      <c r="A2226" s="99" t="s">
        <v>821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45</v>
      </c>
      <c r="O2226" s="14">
        <f>E2226*$E$10</f>
        <v>0</v>
      </c>
      <c r="P2226" s="14">
        <f>F2226*$F$10</f>
        <v>100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40.5</v>
      </c>
      <c r="T2226" s="14">
        <f>(O2226/100)*(K2226*$J$10)</f>
        <v>0</v>
      </c>
      <c r="U2226" s="14">
        <f>(P2226/100)*(K2226*$K$10)+(P2226/100)*(L2226*$L$10)</f>
        <v>133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85.5</v>
      </c>
      <c r="Y2226" s="14">
        <f t="shared" si="727"/>
        <v>0</v>
      </c>
      <c r="Z2226" s="14">
        <f t="shared" si="728"/>
        <v>233</v>
      </c>
      <c r="AA2226" s="14">
        <f t="shared" si="729"/>
        <v>0</v>
      </c>
      <c r="AB2226" s="14">
        <f t="shared" si="731"/>
        <v>0</v>
      </c>
      <c r="AC2226" s="15">
        <f t="shared" si="730"/>
        <v>318.5</v>
      </c>
      <c r="AD2226" s="48">
        <f>(ROUND(AC2226-AC2219,1)/AC2219)</f>
        <v>0.2638888888888889</v>
      </c>
      <c r="AE2226" s="113"/>
      <c r="AF2226" s="60"/>
      <c r="AH2226" s="20"/>
    </row>
    <row r="2227" spans="1:34">
      <c r="A2227" s="99" t="s">
        <v>822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45</v>
      </c>
      <c r="O2227" s="14">
        <f>E2227*$E$11</f>
        <v>0</v>
      </c>
      <c r="P2227" s="14">
        <f>F2227*$F$11</f>
        <v>0</v>
      </c>
      <c r="Q2227" s="14">
        <f>G2227*$G$11</f>
        <v>100</v>
      </c>
      <c r="R2227" s="14">
        <f>H2227*$H$11</f>
        <v>0</v>
      </c>
      <c r="S2227" s="14">
        <f>(N2227/100)*(I2227*$I$11)+(N2227/100)*(J2227*$J$11)</f>
        <v>40.5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133</v>
      </c>
      <c r="W2227" s="14">
        <f>(R2227/100)*(K2227*$K$11)+(R2227/100)*(L2227*$L$11)</f>
        <v>0</v>
      </c>
      <c r="X2227" s="14">
        <f t="shared" si="726"/>
        <v>85.5</v>
      </c>
      <c r="Y2227" s="14">
        <f t="shared" si="727"/>
        <v>0</v>
      </c>
      <c r="Z2227" s="14">
        <f t="shared" si="728"/>
        <v>0</v>
      </c>
      <c r="AA2227" s="14">
        <f t="shared" si="729"/>
        <v>233</v>
      </c>
      <c r="AB2227" s="14">
        <f t="shared" si="731"/>
        <v>0</v>
      </c>
      <c r="AC2227" s="15">
        <f t="shared" si="730"/>
        <v>318.5</v>
      </c>
      <c r="AD2227" s="48">
        <f>(ROUND(AC2227-AC2219,1)/AC2219)</f>
        <v>0.2638888888888889</v>
      </c>
      <c r="AE2227" s="113"/>
      <c r="AF2227" s="60"/>
      <c r="AH2227" s="20"/>
    </row>
    <row r="2228" spans="1:34">
      <c r="A2228" s="99" t="s">
        <v>823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45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100</v>
      </c>
      <c r="S2228" s="14">
        <f>(N2228/100)*(I2228*$I$12)+(N2228/100)*(J2228*$J$12)</f>
        <v>40.5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133</v>
      </c>
      <c r="X2228" s="14">
        <f t="shared" si="726"/>
        <v>85.5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233</v>
      </c>
      <c r="AC2228" s="15">
        <f t="shared" si="730"/>
        <v>318.5</v>
      </c>
      <c r="AD2228" s="48">
        <f>(ROUND(AC2228-AC2219,1)/AC2219)</f>
        <v>0.2638888888888889</v>
      </c>
      <c r="AE2228" s="113"/>
      <c r="AF2228" s="60"/>
      <c r="AH2228" s="20"/>
    </row>
    <row r="2229" spans="1:34">
      <c r="A2229" s="99" t="s">
        <v>824</v>
      </c>
      <c r="B2229" s="91"/>
      <c r="C2229" s="21" t="s">
        <v>326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90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216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306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306</v>
      </c>
      <c r="AD2229" s="48">
        <f>(ROUND(AC2229-AC2219,1)/AC2219)</f>
        <v>0.21428571428571427</v>
      </c>
      <c r="AE2229" s="113"/>
      <c r="AF2229" s="60"/>
      <c r="AH2229" s="20"/>
    </row>
    <row r="2230" spans="1:34">
      <c r="A2230" s="99" t="s">
        <v>825</v>
      </c>
      <c r="B2230" s="91"/>
      <c r="C2230" s="21" t="s">
        <v>327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90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216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306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306</v>
      </c>
      <c r="AD2230" s="48">
        <f>(ROUND(AC2230-AC2219,1)/AC2219)</f>
        <v>0.21428571428571427</v>
      </c>
      <c r="AE2230" s="113"/>
      <c r="AF2230" s="60"/>
      <c r="AH2230" s="20"/>
    </row>
    <row r="2231" spans="1:34">
      <c r="A2231" s="99"/>
      <c r="B2231" s="91"/>
      <c r="C2231" s="21" t="s">
        <v>328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90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216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306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306</v>
      </c>
      <c r="AD2231" s="48">
        <f>(ROUND(AC2231-AC2219,1)/AC2219)</f>
        <v>0.21428571428571427</v>
      </c>
      <c r="AE2231" s="113"/>
      <c r="AF2231" s="60"/>
      <c r="AH2231" s="20"/>
    </row>
    <row r="2232" spans="1:34">
      <c r="A2232" s="99"/>
      <c r="B2232" s="91"/>
      <c r="C2232" s="21" t="s">
        <v>324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90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216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306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306</v>
      </c>
      <c r="AD2232" s="48">
        <f>(ROUND(AC2232-AC2219,1)/AC2219)</f>
        <v>0.21428571428571427</v>
      </c>
      <c r="AE2232" s="113"/>
      <c r="AF2232" s="60"/>
      <c r="AH2232" s="20"/>
    </row>
    <row r="2233" spans="1:34">
      <c r="A2233" s="99"/>
      <c r="B2233" s="91"/>
      <c r="C2233" s="21" t="s">
        <v>325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90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195.75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285.75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285.8</v>
      </c>
      <c r="AD2233" s="48">
        <f>(ROUND(AC2233-AC2219,1)/AC2219)</f>
        <v>0.13412698412698412</v>
      </c>
      <c r="AE2233" s="113"/>
      <c r="AF2233" s="60"/>
      <c r="AH2233" s="20"/>
    </row>
    <row r="2234" spans="1:34">
      <c r="A2234" s="106" t="s">
        <v>0</v>
      </c>
      <c r="B2234" s="92" t="s">
        <v>330</v>
      </c>
      <c r="C2234" s="50" t="s">
        <v>240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88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176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264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264</v>
      </c>
      <c r="AD2234" s="58" t="s">
        <v>327</v>
      </c>
      <c r="AE2234" s="113"/>
      <c r="AF2234" s="60"/>
      <c r="AH2234" s="20"/>
    </row>
    <row r="2235" spans="1:34">
      <c r="A2235" s="99" t="s">
        <v>792</v>
      </c>
      <c r="B2235" s="93">
        <v>0</v>
      </c>
      <c r="C2235" s="21" t="s">
        <v>323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88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246.4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334.4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334.4</v>
      </c>
      <c r="AD2235" s="48">
        <f>(ROUND(AC2235-AC2234,1)/AC2234)</f>
        <v>0.26666666666666666</v>
      </c>
      <c r="AE2235" s="113" t="s">
        <v>791</v>
      </c>
      <c r="AF2235" s="60"/>
      <c r="AH2235" s="20"/>
    </row>
    <row r="2236" spans="1:34">
      <c r="A2236" s="99" t="s">
        <v>793</v>
      </c>
      <c r="B2236" s="93">
        <v>20</v>
      </c>
      <c r="C2236" s="21" t="s">
        <v>826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88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176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264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264</v>
      </c>
      <c r="AD2236" s="48">
        <f>(ROUND(AC2236-AC2234,1)/AC2234)</f>
        <v>0</v>
      </c>
      <c r="AE2236" s="113"/>
      <c r="AF2236" s="60"/>
      <c r="AH2236" s="20"/>
    </row>
    <row r="2237" spans="1:34">
      <c r="A2237" s="99" t="s">
        <v>794</v>
      </c>
      <c r="B2237" s="93">
        <v>25</v>
      </c>
      <c r="C2237" s="21" t="s">
        <v>336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88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176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264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264</v>
      </c>
      <c r="AD2237" s="48">
        <f>(ROUND(AC2237-AC2234,1)/AC2234)</f>
        <v>0</v>
      </c>
      <c r="AE2237" s="113"/>
      <c r="AF2237" s="60"/>
      <c r="AH2237" s="20"/>
    </row>
    <row r="2238" spans="1:34">
      <c r="A2238" s="99" t="s">
        <v>795</v>
      </c>
      <c r="B2238" s="93">
        <v>0</v>
      </c>
      <c r="C2238" s="21" t="s">
        <v>337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88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176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264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264</v>
      </c>
      <c r="AD2238" s="48">
        <f>(ROUND(AC2238-AC2234,1)/AC2234)</f>
        <v>0</v>
      </c>
      <c r="AE2238" s="113"/>
      <c r="AF2238" s="60"/>
      <c r="AH2238" s="20"/>
    </row>
    <row r="2239" spans="1:34">
      <c r="A2239" s="99" t="s">
        <v>645</v>
      </c>
      <c r="B2239" s="93"/>
      <c r="C2239" s="21" t="s">
        <v>338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88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176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264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264</v>
      </c>
      <c r="AD2239" s="48">
        <f>(ROUND(AC2239-AC2234,1)/AC2234)</f>
        <v>0</v>
      </c>
      <c r="AE2239" s="113"/>
      <c r="AF2239" s="60"/>
      <c r="AH2239" s="20"/>
    </row>
    <row r="2240" spans="1:34">
      <c r="A2240" s="99" t="s">
        <v>586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44</v>
      </c>
      <c r="O2240" s="14">
        <f>E2240*$E$9</f>
        <v>100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63.8</v>
      </c>
      <c r="T2240" s="14">
        <f>(O2240/100)*(K2240*$K$9)</f>
        <v>118.99999999999999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107.8</v>
      </c>
      <c r="Y2240" s="14">
        <f t="shared" si="727"/>
        <v>219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326.8</v>
      </c>
      <c r="AD2240" s="48">
        <f>(ROUND(AC2240-AC2234,1)/AC2234)</f>
        <v>0.23787878787878786</v>
      </c>
      <c r="AE2240" s="113"/>
      <c r="AF2240" s="60"/>
      <c r="AH2240" s="20"/>
    </row>
    <row r="2241" spans="1:34">
      <c r="A2241" s="99" t="s">
        <v>821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44</v>
      </c>
      <c r="O2241" s="14">
        <f>E2241*$E$10</f>
        <v>0</v>
      </c>
      <c r="P2241" s="14">
        <f>F2241*$F$10</f>
        <v>100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57.2</v>
      </c>
      <c r="T2241" s="14">
        <f>(O2241/100)*(K2241*$J$10)</f>
        <v>0</v>
      </c>
      <c r="U2241" s="14">
        <f>(P2241/100)*(K2241*$K$10)+(P2241/100)*(L2241*$L$10)</f>
        <v>140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101.2</v>
      </c>
      <c r="Y2241" s="14">
        <f t="shared" si="727"/>
        <v>0</v>
      </c>
      <c r="Z2241" s="14">
        <f t="shared" si="728"/>
        <v>240</v>
      </c>
      <c r="AA2241" s="14">
        <f t="shared" si="729"/>
        <v>0</v>
      </c>
      <c r="AB2241" s="14">
        <f t="shared" si="733"/>
        <v>0</v>
      </c>
      <c r="AC2241" s="15">
        <f t="shared" si="732"/>
        <v>341.2</v>
      </c>
      <c r="AD2241" s="48">
        <f>(ROUND(AC2241-AC2234,1)/AC2234)</f>
        <v>0.29242424242424242</v>
      </c>
      <c r="AE2241" s="113"/>
      <c r="AF2241" s="60"/>
      <c r="AH2241" s="20"/>
    </row>
    <row r="2242" spans="1:34">
      <c r="A2242" s="99" t="s">
        <v>822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44</v>
      </c>
      <c r="O2242" s="14">
        <f>E2242*$E$11</f>
        <v>0</v>
      </c>
      <c r="P2242" s="14">
        <f>F2242*$F$11</f>
        <v>0</v>
      </c>
      <c r="Q2242" s="14">
        <f>G2242*$G$11</f>
        <v>100</v>
      </c>
      <c r="R2242" s="14">
        <f>H2242*$H$11</f>
        <v>0</v>
      </c>
      <c r="S2242" s="14">
        <f>(N2242/100)*(I2242*$I$11)+(N2242/100)*(J2242*$J$11)+(N2242/100)*(K2242*$L$11)</f>
        <v>26.4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168</v>
      </c>
      <c r="W2242" s="14">
        <f>(R2242/100)*(K2242*$K$11)+(R2242/100)*(L2242*$L$11)</f>
        <v>0</v>
      </c>
      <c r="X2242" s="14">
        <f t="shared" si="726"/>
        <v>70.400000000000006</v>
      </c>
      <c r="Y2242" s="14">
        <f t="shared" si="727"/>
        <v>0</v>
      </c>
      <c r="Z2242" s="14">
        <f t="shared" si="728"/>
        <v>0</v>
      </c>
      <c r="AA2242" s="14">
        <f t="shared" si="729"/>
        <v>268</v>
      </c>
      <c r="AB2242" s="14">
        <f t="shared" si="733"/>
        <v>0</v>
      </c>
      <c r="AC2242" s="15">
        <f t="shared" si="732"/>
        <v>338.4</v>
      </c>
      <c r="AD2242" s="48">
        <f>(ROUND(AC2242-AC2234,1)/AC2234)</f>
        <v>0.28181818181818186</v>
      </c>
      <c r="AE2242" s="113"/>
      <c r="AF2242" s="60"/>
      <c r="AH2242" s="20"/>
    </row>
    <row r="2243" spans="1:34">
      <c r="A2243" s="99" t="s">
        <v>823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44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100</v>
      </c>
      <c r="S2243" s="14">
        <f>(N2243/100)*(I2243*$I$12)+(N2243/100)*(J2243*$J$12)+(N2243/100)*(K2243*$L$12)</f>
        <v>57.2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140</v>
      </c>
      <c r="X2243" s="14">
        <f t="shared" si="726"/>
        <v>101.2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240</v>
      </c>
      <c r="AC2243" s="15">
        <f t="shared" si="732"/>
        <v>341.2</v>
      </c>
      <c r="AD2243" s="48">
        <f>(ROUND(AC2243-AC2234,1)/AC2234)</f>
        <v>0.29242424242424242</v>
      </c>
      <c r="AE2243" s="113"/>
      <c r="AF2243" s="60"/>
      <c r="AH2243" s="20"/>
    </row>
    <row r="2244" spans="1:34">
      <c r="A2244" s="99" t="s">
        <v>824</v>
      </c>
      <c r="B2244" s="93"/>
      <c r="C2244" s="21" t="s">
        <v>326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88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242.88000000000002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330.88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330.9</v>
      </c>
      <c r="AD2244" s="48">
        <f>(ROUND(AC2244-AC2234,1)/AC2234)</f>
        <v>0.25340909090909092</v>
      </c>
      <c r="AE2244" s="113"/>
      <c r="AF2244" s="60"/>
      <c r="AH2244" s="20"/>
    </row>
    <row r="2245" spans="1:34">
      <c r="A2245" s="99" t="s">
        <v>825</v>
      </c>
      <c r="B2245" s="93"/>
      <c r="C2245" s="21" t="s">
        <v>327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112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235.20000000000005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347.20000000000005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347.2</v>
      </c>
      <c r="AD2245" s="48">
        <f>(ROUND(AC2245-AC2234,1)/AC2234)</f>
        <v>0.31515151515151518</v>
      </c>
      <c r="AE2245" s="113"/>
      <c r="AF2245" s="60"/>
      <c r="AH2245" s="20"/>
    </row>
    <row r="2246" spans="1:34">
      <c r="A2246" s="99"/>
      <c r="B2246" s="93"/>
      <c r="C2246" s="21" t="s">
        <v>328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112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235.20000000000005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347.20000000000005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347.2</v>
      </c>
      <c r="AD2246" s="48">
        <f>(ROUND(AC2246-AC2234,1)/AC2234)</f>
        <v>0.31515151515151518</v>
      </c>
      <c r="AE2246" s="113"/>
      <c r="AF2246" s="60"/>
      <c r="AH2246" s="20"/>
    </row>
    <row r="2247" spans="1:34">
      <c r="A2247" s="99"/>
      <c r="B2247" s="93"/>
      <c r="C2247" s="21" t="s">
        <v>324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88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220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308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308</v>
      </c>
      <c r="AD2247" s="48">
        <f>(ROUND(AC2247-AC2234,1)/AC2234)</f>
        <v>0.16666666666666666</v>
      </c>
      <c r="AE2247" s="113"/>
      <c r="AF2247" s="60"/>
      <c r="AH2247" s="20"/>
    </row>
    <row r="2248" spans="1:34">
      <c r="A2248" s="99"/>
      <c r="B2248" s="93"/>
      <c r="C2248" s="21" t="s">
        <v>325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88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189.2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277.2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277.2</v>
      </c>
      <c r="AD2248" s="48">
        <f>(ROUND(AC2248-AC2234,1)/AC2234)</f>
        <v>4.9999999999999996E-2</v>
      </c>
      <c r="AE2248" s="113"/>
      <c r="AF2248" s="60"/>
      <c r="AH2248" s="20"/>
    </row>
    <row r="2249" spans="1:34">
      <c r="A2249" s="106" t="s">
        <v>0</v>
      </c>
      <c r="B2249" s="90" t="s">
        <v>573</v>
      </c>
      <c r="C2249" s="50" t="s">
        <v>240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100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160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260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260</v>
      </c>
      <c r="AD2249" s="58"/>
      <c r="AE2249" s="113"/>
      <c r="AF2249" s="60"/>
      <c r="AH2249" s="20"/>
    </row>
    <row r="2250" spans="1:34">
      <c r="A2250" s="99" t="s">
        <v>792</v>
      </c>
      <c r="B2250" s="91">
        <v>10</v>
      </c>
      <c r="C2250" s="21" t="s">
        <v>323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100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240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340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340</v>
      </c>
      <c r="AD2250" s="48">
        <f>(ROUND(AC2250-AC2249,1)/AC2249)</f>
        <v>0.30769230769230771</v>
      </c>
      <c r="AE2250" s="113" t="s">
        <v>791</v>
      </c>
      <c r="AF2250" s="60"/>
      <c r="AH2250" s="20"/>
    </row>
    <row r="2251" spans="1:34">
      <c r="A2251" s="99" t="s">
        <v>793</v>
      </c>
      <c r="B2251" s="91">
        <v>18</v>
      </c>
      <c r="C2251" s="21" t="s">
        <v>826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100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160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260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260</v>
      </c>
      <c r="AD2251" s="48">
        <f>(ROUND(AC2251-AC2249,1)/AC2249)</f>
        <v>0</v>
      </c>
      <c r="AE2251" s="113"/>
      <c r="AF2251" s="60"/>
      <c r="AH2251" s="20"/>
    </row>
    <row r="2252" spans="1:34">
      <c r="A2252" s="99" t="s">
        <v>794</v>
      </c>
      <c r="B2252" s="91">
        <v>0</v>
      </c>
      <c r="C2252" s="21" t="s">
        <v>336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100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160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260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260</v>
      </c>
      <c r="AD2252" s="48">
        <f>(ROUND(AC2252-AC2249,1)/AC2249)</f>
        <v>0</v>
      </c>
      <c r="AE2252" s="113"/>
      <c r="AF2252" s="60"/>
      <c r="AH2252" s="20"/>
    </row>
    <row r="2253" spans="1:34">
      <c r="A2253" s="99" t="s">
        <v>795</v>
      </c>
      <c r="B2253" s="91">
        <v>0</v>
      </c>
      <c r="C2253" s="21" t="s">
        <v>337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100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160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260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260</v>
      </c>
      <c r="AD2253" s="48">
        <f>(ROUND(AC2253-AC2249,1)/AC2249)</f>
        <v>0</v>
      </c>
      <c r="AE2253" s="113"/>
      <c r="AF2253" s="60"/>
      <c r="AH2253" s="20"/>
    </row>
    <row r="2254" spans="1:34">
      <c r="A2254" s="99" t="s">
        <v>645</v>
      </c>
      <c r="B2254" s="91"/>
      <c r="C2254" s="21" t="s">
        <v>338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100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160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260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260</v>
      </c>
      <c r="AD2254" s="48">
        <f>(ROUND(AC2254-AC2249,1)/AC2249)</f>
        <v>0</v>
      </c>
      <c r="AE2254" s="113"/>
      <c r="AF2254" s="60"/>
      <c r="AH2254" s="20"/>
    </row>
    <row r="2255" spans="1:34">
      <c r="A2255" s="99" t="s">
        <v>586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50</v>
      </c>
      <c r="O2255" s="14">
        <f>E2255*$E$9</f>
        <v>110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40</v>
      </c>
      <c r="T2255" s="14">
        <f>(O2255/100)*(K2255*$K$9)</f>
        <v>130.9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90</v>
      </c>
      <c r="Y2255" s="14">
        <f t="shared" si="735"/>
        <v>240.9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330.9</v>
      </c>
      <c r="AD2255" s="48">
        <f>(ROUND(AC2255-AC2249,1)/AC2249)</f>
        <v>0.27269230769230773</v>
      </c>
      <c r="AE2255" s="113"/>
      <c r="AF2255" s="60"/>
      <c r="AH2255" s="20"/>
    </row>
    <row r="2256" spans="1:34">
      <c r="A2256" s="99" t="s">
        <v>821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50</v>
      </c>
      <c r="O2256" s="14">
        <f>E2256*$E$10</f>
        <v>0</v>
      </c>
      <c r="P2256" s="14">
        <f>F2256*$F$10</f>
        <v>110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40</v>
      </c>
      <c r="T2256" s="14">
        <f>(O2256/100)*(K2256*$J$10)</f>
        <v>0</v>
      </c>
      <c r="U2256" s="14">
        <f>(P2256/100)*(K2256*$K$10)+(P2256/100)*(L2256*$L$10)</f>
        <v>130.9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90</v>
      </c>
      <c r="Y2256" s="14">
        <f t="shared" si="735"/>
        <v>0</v>
      </c>
      <c r="Z2256" s="14">
        <f t="shared" si="736"/>
        <v>240.9</v>
      </c>
      <c r="AA2256" s="14">
        <f t="shared" si="737"/>
        <v>0</v>
      </c>
      <c r="AB2256" s="14">
        <f t="shared" si="739"/>
        <v>0</v>
      </c>
      <c r="AC2256" s="15">
        <f t="shared" si="738"/>
        <v>330.9</v>
      </c>
      <c r="AD2256" s="48">
        <f>(ROUND(AC2256-AC2249,1)/AC2249)</f>
        <v>0.27269230769230773</v>
      </c>
      <c r="AE2256" s="113"/>
      <c r="AF2256" s="60"/>
      <c r="AH2256" s="20"/>
    </row>
    <row r="2257" spans="1:34">
      <c r="A2257" s="99" t="s">
        <v>822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50</v>
      </c>
      <c r="O2257" s="14">
        <f>E2257*$E$11</f>
        <v>0</v>
      </c>
      <c r="P2257" s="14">
        <f>F2257*$F$11</f>
        <v>0</v>
      </c>
      <c r="Q2257" s="14">
        <f>G2257*$G$11</f>
        <v>110</v>
      </c>
      <c r="R2257" s="14">
        <f>H2257*$H$11</f>
        <v>0</v>
      </c>
      <c r="S2257" s="14">
        <f>(N2257/100)*(I2257*$I$11)+(N2257/100)*(J2257*$J$11)</f>
        <v>40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130.9</v>
      </c>
      <c r="W2257" s="14">
        <f>(R2257/100)*(K2257*$K$11)+(R2257/100)*(L2257*$L$11)</f>
        <v>0</v>
      </c>
      <c r="X2257" s="14">
        <f t="shared" si="734"/>
        <v>90</v>
      </c>
      <c r="Y2257" s="14">
        <f t="shared" si="735"/>
        <v>0</v>
      </c>
      <c r="Z2257" s="14">
        <f t="shared" si="736"/>
        <v>0</v>
      </c>
      <c r="AA2257" s="14">
        <f t="shared" si="737"/>
        <v>240.9</v>
      </c>
      <c r="AB2257" s="14">
        <f t="shared" si="739"/>
        <v>0</v>
      </c>
      <c r="AC2257" s="15">
        <f t="shared" si="738"/>
        <v>330.9</v>
      </c>
      <c r="AD2257" s="48">
        <f>(ROUND(AC2257-AC2249,1)/AC2249)</f>
        <v>0.27269230769230773</v>
      </c>
      <c r="AE2257" s="113"/>
      <c r="AF2257" s="60"/>
      <c r="AH2257" s="20"/>
    </row>
    <row r="2258" spans="1:34">
      <c r="A2258" s="99" t="s">
        <v>823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50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110</v>
      </c>
      <c r="S2258" s="14">
        <f>(N2258/100)*(I2258*$I$12)+(N2258/100)*(J2258*$J$12)</f>
        <v>40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130.9</v>
      </c>
      <c r="X2258" s="14">
        <f t="shared" si="734"/>
        <v>90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240.9</v>
      </c>
      <c r="AC2258" s="15">
        <f t="shared" si="738"/>
        <v>330.9</v>
      </c>
      <c r="AD2258" s="48">
        <f>(ROUND(AC2258-AC2249,1)/AC2249)</f>
        <v>0.27269230769230773</v>
      </c>
      <c r="AE2258" s="113"/>
      <c r="AF2258" s="60"/>
      <c r="AH2258" s="20"/>
    </row>
    <row r="2259" spans="1:34">
      <c r="A2259" s="99" t="s">
        <v>824</v>
      </c>
      <c r="B2259" s="91"/>
      <c r="C2259" s="21" t="s">
        <v>326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100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220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320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320</v>
      </c>
      <c r="AD2259" s="48">
        <f>(ROUND(AC2259-AC2249,1)/AC2249)</f>
        <v>0.23076923076923078</v>
      </c>
      <c r="AE2259" s="113"/>
      <c r="AF2259" s="60"/>
      <c r="AH2259" s="20"/>
    </row>
    <row r="2260" spans="1:34">
      <c r="A2260" s="99" t="s">
        <v>825</v>
      </c>
      <c r="B2260" s="91"/>
      <c r="C2260" s="21" t="s">
        <v>327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100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220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320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320</v>
      </c>
      <c r="AD2260" s="48">
        <f>(ROUND(AC2260-AC2249,1)/AC2249)</f>
        <v>0.23076923076923078</v>
      </c>
      <c r="AE2260" s="113"/>
      <c r="AF2260" s="60"/>
      <c r="AH2260" s="20"/>
    </row>
    <row r="2261" spans="1:34">
      <c r="A2261" s="99"/>
      <c r="B2261" s="91"/>
      <c r="C2261" s="21" t="s">
        <v>328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100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220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320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320</v>
      </c>
      <c r="AD2261" s="48">
        <f>(ROUND(AC2261-AC2249,1)/AC2249)</f>
        <v>0.23076923076923078</v>
      </c>
      <c r="AE2261" s="113"/>
      <c r="AF2261" s="60"/>
      <c r="AH2261" s="20"/>
    </row>
    <row r="2262" spans="1:34">
      <c r="A2262" s="99"/>
      <c r="B2262" s="91"/>
      <c r="C2262" s="21" t="s">
        <v>324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100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212.5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312.5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312.5</v>
      </c>
      <c r="AD2262" s="48">
        <f>(ROUND(AC2262-AC2249,1)/AC2249)</f>
        <v>0.20192307692307693</v>
      </c>
      <c r="AE2262" s="113"/>
      <c r="AF2262" s="60"/>
      <c r="AH2262" s="20"/>
    </row>
    <row r="2263" spans="1:34">
      <c r="A2263" s="99"/>
      <c r="B2263" s="91"/>
      <c r="C2263" s="21" t="s">
        <v>325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100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212.5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312.5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312.5</v>
      </c>
      <c r="AD2263" s="48">
        <f>(ROUND(AC2263-AC2249,1)/AC2249)</f>
        <v>0.20192307692307693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240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85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170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255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255</v>
      </c>
      <c r="AD2264" s="58"/>
      <c r="AE2264" s="113"/>
      <c r="AF2264" s="60"/>
      <c r="AH2264" s="20"/>
    </row>
    <row r="2265" spans="1:34">
      <c r="A2265" s="99" t="s">
        <v>792</v>
      </c>
      <c r="B2265" s="92">
        <v>0</v>
      </c>
      <c r="C2265" s="21" t="s">
        <v>323</v>
      </c>
      <c r="D2265" s="12">
        <v>60</v>
      </c>
      <c r="E2265" s="12">
        <v>85</v>
      </c>
      <c r="F2265" s="12">
        <v>0</v>
      </c>
      <c r="G2265" s="12">
        <v>0</v>
      </c>
      <c r="H2265" s="12">
        <v>0</v>
      </c>
      <c r="I2265" s="13">
        <v>20</v>
      </c>
      <c r="J2265" s="13">
        <v>20</v>
      </c>
      <c r="K2265" s="13">
        <v>100</v>
      </c>
      <c r="L2265" s="13">
        <v>0</v>
      </c>
      <c r="M2265" s="13">
        <v>0</v>
      </c>
      <c r="N2265" s="14">
        <f>D2265*$D$4</f>
        <v>60</v>
      </c>
      <c r="O2265" s="14">
        <f>E2265*$E$4</f>
        <v>85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48</v>
      </c>
      <c r="T2265" s="14">
        <f>(O2265/100)*(K2265*$K$4)</f>
        <v>170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108</v>
      </c>
      <c r="Y2265" s="14">
        <f t="shared" si="741"/>
        <v>255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363</v>
      </c>
      <c r="AD2265" s="48">
        <f>(ROUND(AC2265-AC2264,1)/AC2264)</f>
        <v>0.42352941176470588</v>
      </c>
      <c r="AE2265" s="113" t="s">
        <v>791</v>
      </c>
      <c r="AF2265" s="60"/>
      <c r="AH2265" s="20"/>
    </row>
    <row r="2266" spans="1:34">
      <c r="A2266" s="99" t="s">
        <v>793</v>
      </c>
      <c r="B2266" s="93">
        <v>20</v>
      </c>
      <c r="C2266" s="21" t="s">
        <v>826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85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170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255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255</v>
      </c>
      <c r="AD2266" s="48">
        <f>(ROUND(AC2266-AC2264,1)/AC2264)</f>
        <v>0</v>
      </c>
      <c r="AE2266" s="113"/>
      <c r="AF2266" s="60"/>
      <c r="AH2266" s="20"/>
    </row>
    <row r="2267" spans="1:34">
      <c r="A2267" s="99" t="s">
        <v>794</v>
      </c>
      <c r="B2267" s="93">
        <v>40</v>
      </c>
      <c r="C2267" s="21" t="s">
        <v>336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85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170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255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255</v>
      </c>
      <c r="AD2267" s="48">
        <f>(ROUND(AC2267-AC2264,1)/AC2264)</f>
        <v>0</v>
      </c>
      <c r="AE2267" s="113"/>
      <c r="AF2267" s="60"/>
      <c r="AH2267" s="20"/>
    </row>
    <row r="2268" spans="1:34">
      <c r="A2268" s="99" t="s">
        <v>795</v>
      </c>
      <c r="B2268" s="93">
        <v>0</v>
      </c>
      <c r="C2268" s="21" t="s">
        <v>337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85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170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255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255</v>
      </c>
      <c r="AD2268" s="48">
        <f>(ROUND(AC2268-AC2264,1)/AC2264)</f>
        <v>0</v>
      </c>
      <c r="AE2268" s="113"/>
      <c r="AF2268" s="60"/>
      <c r="AH2268" s="20"/>
    </row>
    <row r="2269" spans="1:34">
      <c r="A2269" s="99" t="s">
        <v>645</v>
      </c>
      <c r="B2269" s="93"/>
      <c r="C2269" s="21" t="s">
        <v>338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85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170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255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255</v>
      </c>
      <c r="AD2269" s="48">
        <f>(ROUND(AC2269-AC2264,1)/AC2264)</f>
        <v>0</v>
      </c>
      <c r="AE2269" s="113"/>
      <c r="AF2269" s="60"/>
      <c r="AH2269" s="20"/>
    </row>
    <row r="2270" spans="1:34">
      <c r="A2270" s="99" t="s">
        <v>586</v>
      </c>
      <c r="B2270" s="93"/>
      <c r="C2270" s="21" t="s">
        <v>1</v>
      </c>
      <c r="D2270" s="12">
        <v>0</v>
      </c>
      <c r="E2270" s="12">
        <v>160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160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268.8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428.8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428.8</v>
      </c>
      <c r="AD2270" s="48">
        <f>(ROUND(AC2270-AC2264,1)/AC2264)</f>
        <v>0.68156862745098046</v>
      </c>
      <c r="AE2270" s="113"/>
      <c r="AF2270" s="60"/>
      <c r="AH2270" s="20"/>
    </row>
    <row r="2271" spans="1:34">
      <c r="A2271" s="99" t="s">
        <v>821</v>
      </c>
      <c r="B2271" s="93"/>
      <c r="C2271" s="21" t="s">
        <v>2</v>
      </c>
      <c r="D2271" s="12">
        <v>0</v>
      </c>
      <c r="E2271" s="12">
        <v>0</v>
      </c>
      <c r="F2271" s="12">
        <v>160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160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224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384</v>
      </c>
      <c r="AA2271" s="14">
        <f t="shared" si="743"/>
        <v>0</v>
      </c>
      <c r="AB2271" s="14">
        <f t="shared" si="745"/>
        <v>0</v>
      </c>
      <c r="AC2271" s="15">
        <f t="shared" si="744"/>
        <v>384</v>
      </c>
      <c r="AD2271" s="48">
        <f>(ROUND(AC2271-AC2264,1)/AC2264)</f>
        <v>0.50588235294117645</v>
      </c>
      <c r="AE2271" s="113"/>
      <c r="AF2271" s="60"/>
      <c r="AH2271" s="20"/>
    </row>
    <row r="2272" spans="1:34">
      <c r="A2272" s="99" t="s">
        <v>822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160</v>
      </c>
      <c r="H2272" s="12">
        <v>0</v>
      </c>
      <c r="I2272" s="13">
        <v>0</v>
      </c>
      <c r="J2272" s="13">
        <v>0</v>
      </c>
      <c r="K2272" s="13">
        <v>0</v>
      </c>
      <c r="L2272" s="13">
        <v>110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160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246.4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406.4</v>
      </c>
      <c r="AB2272" s="14">
        <f t="shared" si="745"/>
        <v>0</v>
      </c>
      <c r="AC2272" s="15">
        <f t="shared" si="744"/>
        <v>406.4</v>
      </c>
      <c r="AD2272" s="48">
        <f>(ROUND(AC2272-AC2264,1)/AC2264)</f>
        <v>0.59372549019607845</v>
      </c>
      <c r="AE2272" s="113"/>
      <c r="AF2272" s="60"/>
      <c r="AH2272" s="20"/>
    </row>
    <row r="2273" spans="1:34">
      <c r="A2273" s="99" t="s">
        <v>823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160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160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224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384</v>
      </c>
      <c r="AC2273" s="15">
        <f t="shared" si="744"/>
        <v>384</v>
      </c>
      <c r="AD2273" s="48">
        <f>(ROUND(AC2273-AC2264,1)/AC2264)</f>
        <v>0.50588235294117645</v>
      </c>
      <c r="AE2273" s="113"/>
      <c r="AF2273" s="60"/>
      <c r="AH2273" s="20"/>
    </row>
    <row r="2274" spans="1:34">
      <c r="A2274" s="99" t="s">
        <v>824</v>
      </c>
      <c r="B2274" s="93"/>
      <c r="C2274" s="21" t="s">
        <v>326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150</v>
      </c>
      <c r="N2274" s="14">
        <f>D2274*$D$13</f>
        <v>0</v>
      </c>
      <c r="O2274" s="14">
        <f>E2274*$E$13</f>
        <v>85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340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425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425</v>
      </c>
      <c r="AD2274" s="48">
        <f>(ROUND(AC2274-AC2264,1)/AC2264)</f>
        <v>0.66666666666666663</v>
      </c>
      <c r="AE2274" s="113"/>
      <c r="AF2274" s="60"/>
      <c r="AH2274" s="20"/>
    </row>
    <row r="2275" spans="1:34">
      <c r="A2275" s="99" t="s">
        <v>825</v>
      </c>
      <c r="B2275" s="93"/>
      <c r="C2275" s="21" t="s">
        <v>327</v>
      </c>
      <c r="D2275" s="12">
        <v>140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140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364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504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504</v>
      </c>
      <c r="AD2275" s="48">
        <f>(ROUND(AC2275-AC2264,1)/AC2264)</f>
        <v>0.97647058823529409</v>
      </c>
      <c r="AE2275" s="113"/>
      <c r="AF2275" s="60"/>
      <c r="AH2275" s="20"/>
    </row>
    <row r="2276" spans="1:34">
      <c r="A2276" s="99"/>
      <c r="B2276" s="93"/>
      <c r="C2276" s="21" t="s">
        <v>328</v>
      </c>
      <c r="D2276" s="12">
        <v>140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140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364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504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504</v>
      </c>
      <c r="AD2276" s="48">
        <f>(ROUND(AC2276-AC2264,1)/AC2264)</f>
        <v>0.97647058823529409</v>
      </c>
      <c r="AE2276" s="113"/>
      <c r="AF2276" s="60"/>
      <c r="AH2276" s="20"/>
    </row>
    <row r="2277" spans="1:34">
      <c r="A2277" s="99"/>
      <c r="B2277" s="93"/>
      <c r="C2277" s="21" t="s">
        <v>324</v>
      </c>
      <c r="D2277" s="12">
        <v>60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70</v>
      </c>
      <c r="K2277" s="13">
        <v>100</v>
      </c>
      <c r="L2277" s="13">
        <v>0</v>
      </c>
      <c r="M2277" s="13">
        <v>0</v>
      </c>
      <c r="N2277" s="14">
        <f>D2277*$D$16</f>
        <v>60</v>
      </c>
      <c r="O2277" s="14">
        <f>E2277*$E$16</f>
        <v>85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105</v>
      </c>
      <c r="T2277" s="14">
        <f>(O2277/100)*(K2277*$K$16)</f>
        <v>85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165</v>
      </c>
      <c r="Y2277" s="14">
        <f t="shared" si="741"/>
        <v>170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335</v>
      </c>
      <c r="AD2277" s="48">
        <f>(ROUND(AC2277-AC2264,1)/AC2264)</f>
        <v>0.31372549019607843</v>
      </c>
      <c r="AE2277" s="113"/>
      <c r="AF2277" s="60"/>
      <c r="AH2277" s="20"/>
    </row>
    <row r="2278" spans="1:34">
      <c r="A2278" s="99"/>
      <c r="B2278" s="93"/>
      <c r="C2278" s="21" t="s">
        <v>325</v>
      </c>
      <c r="D2278" s="12">
        <v>60</v>
      </c>
      <c r="E2278" s="12">
        <v>85</v>
      </c>
      <c r="F2278" s="12">
        <v>0</v>
      </c>
      <c r="G2278" s="12">
        <v>0</v>
      </c>
      <c r="H2278" s="12">
        <v>0</v>
      </c>
      <c r="I2278" s="13">
        <v>70</v>
      </c>
      <c r="J2278" s="13">
        <v>0</v>
      </c>
      <c r="K2278" s="13">
        <v>100</v>
      </c>
      <c r="L2278" s="13">
        <v>0</v>
      </c>
      <c r="M2278" s="13">
        <v>0</v>
      </c>
      <c r="N2278" s="14">
        <f>D2278*$D$17</f>
        <v>60</v>
      </c>
      <c r="O2278" s="14">
        <f>E2278*$E$17</f>
        <v>85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105</v>
      </c>
      <c r="T2278" s="14">
        <f>(O2278/100)*(K2278*$K$17)</f>
        <v>85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165</v>
      </c>
      <c r="Y2278" s="14">
        <f t="shared" si="741"/>
        <v>170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335</v>
      </c>
      <c r="AD2278" s="48">
        <f>(ROUND(AC2278-AC2264,1)/AC2264)</f>
        <v>0.31372549019607843</v>
      </c>
      <c r="AE2278" s="113"/>
      <c r="AF2278" s="60"/>
      <c r="AH2278" s="20"/>
    </row>
    <row r="2279" spans="1:34">
      <c r="A2279" s="107"/>
      <c r="B2279" s="153" t="s">
        <v>101</v>
      </c>
      <c r="C2279" s="153"/>
      <c r="D2279" s="153"/>
      <c r="E2279" s="153"/>
      <c r="F2279" s="153"/>
      <c r="G2279" s="153"/>
      <c r="H2279" s="153"/>
      <c r="I2279" s="153"/>
      <c r="J2279" s="153"/>
      <c r="K2279" s="153"/>
      <c r="L2279" s="153"/>
      <c r="M2279" s="153"/>
      <c r="N2279" s="153"/>
      <c r="O2279" s="153"/>
      <c r="P2279" s="153"/>
      <c r="Q2279" s="153"/>
      <c r="R2279" s="153"/>
      <c r="S2279" s="153"/>
      <c r="T2279" s="153"/>
      <c r="U2279" s="153"/>
      <c r="V2279" s="153"/>
      <c r="W2279" s="153"/>
      <c r="X2279" s="153"/>
      <c r="Y2279" s="153"/>
      <c r="Z2279" s="153"/>
      <c r="AA2279" s="153"/>
      <c r="AB2279" s="153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242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116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185.6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301.60000000000002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301.60000000000002</v>
      </c>
      <c r="AD2280" s="48">
        <v>0</v>
      </c>
      <c r="AE2280" s="113" t="s">
        <v>791</v>
      </c>
      <c r="AF2280" s="60"/>
      <c r="AH2280" s="20"/>
    </row>
    <row r="2281" spans="1:34">
      <c r="A2281" s="99" t="s">
        <v>792</v>
      </c>
      <c r="B2281" s="87">
        <v>12</v>
      </c>
      <c r="C2281" s="21" t="s">
        <v>323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116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255.2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371.2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371.2</v>
      </c>
      <c r="AD2281" s="48">
        <f>(ROUND(AC2281-AC2280,1)/AC2280)</f>
        <v>0.23076923076923073</v>
      </c>
      <c r="AE2281" s="113"/>
      <c r="AF2281" s="60"/>
      <c r="AH2281" s="20"/>
    </row>
    <row r="2282" spans="1:34">
      <c r="A2282" s="99" t="s">
        <v>793</v>
      </c>
      <c r="B2282" s="87">
        <v>12</v>
      </c>
      <c r="C2282" s="21" t="s">
        <v>826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116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185.6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301.60000000000002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301.60000000000002</v>
      </c>
      <c r="AD2282" s="48">
        <f>(ROUND(AC2282-AC2280,1)/AC2280)</f>
        <v>0</v>
      </c>
      <c r="AE2282" s="113"/>
      <c r="AF2282" s="60"/>
      <c r="AH2282" s="20"/>
    </row>
    <row r="2283" spans="1:34">
      <c r="A2283" s="99" t="s">
        <v>794</v>
      </c>
      <c r="B2283" s="87">
        <v>0</v>
      </c>
      <c r="C2283" s="21" t="s">
        <v>336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116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185.6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301.60000000000002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301.60000000000002</v>
      </c>
      <c r="AD2283" s="48">
        <f>(ROUND(AC2283-AC2280,1)/AC2280)</f>
        <v>0</v>
      </c>
      <c r="AE2283" s="113"/>
      <c r="AF2283" s="60"/>
      <c r="AH2283" s="20"/>
    </row>
    <row r="2284" spans="1:34">
      <c r="A2284" s="99" t="s">
        <v>795</v>
      </c>
      <c r="B2284" s="87">
        <v>0</v>
      </c>
      <c r="C2284" s="21" t="s">
        <v>337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116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185.6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301.60000000000002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301.60000000000002</v>
      </c>
      <c r="AD2284" s="48">
        <f>(ROUND(AC2284-AC2280,1)/AC2280)</f>
        <v>0</v>
      </c>
      <c r="AE2284" s="113"/>
      <c r="AF2284" s="60"/>
      <c r="AH2284" s="20"/>
    </row>
    <row r="2285" spans="1:34">
      <c r="A2285" s="99" t="s">
        <v>645</v>
      </c>
      <c r="B2285" s="87"/>
      <c r="C2285" s="21" t="s">
        <v>338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116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185.6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301.60000000000002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301.60000000000002</v>
      </c>
      <c r="AD2285" s="48">
        <f>(ROUND(AC2285-AC2280,1)/AC2280)</f>
        <v>0</v>
      </c>
      <c r="AE2285" s="113"/>
      <c r="AF2285" s="60"/>
      <c r="AH2285" s="20"/>
    </row>
    <row r="2286" spans="1:34">
      <c r="A2286" s="99" t="s">
        <v>586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58</v>
      </c>
      <c r="O2286" s="14">
        <f>E2286*$E$9</f>
        <v>125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46.4</v>
      </c>
      <c r="T2286" s="14">
        <f>(O2286/100)*(K2286*$K$9)</f>
        <v>148.74999999999997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104.4</v>
      </c>
      <c r="Y2286" s="14">
        <f t="shared" si="747"/>
        <v>273.75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378.2</v>
      </c>
      <c r="AD2286" s="48">
        <f>(ROUND(AC2286-AC2280,1)/AC2280)</f>
        <v>0.25397877984084877</v>
      </c>
      <c r="AE2286" s="113"/>
      <c r="AF2286" s="60"/>
      <c r="AH2286" s="20"/>
    </row>
    <row r="2287" spans="1:34">
      <c r="A2287" s="99" t="s">
        <v>821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58</v>
      </c>
      <c r="O2287" s="14">
        <f>E2287*$E$10</f>
        <v>0</v>
      </c>
      <c r="P2287" s="14">
        <f>F2287*$F$10</f>
        <v>125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46.4</v>
      </c>
      <c r="T2287" s="14">
        <f>(O2287/100)*(K2287*$J$10)</f>
        <v>0</v>
      </c>
      <c r="U2287" s="14">
        <f>(P2287/100)*(K2287*$K$10)+(P2287/100)*(L2287*$L$10)</f>
        <v>148.74999999999997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104.4</v>
      </c>
      <c r="Y2287" s="14">
        <f t="shared" si="747"/>
        <v>0</v>
      </c>
      <c r="Z2287" s="14">
        <f t="shared" si="748"/>
        <v>273.75</v>
      </c>
      <c r="AA2287" s="14">
        <f t="shared" si="749"/>
        <v>0</v>
      </c>
      <c r="AB2287" s="14">
        <f t="shared" si="751"/>
        <v>0</v>
      </c>
      <c r="AC2287" s="15">
        <f t="shared" si="750"/>
        <v>378.2</v>
      </c>
      <c r="AD2287" s="48">
        <f>(ROUND(AC2287-AC2280,1)/AC2280)</f>
        <v>0.25397877984084877</v>
      </c>
      <c r="AE2287" s="113"/>
      <c r="AF2287" s="60"/>
      <c r="AH2287" s="20"/>
    </row>
    <row r="2288" spans="1:34">
      <c r="A2288" s="99" t="s">
        <v>822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58</v>
      </c>
      <c r="O2288" s="14">
        <f>E2288*$E$11</f>
        <v>0</v>
      </c>
      <c r="P2288" s="14">
        <f>F2288*$F$11</f>
        <v>0</v>
      </c>
      <c r="Q2288" s="14">
        <f>G2288*$G$11</f>
        <v>125</v>
      </c>
      <c r="R2288" s="14">
        <f>H2288*$H$11</f>
        <v>0</v>
      </c>
      <c r="S2288" s="14">
        <f>(N2288/100)*(I2288*$I$11)+(N2288/100)*(J2288*$J$11)</f>
        <v>46.4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148.74999999999997</v>
      </c>
      <c r="W2288" s="14">
        <f>(R2288/100)*(K2288*$K$11)+(R2288/100)*(L2288*$L$11)</f>
        <v>0</v>
      </c>
      <c r="X2288" s="14">
        <f t="shared" si="746"/>
        <v>104.4</v>
      </c>
      <c r="Y2288" s="14">
        <f t="shared" si="747"/>
        <v>0</v>
      </c>
      <c r="Z2288" s="14">
        <f t="shared" si="748"/>
        <v>0</v>
      </c>
      <c r="AA2288" s="14">
        <f t="shared" si="749"/>
        <v>273.75</v>
      </c>
      <c r="AB2288" s="14">
        <f t="shared" si="751"/>
        <v>0</v>
      </c>
      <c r="AC2288" s="15">
        <f t="shared" si="750"/>
        <v>378.2</v>
      </c>
      <c r="AD2288" s="48">
        <f>(ROUND(AC2288-AC2280,1)/AC2280)</f>
        <v>0.25397877984084877</v>
      </c>
      <c r="AE2288" s="113"/>
      <c r="AF2288" s="60"/>
      <c r="AH2288" s="20"/>
    </row>
    <row r="2289" spans="1:34">
      <c r="A2289" s="99" t="s">
        <v>823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58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125</v>
      </c>
      <c r="S2289" s="14">
        <f>(N2289/100)*(I2289*$I$12)+(N2289/100)*(J2289*$J$12)</f>
        <v>46.4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148.74999999999997</v>
      </c>
      <c r="X2289" s="14">
        <f t="shared" si="746"/>
        <v>104.4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273.75</v>
      </c>
      <c r="AC2289" s="15">
        <f t="shared" si="750"/>
        <v>378.2</v>
      </c>
      <c r="AD2289" s="48">
        <f>(ROUND(AC2289-AC2280,1)/AC2280)</f>
        <v>0.25397877984084877</v>
      </c>
      <c r="AE2289" s="113"/>
      <c r="AF2289" s="60"/>
      <c r="AH2289" s="20"/>
    </row>
    <row r="2290" spans="1:34">
      <c r="A2290" s="99" t="s">
        <v>824</v>
      </c>
      <c r="B2290" s="87"/>
      <c r="C2290" s="21" t="s">
        <v>326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116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255.2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371.2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371.2</v>
      </c>
      <c r="AD2290" s="48">
        <f>(ROUND(AC2290-AC2280,1)/AC2280)</f>
        <v>0.23076923076923073</v>
      </c>
      <c r="AE2290" s="113"/>
      <c r="AF2290" s="60"/>
      <c r="AH2290" s="20"/>
    </row>
    <row r="2291" spans="1:34">
      <c r="A2291" s="99" t="s">
        <v>825</v>
      </c>
      <c r="B2291" s="87"/>
      <c r="C2291" s="21" t="s">
        <v>327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116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255.2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371.2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371.2</v>
      </c>
      <c r="AD2291" s="48">
        <f>(ROUND(AC2291-AC2280,1)/AC2280)</f>
        <v>0.23076923076923073</v>
      </c>
      <c r="AE2291" s="113"/>
      <c r="AF2291" s="60"/>
      <c r="AH2291" s="20"/>
    </row>
    <row r="2292" spans="1:34">
      <c r="A2292" s="99"/>
      <c r="B2292" s="87"/>
      <c r="C2292" s="21" t="s">
        <v>328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116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255.2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371.2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371.2</v>
      </c>
      <c r="AD2292" s="48">
        <f>(ROUND(AC2292-AC2280,1)/AC2280)</f>
        <v>0.23076923076923073</v>
      </c>
      <c r="AE2292" s="113"/>
      <c r="AF2292" s="60"/>
      <c r="AH2292" s="20"/>
    </row>
    <row r="2293" spans="1:34">
      <c r="A2293" s="99"/>
      <c r="B2293" s="87"/>
      <c r="C2293" s="21" t="s">
        <v>324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116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255.19999999999996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371.19999999999993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371.2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325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116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229.1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345.1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345.1</v>
      </c>
      <c r="AD2294" s="48">
        <f>(ROUND(AC2294-AC2280,1)/AC2280)</f>
        <v>0.14423076923076922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242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138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165.6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303.60000000000002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303.60000000000002</v>
      </c>
      <c r="AD2295" s="58">
        <v>0</v>
      </c>
      <c r="AE2295" s="113" t="s">
        <v>791</v>
      </c>
      <c r="AF2295" s="60"/>
      <c r="AH2295" s="20"/>
    </row>
    <row r="2296" spans="1:34">
      <c r="A2296" s="99" t="s">
        <v>792</v>
      </c>
      <c r="B2296" s="89">
        <v>12</v>
      </c>
      <c r="C2296" s="21" t="s">
        <v>323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138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248.39999999999998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386.4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386.4</v>
      </c>
      <c r="AD2296" s="48">
        <f>(ROUND(AC2296-AC2295,1)/AC2295)</f>
        <v>0.27272727272727271</v>
      </c>
      <c r="AE2296" s="113"/>
      <c r="AF2296" s="60"/>
      <c r="AH2296" s="20"/>
    </row>
    <row r="2297" spans="1:34">
      <c r="A2297" s="99" t="s">
        <v>793</v>
      </c>
      <c r="B2297" s="89">
        <v>18</v>
      </c>
      <c r="C2297" s="21" t="s">
        <v>826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138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165.6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303.60000000000002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303.60000000000002</v>
      </c>
      <c r="AD2297" s="48">
        <f>(ROUND(AC2297-AC2295,1)/AC2295)</f>
        <v>0</v>
      </c>
      <c r="AE2297" s="113"/>
      <c r="AF2297" s="60"/>
      <c r="AH2297" s="20"/>
    </row>
    <row r="2298" spans="1:34">
      <c r="A2298" s="99" t="s">
        <v>794</v>
      </c>
      <c r="B2298" s="89">
        <v>0</v>
      </c>
      <c r="C2298" s="21" t="s">
        <v>336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138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165.6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303.60000000000002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303.60000000000002</v>
      </c>
      <c r="AD2298" s="48">
        <f>(ROUND(AC2298-AC2295,1)/AC2295)</f>
        <v>0</v>
      </c>
      <c r="AE2298" s="113"/>
      <c r="AF2298" s="60"/>
      <c r="AH2298" s="20"/>
    </row>
    <row r="2299" spans="1:34">
      <c r="A2299" s="99" t="s">
        <v>795</v>
      </c>
      <c r="B2299" s="89">
        <v>0</v>
      </c>
      <c r="C2299" s="21" t="s">
        <v>337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138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165.6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303.60000000000002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303.60000000000002</v>
      </c>
      <c r="AD2299" s="48">
        <f>(ROUND(AC2299-AC2295,1)/AC2295)</f>
        <v>0</v>
      </c>
      <c r="AE2299" s="113"/>
      <c r="AF2299" s="60"/>
      <c r="AH2299" s="20"/>
    </row>
    <row r="2300" spans="1:34">
      <c r="A2300" s="99" t="s">
        <v>645</v>
      </c>
      <c r="B2300" s="89"/>
      <c r="C2300" s="21" t="s">
        <v>338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138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165.6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303.60000000000002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303.60000000000002</v>
      </c>
      <c r="AD2300" s="48">
        <f>(ROUND(AC2300-AC2295,1)/AC2295)</f>
        <v>0</v>
      </c>
      <c r="AE2300" s="113"/>
      <c r="AF2300" s="60"/>
      <c r="AH2300" s="20"/>
    </row>
    <row r="2301" spans="1:34">
      <c r="A2301" s="99" t="s">
        <v>586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69</v>
      </c>
      <c r="O2301" s="14">
        <f>E2301*$E$9</f>
        <v>150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41.4</v>
      </c>
      <c r="T2301" s="14">
        <f>(O2301/100)*(K2301*$K$9)</f>
        <v>136.5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110.4</v>
      </c>
      <c r="Y2301" s="14">
        <f t="shared" si="747"/>
        <v>286.5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396.9</v>
      </c>
      <c r="AD2301" s="48">
        <f>(ROUND(AC2301-AC2295,1)/AC2295)</f>
        <v>0.30731225296442682</v>
      </c>
      <c r="AE2301" s="113"/>
      <c r="AF2301" s="60"/>
      <c r="AH2301" s="20"/>
    </row>
    <row r="2302" spans="1:34">
      <c r="A2302" s="99" t="s">
        <v>821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69</v>
      </c>
      <c r="O2302" s="14">
        <f>E2302*$E$10</f>
        <v>0</v>
      </c>
      <c r="P2302" s="14">
        <f>F2302*$F$10</f>
        <v>150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41.4</v>
      </c>
      <c r="T2302" s="14">
        <f>(O2302/100)*(K2302*$J$10)</f>
        <v>0</v>
      </c>
      <c r="U2302" s="14">
        <f>(P2302/100)*(K2302*$K$10)+(P2302/100)*(L2302*$L$10)</f>
        <v>136.5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110.4</v>
      </c>
      <c r="Y2302" s="14">
        <f t="shared" si="747"/>
        <v>0</v>
      </c>
      <c r="Z2302" s="14">
        <f t="shared" si="748"/>
        <v>286.5</v>
      </c>
      <c r="AA2302" s="14">
        <f t="shared" si="749"/>
        <v>0</v>
      </c>
      <c r="AB2302" s="14">
        <f t="shared" si="753"/>
        <v>0</v>
      </c>
      <c r="AC2302" s="15">
        <f t="shared" si="752"/>
        <v>396.9</v>
      </c>
      <c r="AD2302" s="48">
        <f>(ROUND(AC2302-AC2295,1)/AC2295)</f>
        <v>0.30731225296442682</v>
      </c>
      <c r="AE2302" s="113"/>
      <c r="AF2302" s="60"/>
      <c r="AH2302" s="20"/>
    </row>
    <row r="2303" spans="1:34">
      <c r="A2303" s="99" t="s">
        <v>822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69</v>
      </c>
      <c r="O2303" s="14">
        <f>E2303*$E$11</f>
        <v>0</v>
      </c>
      <c r="P2303" s="14">
        <f>F2303*$F$11</f>
        <v>0</v>
      </c>
      <c r="Q2303" s="14">
        <f>G2303*$G$11</f>
        <v>150</v>
      </c>
      <c r="R2303" s="14">
        <f>H2303*$H$11</f>
        <v>0</v>
      </c>
      <c r="S2303" s="14">
        <f>(N2303/100)*(I2303*$I$11)+(N2303/100)*(J2303*$J$11)</f>
        <v>41.4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136.5</v>
      </c>
      <c r="W2303" s="14">
        <f>(R2303/100)*(K2303*$K$11)+(R2303/100)*(L2303*$L$11)</f>
        <v>0</v>
      </c>
      <c r="X2303" s="14">
        <f t="shared" si="746"/>
        <v>110.4</v>
      </c>
      <c r="Y2303" s="14">
        <f t="shared" si="747"/>
        <v>0</v>
      </c>
      <c r="Z2303" s="14">
        <f t="shared" si="748"/>
        <v>0</v>
      </c>
      <c r="AA2303" s="14">
        <f t="shared" si="749"/>
        <v>286.5</v>
      </c>
      <c r="AB2303" s="14">
        <f t="shared" si="753"/>
        <v>0</v>
      </c>
      <c r="AC2303" s="15">
        <f t="shared" si="752"/>
        <v>396.9</v>
      </c>
      <c r="AD2303" s="48">
        <f>(ROUND(AC2303-AC2295,1)/AC2295)</f>
        <v>0.30731225296442682</v>
      </c>
      <c r="AE2303" s="113"/>
      <c r="AF2303" s="60"/>
      <c r="AH2303" s="20"/>
    </row>
    <row r="2304" spans="1:34">
      <c r="A2304" s="99" t="s">
        <v>823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69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150</v>
      </c>
      <c r="S2304" s="14">
        <f>(N2304/100)*(I2304*$I$12)+(N2304/100)*(J2304*$J$12)</f>
        <v>41.4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136.5</v>
      </c>
      <c r="X2304" s="14">
        <f t="shared" si="746"/>
        <v>110.4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286.5</v>
      </c>
      <c r="AC2304" s="15">
        <f t="shared" si="752"/>
        <v>396.9</v>
      </c>
      <c r="AD2304" s="48">
        <f>(ROUND(AC2304-AC2295,1)/AC2295)</f>
        <v>0.30731225296442682</v>
      </c>
      <c r="AE2304" s="113"/>
      <c r="AF2304" s="60"/>
      <c r="AH2304" s="20"/>
    </row>
    <row r="2305" spans="1:34">
      <c r="A2305" s="99" t="s">
        <v>824</v>
      </c>
      <c r="B2305" s="89"/>
      <c r="C2305" s="21" t="s">
        <v>326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138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248.39999999999998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386.4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386.4</v>
      </c>
      <c r="AD2305" s="48">
        <f>(ROUND(AC2305-AC2295,1)/AC2295)</f>
        <v>0.27272727272727271</v>
      </c>
      <c r="AE2305" s="113"/>
      <c r="AF2305" s="60"/>
      <c r="AH2305" s="20"/>
    </row>
    <row r="2306" spans="1:34">
      <c r="A2306" s="99" t="s">
        <v>825</v>
      </c>
      <c r="B2306" s="89"/>
      <c r="C2306" s="21" t="s">
        <v>327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138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248.39999999999998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386.4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386.4</v>
      </c>
      <c r="AD2306" s="48">
        <f>(ROUND(AC2306-AC2295,1)/AC2295)</f>
        <v>0.27272727272727271</v>
      </c>
      <c r="AE2306" s="113"/>
      <c r="AF2306" s="60"/>
      <c r="AH2306" s="20"/>
    </row>
    <row r="2307" spans="1:34">
      <c r="A2307" s="99"/>
      <c r="B2307" s="89"/>
      <c r="C2307" s="21" t="s">
        <v>328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138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248.39999999999998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386.4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386.4</v>
      </c>
      <c r="AD2307" s="48">
        <f>(ROUND(AC2307-AC2295,1)/AC2295)</f>
        <v>0.27272727272727271</v>
      </c>
      <c r="AE2307" s="113"/>
      <c r="AF2307" s="60"/>
      <c r="AH2307" s="20"/>
    </row>
    <row r="2308" spans="1:34">
      <c r="A2308" s="99"/>
      <c r="B2308" s="89"/>
      <c r="C2308" s="21" t="s">
        <v>324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138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234.59999999999997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372.59999999999997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372.6</v>
      </c>
      <c r="AD2308" s="48">
        <f>(ROUND(AC2308-AC2295,1)/AC2295)</f>
        <v>0.22727272727272727</v>
      </c>
      <c r="AE2308" s="113"/>
      <c r="AF2308" s="63"/>
      <c r="AH2308" s="20"/>
    </row>
    <row r="2309" spans="1:34">
      <c r="A2309" s="99"/>
      <c r="B2309" s="89"/>
      <c r="C2309" s="21" t="s">
        <v>325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138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210.45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348.45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348.5</v>
      </c>
      <c r="AD2309" s="48">
        <f>(ROUND(AC2309-AC2295,1)/AC2295)</f>
        <v>0.1478919631093544</v>
      </c>
      <c r="AE2309" s="113"/>
      <c r="AF2309" s="60"/>
      <c r="AH2309" s="20"/>
    </row>
    <row r="2310" spans="1:34">
      <c r="A2310" s="106" t="s">
        <v>0</v>
      </c>
      <c r="B2310" s="90" t="s">
        <v>234</v>
      </c>
      <c r="C2310" s="50" t="s">
        <v>240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118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188.79999999999998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306.79999999999995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306.8</v>
      </c>
      <c r="AD2310" s="58"/>
      <c r="AE2310" s="113" t="s">
        <v>791</v>
      </c>
      <c r="AF2310" s="60"/>
      <c r="AH2310" s="20"/>
    </row>
    <row r="2311" spans="1:34">
      <c r="A2311" s="99" t="s">
        <v>792</v>
      </c>
      <c r="B2311" s="91">
        <v>18</v>
      </c>
      <c r="C2311" s="21" t="s">
        <v>323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118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259.60000000000002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377.6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377.6</v>
      </c>
      <c r="AD2311" s="48">
        <f>(ROUND(AC2311-AC2310,1)/AC2310)</f>
        <v>0.23076923076923075</v>
      </c>
      <c r="AE2311" s="113"/>
      <c r="AF2311" s="60"/>
      <c r="AH2311" s="20"/>
    </row>
    <row r="2312" spans="1:34">
      <c r="A2312" s="99" t="s">
        <v>793</v>
      </c>
      <c r="B2312" s="91">
        <v>18</v>
      </c>
      <c r="C2312" s="21" t="s">
        <v>826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118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188.79999999999998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306.79999999999995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306.8</v>
      </c>
      <c r="AD2312" s="48">
        <f>(ROUND(AC2312-AC2310,1)/AC2310)</f>
        <v>0</v>
      </c>
      <c r="AE2312" s="113"/>
      <c r="AF2312" s="60"/>
      <c r="AH2312" s="20"/>
    </row>
    <row r="2313" spans="1:34">
      <c r="A2313" s="99" t="s">
        <v>794</v>
      </c>
      <c r="B2313" s="91">
        <v>0</v>
      </c>
      <c r="C2313" s="21" t="s">
        <v>336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118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188.79999999999998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306.79999999999995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306.8</v>
      </c>
      <c r="AD2313" s="48">
        <f>(ROUND(AC2313-AC2310,1)/AC2310)</f>
        <v>0</v>
      </c>
      <c r="AE2313" s="113"/>
      <c r="AF2313" s="60"/>
      <c r="AH2313" s="20"/>
    </row>
    <row r="2314" spans="1:34">
      <c r="A2314" s="99" t="s">
        <v>795</v>
      </c>
      <c r="B2314" s="91">
        <v>0</v>
      </c>
      <c r="C2314" s="21" t="s">
        <v>337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118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188.79999999999998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306.79999999999995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306.8</v>
      </c>
      <c r="AD2314" s="48">
        <f>(ROUND(AC2314-AC2310,1)/AC2310)</f>
        <v>0</v>
      </c>
      <c r="AE2314" s="113"/>
      <c r="AF2314" s="60"/>
      <c r="AH2314" s="20"/>
    </row>
    <row r="2315" spans="1:34">
      <c r="A2315" s="99" t="s">
        <v>645</v>
      </c>
      <c r="B2315" s="91"/>
      <c r="C2315" s="21" t="s">
        <v>338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118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188.79999999999998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306.79999999999995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306.8</v>
      </c>
      <c r="AD2315" s="48">
        <f>(ROUND(AC2315-AC2310,1)/AC2310)</f>
        <v>0</v>
      </c>
      <c r="AE2315" s="113"/>
      <c r="AF2315" s="60"/>
      <c r="AH2315" s="20"/>
    </row>
    <row r="2316" spans="1:34">
      <c r="A2316" s="99" t="s">
        <v>586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57</v>
      </c>
      <c r="O2316" s="14">
        <f>E2316*$E$9</f>
        <v>130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45.599999999999994</v>
      </c>
      <c r="T2316" s="14">
        <f>(O2316/100)*(K2316*$K$9)</f>
        <v>154.69999999999999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102.6</v>
      </c>
      <c r="Y2316" s="14">
        <f t="shared" si="755"/>
        <v>284.7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387.3</v>
      </c>
      <c r="AD2316" s="48">
        <f>(ROUND(AC2316-AC2310,1)/AC2310)</f>
        <v>0.26238591916558018</v>
      </c>
      <c r="AE2316" s="113"/>
      <c r="AF2316" s="60"/>
      <c r="AH2316" s="20"/>
    </row>
    <row r="2317" spans="1:34">
      <c r="A2317" s="99" t="s">
        <v>821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57</v>
      </c>
      <c r="O2317" s="14">
        <f>E2317*$E$10</f>
        <v>0</v>
      </c>
      <c r="P2317" s="14">
        <f>F2317*$F$10</f>
        <v>130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45.599999999999994</v>
      </c>
      <c r="T2317" s="14">
        <f>(O2317/100)*(K2317*$J$10)</f>
        <v>0</v>
      </c>
      <c r="U2317" s="14">
        <f>(P2317/100)*(K2317*$K$10)+(P2317/100)*(L2317*$L$10)</f>
        <v>154.69999999999999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102.6</v>
      </c>
      <c r="Y2317" s="14">
        <f t="shared" si="755"/>
        <v>0</v>
      </c>
      <c r="Z2317" s="14">
        <f t="shared" si="756"/>
        <v>284.7</v>
      </c>
      <c r="AA2317" s="14">
        <f t="shared" si="757"/>
        <v>0</v>
      </c>
      <c r="AB2317" s="14">
        <f t="shared" si="759"/>
        <v>0</v>
      </c>
      <c r="AC2317" s="15">
        <f t="shared" si="758"/>
        <v>387.3</v>
      </c>
      <c r="AD2317" s="48">
        <f>(ROUND(AC2317-AC2310,1)/AC2310)</f>
        <v>0.26238591916558018</v>
      </c>
      <c r="AE2317" s="113"/>
      <c r="AF2317" s="60"/>
      <c r="AH2317" s="20"/>
    </row>
    <row r="2318" spans="1:34">
      <c r="A2318" s="99" t="s">
        <v>822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57</v>
      </c>
      <c r="O2318" s="14">
        <f>E2318*$E$11</f>
        <v>0</v>
      </c>
      <c r="P2318" s="14">
        <f>F2318*$F$11</f>
        <v>0</v>
      </c>
      <c r="Q2318" s="14">
        <f>G2318*$G$11</f>
        <v>130</v>
      </c>
      <c r="R2318" s="14">
        <f>H2318*$H$11</f>
        <v>0</v>
      </c>
      <c r="S2318" s="14">
        <f>(N2318/100)*(I2318*$I$11)+(N2318/100)*(J2318*$J$11)</f>
        <v>45.599999999999994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154.69999999999999</v>
      </c>
      <c r="W2318" s="14">
        <f>(R2318/100)*(K2318*$K$11)+(R2318/100)*(L2318*$L$11)</f>
        <v>0</v>
      </c>
      <c r="X2318" s="14">
        <f t="shared" si="754"/>
        <v>102.6</v>
      </c>
      <c r="Y2318" s="14">
        <f t="shared" si="755"/>
        <v>0</v>
      </c>
      <c r="Z2318" s="14">
        <f t="shared" si="756"/>
        <v>0</v>
      </c>
      <c r="AA2318" s="14">
        <f t="shared" si="757"/>
        <v>284.7</v>
      </c>
      <c r="AB2318" s="14">
        <f t="shared" si="759"/>
        <v>0</v>
      </c>
      <c r="AC2318" s="15">
        <f t="shared" si="758"/>
        <v>387.3</v>
      </c>
      <c r="AD2318" s="48">
        <f>(ROUND(AC2318-AC2310,1)/AC2310)</f>
        <v>0.26238591916558018</v>
      </c>
      <c r="AE2318" s="113"/>
      <c r="AF2318" s="60"/>
      <c r="AH2318" s="20"/>
    </row>
    <row r="2319" spans="1:34">
      <c r="A2319" s="99" t="s">
        <v>823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57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130</v>
      </c>
      <c r="S2319" s="14">
        <f>(N2319/100)*(I2319*$I$12)+(N2319/100)*(J2319*$J$12)</f>
        <v>45.599999999999994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154.69999999999999</v>
      </c>
      <c r="X2319" s="14">
        <f t="shared" si="754"/>
        <v>102.6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284.7</v>
      </c>
      <c r="AC2319" s="15">
        <f t="shared" si="758"/>
        <v>387.3</v>
      </c>
      <c r="AD2319" s="48">
        <f>(ROUND(AC2319-AC2310,1)/AC2310)</f>
        <v>0.26238591916558018</v>
      </c>
      <c r="AE2319" s="113"/>
      <c r="AF2319" s="60"/>
      <c r="AH2319" s="20"/>
    </row>
    <row r="2320" spans="1:34">
      <c r="A2320" s="99" t="s">
        <v>824</v>
      </c>
      <c r="B2320" s="91"/>
      <c r="C2320" s="21" t="s">
        <v>326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118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259.59999999999997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377.59999999999997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377.6</v>
      </c>
      <c r="AD2320" s="48">
        <f>(ROUND(AC2320-AC2310,1)/AC2310)</f>
        <v>0.23076923076923075</v>
      </c>
      <c r="AE2320" s="113"/>
      <c r="AF2320" s="60"/>
      <c r="AH2320" s="20"/>
    </row>
    <row r="2321" spans="1:34">
      <c r="A2321" s="99" t="s">
        <v>825</v>
      </c>
      <c r="B2321" s="91"/>
      <c r="C2321" s="21" t="s">
        <v>327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118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259.59999999999997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377.59999999999997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377.6</v>
      </c>
      <c r="AD2321" s="48">
        <f>(ROUND(AC2321-AC2310,1)/AC2310)</f>
        <v>0.23076923076923075</v>
      </c>
      <c r="AE2321" s="113"/>
      <c r="AF2321" s="60"/>
      <c r="AH2321" s="20"/>
    </row>
    <row r="2322" spans="1:34">
      <c r="A2322" s="99"/>
      <c r="B2322" s="91"/>
      <c r="C2322" s="21" t="s">
        <v>328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118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259.59999999999997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377.59999999999997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377.6</v>
      </c>
      <c r="AD2322" s="48">
        <f>(ROUND(AC2322-AC2310,1)/AC2310)</f>
        <v>0.23076923076923075</v>
      </c>
      <c r="AE2322" s="113"/>
      <c r="AF2322" s="60"/>
      <c r="AH2322" s="20"/>
    </row>
    <row r="2323" spans="1:34">
      <c r="A2323" s="99"/>
      <c r="B2323" s="91"/>
      <c r="C2323" s="21" t="s">
        <v>324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118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259.60000000000002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377.6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377.6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325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118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233.05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351.05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351.1</v>
      </c>
      <c r="AD2324" s="48">
        <f>(ROUND(AC2324-AC2310,1)/AC2310)</f>
        <v>0.14439374185136897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240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116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185.6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301.60000000000002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301.60000000000002</v>
      </c>
      <c r="AD2325" s="58"/>
      <c r="AE2325" s="113" t="s">
        <v>791</v>
      </c>
      <c r="AF2325" s="60"/>
      <c r="AH2325" s="20"/>
    </row>
    <row r="2326" spans="1:34">
      <c r="A2326" s="99" t="s">
        <v>792</v>
      </c>
      <c r="B2326" s="93">
        <v>18</v>
      </c>
      <c r="C2326" s="21" t="s">
        <v>323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116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255.2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371.2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371.2</v>
      </c>
      <c r="AD2326" s="48">
        <f>(ROUND(AC2326-AC2325,1)/AC2325)</f>
        <v>0.23076923076923073</v>
      </c>
      <c r="AE2326" s="113"/>
      <c r="AF2326" s="60"/>
      <c r="AH2326" s="20"/>
    </row>
    <row r="2327" spans="1:34">
      <c r="A2327" s="99" t="s">
        <v>793</v>
      </c>
      <c r="B2327" s="93">
        <v>12</v>
      </c>
      <c r="C2327" s="21" t="s">
        <v>826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116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185.6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301.60000000000002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301.60000000000002</v>
      </c>
      <c r="AD2327" s="48">
        <f>(ROUND(AC2327-AC2325,1)/AC2325)</f>
        <v>0</v>
      </c>
      <c r="AE2327" s="113"/>
      <c r="AF2327" s="60"/>
      <c r="AH2327" s="20"/>
    </row>
    <row r="2328" spans="1:34">
      <c r="A2328" s="99" t="s">
        <v>794</v>
      </c>
      <c r="B2328" s="93">
        <v>0</v>
      </c>
      <c r="C2328" s="21" t="s">
        <v>336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116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185.6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301.60000000000002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301.60000000000002</v>
      </c>
      <c r="AD2328" s="48">
        <f>(ROUND(AC2328-AC2325,1)/AC2325)</f>
        <v>0</v>
      </c>
      <c r="AE2328" s="113"/>
      <c r="AF2328" s="60"/>
      <c r="AH2328" s="20"/>
    </row>
    <row r="2329" spans="1:34">
      <c r="A2329" s="99" t="s">
        <v>795</v>
      </c>
      <c r="B2329" s="93">
        <v>0</v>
      </c>
      <c r="C2329" s="21" t="s">
        <v>337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116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185.6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301.60000000000002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301.60000000000002</v>
      </c>
      <c r="AD2329" s="48">
        <f>(ROUND(AC2329-AC2325,1)/AC2325)</f>
        <v>0</v>
      </c>
      <c r="AE2329" s="113"/>
      <c r="AF2329" s="60"/>
    </row>
    <row r="2330" spans="1:34">
      <c r="A2330" s="99" t="s">
        <v>645</v>
      </c>
      <c r="B2330" s="93"/>
      <c r="C2330" s="21" t="s">
        <v>338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116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185.6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301.60000000000002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301.60000000000002</v>
      </c>
      <c r="AD2330" s="48">
        <f>(ROUND(AC2330-AC2325,1)/AC2325)</f>
        <v>0</v>
      </c>
      <c r="AE2330" s="113"/>
      <c r="AF2330" s="60"/>
    </row>
    <row r="2331" spans="1:34">
      <c r="A2331" s="99" t="s">
        <v>586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56</v>
      </c>
      <c r="O2331" s="14">
        <f>E2331*$E$9</f>
        <v>130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44.800000000000004</v>
      </c>
      <c r="T2331" s="14">
        <f>(O2331/100)*(K2331*$K$9)</f>
        <v>154.69999999999999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100.80000000000001</v>
      </c>
      <c r="Y2331" s="14">
        <f t="shared" si="761"/>
        <v>284.7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385.5</v>
      </c>
      <c r="AD2331" s="48">
        <f>(ROUND(AC2331-AC2325,1)/AC2325)</f>
        <v>0.27818302387267907</v>
      </c>
      <c r="AE2331" s="113"/>
      <c r="AF2331" s="60"/>
    </row>
    <row r="2332" spans="1:34">
      <c r="A2332" s="99" t="s">
        <v>821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56</v>
      </c>
      <c r="O2332" s="14">
        <f>E2332*$E$10</f>
        <v>0</v>
      </c>
      <c r="P2332" s="14">
        <f>F2332*$F$10</f>
        <v>130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44.800000000000004</v>
      </c>
      <c r="T2332" s="14">
        <f>(O2332/100)*(K2332*$J$10)</f>
        <v>0</v>
      </c>
      <c r="U2332" s="14">
        <f>(P2332/100)*(K2332*$K$10)+(P2332/100)*(L2332*$L$10)</f>
        <v>154.69999999999999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100.80000000000001</v>
      </c>
      <c r="Y2332" s="14">
        <f t="shared" si="761"/>
        <v>0</v>
      </c>
      <c r="Z2332" s="14">
        <f t="shared" si="762"/>
        <v>284.7</v>
      </c>
      <c r="AA2332" s="14">
        <f t="shared" si="763"/>
        <v>0</v>
      </c>
      <c r="AB2332" s="14">
        <f t="shared" si="765"/>
        <v>0</v>
      </c>
      <c r="AC2332" s="15">
        <f t="shared" si="764"/>
        <v>385.5</v>
      </c>
      <c r="AD2332" s="48">
        <f>(ROUND(AC2332-AC2325,1)/AC2325)</f>
        <v>0.27818302387267907</v>
      </c>
      <c r="AE2332" s="113"/>
      <c r="AF2332" s="60"/>
    </row>
    <row r="2333" spans="1:34">
      <c r="A2333" s="99" t="s">
        <v>822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56</v>
      </c>
      <c r="O2333" s="14">
        <f>E2333*$E$11</f>
        <v>0</v>
      </c>
      <c r="P2333" s="14">
        <f>F2333*$F$11</f>
        <v>0</v>
      </c>
      <c r="Q2333" s="14">
        <f>G2333*$G$11</f>
        <v>130</v>
      </c>
      <c r="R2333" s="14">
        <f>H2333*$H$11</f>
        <v>0</v>
      </c>
      <c r="S2333" s="14">
        <f>(N2333/100)*(I2333*$I$11)+(N2333/100)*(J2333*$J$11)</f>
        <v>44.800000000000004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154.69999999999999</v>
      </c>
      <c r="W2333" s="14">
        <f>(R2333/100)*(K2333*$K$11)+(R2333/100)*(L2333*$L$11)</f>
        <v>0</v>
      </c>
      <c r="X2333" s="14">
        <f t="shared" si="760"/>
        <v>100.80000000000001</v>
      </c>
      <c r="Y2333" s="14">
        <f t="shared" si="761"/>
        <v>0</v>
      </c>
      <c r="Z2333" s="14">
        <f t="shared" si="762"/>
        <v>0</v>
      </c>
      <c r="AA2333" s="14">
        <f t="shared" si="763"/>
        <v>284.7</v>
      </c>
      <c r="AB2333" s="14">
        <f t="shared" si="765"/>
        <v>0</v>
      </c>
      <c r="AC2333" s="15">
        <f t="shared" si="764"/>
        <v>385.5</v>
      </c>
      <c r="AD2333" s="48">
        <f>(ROUND(AC2333-AC2325,1)/AC2325)</f>
        <v>0.27818302387267907</v>
      </c>
      <c r="AE2333" s="113"/>
      <c r="AF2333" s="60"/>
    </row>
    <row r="2334" spans="1:34">
      <c r="A2334" s="99" t="s">
        <v>823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56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130</v>
      </c>
      <c r="S2334" s="14">
        <f>(N2334/100)*(I2334*$I$12)+(N2334/100)*(J2334*$J$12)</f>
        <v>44.800000000000004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154.69999999999999</v>
      </c>
      <c r="X2334" s="14">
        <f t="shared" si="760"/>
        <v>100.80000000000001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284.7</v>
      </c>
      <c r="AC2334" s="15">
        <f t="shared" si="764"/>
        <v>385.5</v>
      </c>
      <c r="AD2334" s="48">
        <f>(ROUND(AC2334-AC2325,1)/AC2325)</f>
        <v>0.27818302387267907</v>
      </c>
      <c r="AE2334" s="113"/>
      <c r="AF2334" s="60"/>
    </row>
    <row r="2335" spans="1:34">
      <c r="A2335" s="99" t="s">
        <v>824</v>
      </c>
      <c r="B2335" s="93"/>
      <c r="C2335" s="21" t="s">
        <v>326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116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255.2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371.2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371.2</v>
      </c>
      <c r="AD2335" s="48">
        <f>(ROUND(AC2335-AC2325,1)/AC2325)</f>
        <v>0.23076923076923073</v>
      </c>
      <c r="AE2335" s="113"/>
      <c r="AF2335" s="60"/>
    </row>
    <row r="2336" spans="1:34">
      <c r="A2336" s="99" t="s">
        <v>825</v>
      </c>
      <c r="B2336" s="93"/>
      <c r="C2336" s="21" t="s">
        <v>327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116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255.2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371.2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371.2</v>
      </c>
      <c r="AD2336" s="48">
        <f>(ROUND(AC2336-AC2325,1)/AC2325)</f>
        <v>0.23076923076923073</v>
      </c>
      <c r="AE2336" s="113"/>
      <c r="AF2336" s="60"/>
    </row>
    <row r="2337" spans="1:32">
      <c r="A2337" s="99"/>
      <c r="B2337" s="93"/>
      <c r="C2337" s="21" t="s">
        <v>328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116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255.2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371.2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371.2</v>
      </c>
      <c r="AD2337" s="48">
        <f>(ROUND(AC2337-AC2325,1)/AC2325)</f>
        <v>0.23076923076923073</v>
      </c>
      <c r="AE2337" s="113"/>
      <c r="AF2337" s="60"/>
    </row>
    <row r="2338" spans="1:32">
      <c r="A2338" s="99"/>
      <c r="B2338" s="93"/>
      <c r="C2338" s="21" t="s">
        <v>324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116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255.19999999999996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371.19999999999993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371.2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325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116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229.1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345.1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345.1</v>
      </c>
      <c r="AD2339" s="48">
        <f>(ROUND(AC2339-AC2325,1)/AC2325)</f>
        <v>0.14423076923076922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241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130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208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338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338</v>
      </c>
      <c r="AD2340" s="58"/>
      <c r="AE2340" s="113" t="s">
        <v>791</v>
      </c>
      <c r="AF2340" s="60"/>
    </row>
    <row r="2341" spans="1:32">
      <c r="A2341" s="99" t="s">
        <v>792</v>
      </c>
      <c r="B2341" s="91">
        <v>0</v>
      </c>
      <c r="C2341" s="21" t="s">
        <v>323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130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286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416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416</v>
      </c>
      <c r="AD2341" s="48">
        <f>(ROUND(AC2341-AC2340,1)/AC2340)</f>
        <v>0.23076923076923078</v>
      </c>
      <c r="AE2341" s="113"/>
      <c r="AF2341" s="60"/>
    </row>
    <row r="2342" spans="1:32">
      <c r="A2342" s="99" t="s">
        <v>793</v>
      </c>
      <c r="B2342" s="91">
        <v>32</v>
      </c>
      <c r="C2342" s="21" t="s">
        <v>826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130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208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338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338</v>
      </c>
      <c r="AD2342" s="48">
        <f>(ROUND(AC2342-AC2340,1)/AC2340)</f>
        <v>0</v>
      </c>
      <c r="AE2342" s="113"/>
      <c r="AF2342" s="60"/>
    </row>
    <row r="2343" spans="1:32">
      <c r="A2343" s="99" t="s">
        <v>794</v>
      </c>
      <c r="B2343" s="91">
        <v>0</v>
      </c>
      <c r="C2343" s="21" t="s">
        <v>336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130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208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338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338</v>
      </c>
      <c r="AD2343" s="48">
        <f>(ROUND(AC2343-AC2340,1)/AC2340)</f>
        <v>0</v>
      </c>
      <c r="AE2343" s="113"/>
      <c r="AF2343" s="60"/>
    </row>
    <row r="2344" spans="1:32">
      <c r="A2344" s="99" t="s">
        <v>795</v>
      </c>
      <c r="B2344" s="91">
        <v>0</v>
      </c>
      <c r="C2344" s="21" t="s">
        <v>337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130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208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338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338</v>
      </c>
      <c r="AD2344" s="48">
        <f>(ROUND(AC2344-AC2340,1)/AC2340)</f>
        <v>0</v>
      </c>
      <c r="AE2344" s="113"/>
      <c r="AF2344" s="60"/>
    </row>
    <row r="2345" spans="1:32">
      <c r="A2345" s="99" t="s">
        <v>645</v>
      </c>
      <c r="B2345" s="91"/>
      <c r="C2345" s="21" t="s">
        <v>338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130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208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338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338</v>
      </c>
      <c r="AD2345" s="48">
        <f>(ROUND(AC2345-AC2340,1)/AC2340)</f>
        <v>0</v>
      </c>
      <c r="AE2345" s="113"/>
      <c r="AF2345" s="60"/>
    </row>
    <row r="2346" spans="1:32">
      <c r="A2346" s="99" t="s">
        <v>586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65</v>
      </c>
      <c r="O2346" s="14">
        <f>E2346*$E$9</f>
        <v>140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52</v>
      </c>
      <c r="T2346" s="14">
        <f>(O2346/100)*(K2346*$K$9)</f>
        <v>166.59999999999997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117</v>
      </c>
      <c r="Y2346" s="14">
        <f t="shared" si="755"/>
        <v>306.59999999999997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423.6</v>
      </c>
      <c r="AD2346" s="48">
        <f>(ROUND(AC2346-AC2340,1)/AC2340)</f>
        <v>0.25325443786982249</v>
      </c>
      <c r="AE2346" s="113"/>
      <c r="AF2346" s="60"/>
    </row>
    <row r="2347" spans="1:32">
      <c r="A2347" s="99" t="s">
        <v>821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140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52</v>
      </c>
      <c r="T2347" s="14">
        <f>(O2347/100)*(K2347*$J$10)</f>
        <v>0</v>
      </c>
      <c r="U2347" s="14">
        <f>(P2347/100)*(K2347*$K$10)+(P2347/100)*(L2347*$L$10)</f>
        <v>166.59999999999997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117</v>
      </c>
      <c r="Y2347" s="14">
        <f t="shared" si="755"/>
        <v>0</v>
      </c>
      <c r="Z2347" s="14">
        <f t="shared" si="756"/>
        <v>306.59999999999997</v>
      </c>
      <c r="AA2347" s="14">
        <f t="shared" si="757"/>
        <v>0</v>
      </c>
      <c r="AB2347" s="14">
        <f t="shared" si="767"/>
        <v>0</v>
      </c>
      <c r="AC2347" s="15">
        <f t="shared" si="766"/>
        <v>423.6</v>
      </c>
      <c r="AD2347" s="48">
        <f>(ROUND(AC2347-AC2340,1)/AC2340)</f>
        <v>0.25325443786982249</v>
      </c>
      <c r="AE2347" s="113"/>
      <c r="AF2347" s="60"/>
    </row>
    <row r="2348" spans="1:32">
      <c r="A2348" s="99" t="s">
        <v>822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140</v>
      </c>
      <c r="R2348" s="14">
        <f>H2348*$H$11</f>
        <v>0</v>
      </c>
      <c r="S2348" s="14">
        <f>(N2348/100)*(I2348*$I$11)+(N2348/100)*(J2348*$J$11)</f>
        <v>52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166.59999999999997</v>
      </c>
      <c r="W2348" s="14">
        <f>(R2348/100)*(K2348*$K$11)+(R2348/100)*(L2348*$L$11)</f>
        <v>0</v>
      </c>
      <c r="X2348" s="14">
        <f t="shared" si="754"/>
        <v>117</v>
      </c>
      <c r="Y2348" s="14">
        <f t="shared" si="755"/>
        <v>0</v>
      </c>
      <c r="Z2348" s="14">
        <f t="shared" si="756"/>
        <v>0</v>
      </c>
      <c r="AA2348" s="14">
        <f t="shared" si="757"/>
        <v>306.59999999999997</v>
      </c>
      <c r="AB2348" s="14">
        <f t="shared" si="767"/>
        <v>0</v>
      </c>
      <c r="AC2348" s="15">
        <f t="shared" si="766"/>
        <v>423.6</v>
      </c>
      <c r="AD2348" s="48">
        <f>(ROUND(AC2348-AC2340,1)/AC2340)</f>
        <v>0.25325443786982249</v>
      </c>
      <c r="AE2348" s="113"/>
      <c r="AF2348" s="60"/>
    </row>
    <row r="2349" spans="1:32">
      <c r="A2349" s="99" t="s">
        <v>823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140</v>
      </c>
      <c r="S2349" s="14">
        <f>(N2349/100)*(I2349*$I$12)+(N2349/100)*(J2349*$J$12)</f>
        <v>52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166.59999999999997</v>
      </c>
      <c r="X2349" s="14">
        <f t="shared" si="754"/>
        <v>117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306.59999999999997</v>
      </c>
      <c r="AC2349" s="15">
        <f t="shared" si="766"/>
        <v>423.6</v>
      </c>
      <c r="AD2349" s="48">
        <f>(ROUND(AC2349-AC2340,1)/AC2340)</f>
        <v>0.25325443786982249</v>
      </c>
      <c r="AE2349" s="113"/>
      <c r="AF2349" s="60"/>
    </row>
    <row r="2350" spans="1:32">
      <c r="A2350" s="99" t="s">
        <v>824</v>
      </c>
      <c r="B2350" s="91"/>
      <c r="C2350" s="21" t="s">
        <v>326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130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416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416</v>
      </c>
      <c r="AD2350" s="48">
        <f>(ROUND(AC2350-AC2340,1)/AC2340)</f>
        <v>0.23076923076923078</v>
      </c>
      <c r="AE2350" s="113"/>
      <c r="AF2350" s="60"/>
    </row>
    <row r="2351" spans="1:32">
      <c r="A2351" s="99" t="s">
        <v>825</v>
      </c>
      <c r="B2351" s="91"/>
      <c r="C2351" s="21" t="s">
        <v>327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130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416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416</v>
      </c>
      <c r="AD2351" s="48">
        <f>(ROUND(AC2351-AC2340,1)/AC2340)</f>
        <v>0.23076923076923078</v>
      </c>
      <c r="AE2351" s="113"/>
      <c r="AF2351" s="60"/>
    </row>
    <row r="2352" spans="1:32">
      <c r="A2352" s="99"/>
      <c r="B2352" s="91"/>
      <c r="C2352" s="21" t="s">
        <v>328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130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416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416</v>
      </c>
      <c r="AD2352" s="48">
        <f>(ROUND(AC2352-AC2340,1)/AC2340)</f>
        <v>0.23076923076923078</v>
      </c>
      <c r="AE2352" s="113"/>
      <c r="AF2352" s="60"/>
    </row>
    <row r="2353" spans="1:32">
      <c r="A2353" s="99"/>
      <c r="B2353" s="91"/>
      <c r="C2353" s="21" t="s">
        <v>324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130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289.25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419.25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419.3</v>
      </c>
      <c r="AD2353" s="48">
        <f>(ROUND(AC2353-AC2340,1)/AC2340)</f>
        <v>0.24053254437869823</v>
      </c>
      <c r="AE2353" s="111"/>
      <c r="AF2353" s="60"/>
    </row>
    <row r="2354" spans="1:32">
      <c r="A2354" s="99"/>
      <c r="B2354" s="91"/>
      <c r="C2354" s="21" t="s">
        <v>325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130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253.5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383.5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383.5</v>
      </c>
      <c r="AD2354" s="48">
        <f>(ROUND(AC2354-AC2340,1)/AC2340)</f>
        <v>0.13461538461538461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240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100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50</v>
      </c>
      <c r="S2355" s="52">
        <f>(N2355/100)*(I2355*$I$3)+(N2355/100)*(J2355*$J$3)</f>
        <v>120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40</v>
      </c>
      <c r="X2355" s="52">
        <f t="shared" si="754"/>
        <v>220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90</v>
      </c>
      <c r="AC2355" s="53">
        <f>ROUND(X2355+Y2355+Z2355+AA2355+AB2355,1)</f>
        <v>310</v>
      </c>
      <c r="AD2355" s="58"/>
      <c r="AE2355" s="113"/>
      <c r="AF2355" s="60"/>
    </row>
    <row r="2356" spans="1:32">
      <c r="A2356" s="99" t="s">
        <v>792</v>
      </c>
      <c r="B2356" s="93">
        <v>12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100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50</v>
      </c>
      <c r="S2356" s="14">
        <f>(N2356/100)*(I2356*$I$4)+(N2356/100)*(J2356*$J$4)</f>
        <v>200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40</v>
      </c>
      <c r="X2356" s="14">
        <f t="shared" ref="X2356:X2369" si="768">N2356+S2356</f>
        <v>300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90</v>
      </c>
      <c r="AC2356" s="15">
        <f>ROUND(X2356+Y2356+Z2356+AA2356+AB2356,1)</f>
        <v>390</v>
      </c>
      <c r="AD2356" s="48">
        <f>(ROUND(AC2356-AC2355,1)/AC2355)</f>
        <v>0.25806451612903225</v>
      </c>
      <c r="AE2356" s="113" t="s">
        <v>791</v>
      </c>
      <c r="AF2356" s="60"/>
    </row>
    <row r="2357" spans="1:32">
      <c r="A2357" s="99" t="s">
        <v>793</v>
      </c>
      <c r="B2357" s="93">
        <v>18</v>
      </c>
      <c r="C2357" s="21" t="s">
        <v>826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100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50</v>
      </c>
      <c r="S2357" s="14">
        <f>(N2357/100)*(I2357*$I$5)+(N2357/100)*(J2357*$J$5)</f>
        <v>120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40</v>
      </c>
      <c r="X2357" s="14">
        <f t="shared" si="768"/>
        <v>220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90</v>
      </c>
      <c r="AC2357" s="15">
        <f t="shared" ref="AC2357:AC2369" si="772">ROUND(X2357+Y2357+Z2357+AA2357+AB2357,1)</f>
        <v>310</v>
      </c>
      <c r="AD2357" s="48">
        <f>(ROUND(AC2357-AC2355,1)/AC2355)</f>
        <v>0</v>
      </c>
      <c r="AE2357" s="113"/>
      <c r="AF2357" s="60"/>
    </row>
    <row r="2358" spans="1:32">
      <c r="A2358" s="99" t="s">
        <v>794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100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50</v>
      </c>
      <c r="S2358" s="14">
        <f>(N2358/100)*(I2358*$I$6)+(N2358/100)*(J2358*$J$6)</f>
        <v>120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40</v>
      </c>
      <c r="X2358" s="14">
        <f t="shared" si="768"/>
        <v>220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90</v>
      </c>
      <c r="AC2358" s="15">
        <f t="shared" si="772"/>
        <v>310</v>
      </c>
      <c r="AD2358" s="48">
        <f>(ROUND(AC2358-AC2355,1)/AC2355)</f>
        <v>0</v>
      </c>
      <c r="AE2358" s="113"/>
      <c r="AF2358" s="60"/>
    </row>
    <row r="2359" spans="1:32">
      <c r="A2359" s="99" t="s">
        <v>795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100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50</v>
      </c>
      <c r="S2359" s="14">
        <f>(N2359/100)*(I2359*$I$7)+(N2359/100)*(J2359*$J$7)</f>
        <v>120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40</v>
      </c>
      <c r="X2359" s="14">
        <f t="shared" si="768"/>
        <v>220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90</v>
      </c>
      <c r="AC2359" s="15">
        <f t="shared" si="772"/>
        <v>310</v>
      </c>
      <c r="AD2359" s="48">
        <f>(ROUND(AC2359-AC2355,1)/AC2355)</f>
        <v>0</v>
      </c>
      <c r="AE2359" s="113"/>
      <c r="AF2359" s="60"/>
    </row>
    <row r="2360" spans="1:32">
      <c r="A2360" s="99" t="s">
        <v>645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100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50</v>
      </c>
      <c r="S2360" s="14">
        <f>(N2360/100)*(I2360*$I$8)+(N2360/100)*(J2360*$J$8)</f>
        <v>120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40</v>
      </c>
      <c r="X2360" s="14">
        <f t="shared" si="768"/>
        <v>220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90</v>
      </c>
      <c r="AC2360" s="15">
        <f t="shared" si="772"/>
        <v>310</v>
      </c>
      <c r="AD2360" s="48">
        <f>(ROUND(AC2360-AC2355,1)/AC2355)</f>
        <v>0</v>
      </c>
      <c r="AE2360" s="113"/>
      <c r="AF2360" s="60"/>
    </row>
    <row r="2361" spans="1:32">
      <c r="A2361" s="99" t="s">
        <v>586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50</v>
      </c>
      <c r="O2361" s="14">
        <f>E2361*$E$9</f>
        <v>130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30</v>
      </c>
      <c r="T2361" s="14">
        <f>(O2361/100)*(K2361*$K$9)</f>
        <v>182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80</v>
      </c>
      <c r="Y2361" s="14">
        <f t="shared" si="769"/>
        <v>312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392</v>
      </c>
      <c r="AD2361" s="48">
        <f>(ROUND(AC2361-AC2355,1)/AC2355)</f>
        <v>0.26451612903225807</v>
      </c>
      <c r="AE2361" s="113"/>
      <c r="AF2361" s="60"/>
    </row>
    <row r="2362" spans="1:32">
      <c r="A2362" s="99" t="s">
        <v>821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50</v>
      </c>
      <c r="O2362" s="14">
        <f>E2362*$E$10</f>
        <v>0</v>
      </c>
      <c r="P2362" s="14">
        <f>F2362*$F$10</f>
        <v>130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30</v>
      </c>
      <c r="T2362" s="14">
        <f>(O2362/100)*(K2362*$J$10)</f>
        <v>0</v>
      </c>
      <c r="U2362" s="14">
        <f>(P2362/100)*(K2362*$K$10)+(P2362/100)*(L2362*$L$10)</f>
        <v>182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80</v>
      </c>
      <c r="Y2362" s="14">
        <f t="shared" si="769"/>
        <v>0</v>
      </c>
      <c r="Z2362" s="14">
        <f t="shared" si="770"/>
        <v>312</v>
      </c>
      <c r="AA2362" s="14">
        <f t="shared" si="771"/>
        <v>0</v>
      </c>
      <c r="AB2362" s="14">
        <f t="shared" si="773"/>
        <v>0</v>
      </c>
      <c r="AC2362" s="15">
        <f t="shared" si="772"/>
        <v>392</v>
      </c>
      <c r="AD2362" s="48">
        <f>(ROUND(AC2362-AC2355,1)/AC2355)</f>
        <v>0.26451612903225807</v>
      </c>
      <c r="AE2362" s="113"/>
      <c r="AF2362" s="60"/>
    </row>
    <row r="2363" spans="1:32">
      <c r="A2363" s="99" t="s">
        <v>822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50</v>
      </c>
      <c r="O2363" s="14">
        <f>E2363*$E$11</f>
        <v>0</v>
      </c>
      <c r="P2363" s="14">
        <f>F2363*$F$11</f>
        <v>0</v>
      </c>
      <c r="Q2363" s="14">
        <f>G2363*$G$11</f>
        <v>130</v>
      </c>
      <c r="R2363" s="14">
        <f>H2363*$H$11</f>
        <v>0</v>
      </c>
      <c r="S2363" s="14">
        <f>(N2363/100)*(I2363*$I$11)+(N2363/100)*(J2363*$J$11)</f>
        <v>30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182</v>
      </c>
      <c r="W2363" s="14">
        <f>(R2363/100)*(K2363*$K$11)+(R2363/100)*(L2363*$L$11)</f>
        <v>0</v>
      </c>
      <c r="X2363" s="14">
        <f t="shared" si="768"/>
        <v>80</v>
      </c>
      <c r="Y2363" s="14">
        <f t="shared" si="769"/>
        <v>0</v>
      </c>
      <c r="Z2363" s="14">
        <f t="shared" si="770"/>
        <v>0</v>
      </c>
      <c r="AA2363" s="14">
        <f t="shared" si="771"/>
        <v>312</v>
      </c>
      <c r="AB2363" s="14">
        <f t="shared" si="773"/>
        <v>0</v>
      </c>
      <c r="AC2363" s="15">
        <f t="shared" si="772"/>
        <v>392</v>
      </c>
      <c r="AD2363" s="48">
        <f>(ROUND(AC2363-AC2355,1)/AC2355)</f>
        <v>0.26451612903225807</v>
      </c>
      <c r="AE2363" s="113"/>
      <c r="AF2363" s="60"/>
    </row>
    <row r="2364" spans="1:32">
      <c r="A2364" s="99" t="s">
        <v>823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50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130</v>
      </c>
      <c r="S2364" s="14">
        <f>(N2364/100)*(I2364*$I$12)+(N2364/100)*(J2364*$J$12)</f>
        <v>30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200.20000000000002</v>
      </c>
      <c r="X2364" s="14">
        <f t="shared" si="768"/>
        <v>80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330.20000000000005</v>
      </c>
      <c r="AC2364" s="15">
        <f t="shared" si="772"/>
        <v>410.2</v>
      </c>
      <c r="AD2364" s="48">
        <f>(ROUND(AC2364-AC2355,1)/AC2355)</f>
        <v>0.32322580645161292</v>
      </c>
      <c r="AE2364" s="113"/>
      <c r="AF2364" s="60"/>
    </row>
    <row r="2365" spans="1:32">
      <c r="A2365" s="99" t="s">
        <v>824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100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50</v>
      </c>
      <c r="S2365" s="14">
        <f>(N2365/100)*(I2365*$I$13)+(N2365/100)*(J2365*$J$13)+(N2365/100)*(M2365*$M$13)</f>
        <v>160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70</v>
      </c>
      <c r="X2365" s="14">
        <f>N2365+S2365</f>
        <v>260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120</v>
      </c>
      <c r="AC2365" s="15">
        <f t="shared" si="772"/>
        <v>380</v>
      </c>
      <c r="AD2365" s="48">
        <f>(ROUND(AC2365-AC2355,1)/AC2355)</f>
        <v>0.22580645161290322</v>
      </c>
      <c r="AE2365" s="113"/>
      <c r="AF2365" s="60"/>
    </row>
    <row r="2366" spans="1:32">
      <c r="A2366" s="99" t="s">
        <v>825</v>
      </c>
      <c r="B2366" s="93"/>
      <c r="C2366" s="21" t="s">
        <v>327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115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299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414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414</v>
      </c>
      <c r="AD2366" s="48">
        <f>(ROUND(AC2366-AC2355,1)/AC2355)</f>
        <v>0.33548387096774196</v>
      </c>
      <c r="AE2366" s="113"/>
      <c r="AF2366" s="60"/>
    </row>
    <row r="2367" spans="1:32">
      <c r="A2367" s="99"/>
      <c r="B2367" s="93"/>
      <c r="C2367" s="21" t="s">
        <v>328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115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299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414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414</v>
      </c>
      <c r="AD2367" s="48">
        <f>(ROUND(AC2367-AC2355,1)/AC2355)</f>
        <v>0.33548387096774196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100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50</v>
      </c>
      <c r="S2368" s="14">
        <f>(N2368/100)*(I2368*$I$16)+(N2368/100)*(J2368*$J$16)</f>
        <v>210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20</v>
      </c>
      <c r="X2368" s="14">
        <f t="shared" si="768"/>
        <v>310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70</v>
      </c>
      <c r="AC2368" s="15">
        <f t="shared" si="772"/>
        <v>380</v>
      </c>
      <c r="AD2368" s="48">
        <f>(ROUND(AC2368-AC2355,1)/AC2355)</f>
        <v>0.22580645161290322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100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50</v>
      </c>
      <c r="S2369" s="14">
        <f>(N2369/100)*(I2369*$I$17)+(N2369/100)*(J2369*$J$17)</f>
        <v>175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20</v>
      </c>
      <c r="X2369" s="14">
        <f t="shared" si="768"/>
        <v>275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70</v>
      </c>
      <c r="AC2369" s="15">
        <f t="shared" si="772"/>
        <v>345</v>
      </c>
      <c r="AD2369" s="48">
        <f>(ROUND(AC2369-AC2355,1)/AC2355)</f>
        <v>0.11290322580645161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241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90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75</v>
      </c>
      <c r="S2370" s="52">
        <f>(N2370/100)*(I2370*$I$3)+(N2370/100)*(J2370*$J$3)</f>
        <v>144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234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75</v>
      </c>
      <c r="AC2370" s="53">
        <f>ROUND(X2370+Y2370+Z2370+AA2370+AB2370,1)</f>
        <v>309</v>
      </c>
      <c r="AD2370" s="58"/>
      <c r="AE2370" s="113"/>
      <c r="AF2370" s="60"/>
    </row>
    <row r="2371" spans="1:32">
      <c r="A2371" s="99" t="s">
        <v>792</v>
      </c>
      <c r="B2371" s="91">
        <v>0</v>
      </c>
      <c r="C2371" s="21" t="s">
        <v>323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90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75</v>
      </c>
      <c r="S2371" s="14">
        <f>(N2371/100)*(I2371*$I$4)+(N2371/100)*(J2371*$J$4)</f>
        <v>216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306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75</v>
      </c>
      <c r="AC2371" s="15">
        <f>ROUND(X2371+Y2371+Z2371+AA2371+AB2371,1)</f>
        <v>381</v>
      </c>
      <c r="AD2371" s="48">
        <f>(ROUND(AC2371-AC2370,1)/AC2370)</f>
        <v>0.23300970873786409</v>
      </c>
      <c r="AE2371" s="113" t="s">
        <v>791</v>
      </c>
      <c r="AF2371" s="60"/>
    </row>
    <row r="2372" spans="1:32">
      <c r="A2372" s="99" t="s">
        <v>793</v>
      </c>
      <c r="B2372" s="91">
        <v>40</v>
      </c>
      <c r="C2372" s="21" t="s">
        <v>826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90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75</v>
      </c>
      <c r="S2372" s="14">
        <f>(N2372/100)*(I2372*$I$5)+(N2372/100)*(J2372*$J$5)</f>
        <v>144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234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75</v>
      </c>
      <c r="AC2372" s="15">
        <f t="shared" ref="AC2372:AC2384" si="774">ROUND(X2372+Y2372+Z2372+AA2372+AB2372,1)</f>
        <v>309</v>
      </c>
      <c r="AD2372" s="48">
        <f>(ROUND(AC2372-AC2370,1)/AC2370)</f>
        <v>0</v>
      </c>
      <c r="AE2372" s="113"/>
      <c r="AF2372" s="60"/>
    </row>
    <row r="2373" spans="1:32">
      <c r="A2373" s="99" t="s">
        <v>794</v>
      </c>
      <c r="B2373" s="91">
        <v>0</v>
      </c>
      <c r="C2373" s="21" t="s">
        <v>336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90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75</v>
      </c>
      <c r="S2373" s="14">
        <f>(N2373/100)*(I2373*$I$6)+(N2373/100)*(J2373*$J$6)</f>
        <v>144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234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75</v>
      </c>
      <c r="AC2373" s="15">
        <f t="shared" si="774"/>
        <v>309</v>
      </c>
      <c r="AD2373" s="48">
        <f>(ROUND(AC2373-AC2370,1)/AC2370)</f>
        <v>0</v>
      </c>
      <c r="AE2373" s="113"/>
      <c r="AF2373" s="60"/>
    </row>
    <row r="2374" spans="1:32">
      <c r="A2374" s="99" t="s">
        <v>795</v>
      </c>
      <c r="B2374" s="91">
        <v>0</v>
      </c>
      <c r="C2374" s="21" t="s">
        <v>337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90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75</v>
      </c>
      <c r="S2374" s="14">
        <f>(N2374/100)*(I2374*$I$7)+(N2374/100)*(J2374*$J$7)</f>
        <v>144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234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75</v>
      </c>
      <c r="AC2374" s="15">
        <f t="shared" si="774"/>
        <v>309</v>
      </c>
      <c r="AD2374" s="48">
        <f>(ROUND(AC2374-AC2370,1)/AC2370)</f>
        <v>0</v>
      </c>
      <c r="AE2374" s="113"/>
      <c r="AF2374" s="60"/>
    </row>
    <row r="2375" spans="1:32">
      <c r="A2375" s="99" t="s">
        <v>645</v>
      </c>
      <c r="B2375" s="91"/>
      <c r="C2375" s="21" t="s">
        <v>338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90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75</v>
      </c>
      <c r="S2375" s="14">
        <f>(N2375/100)*(I2375*$I$8)+(N2375/100)*(J2375*$J$8)</f>
        <v>144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234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75</v>
      </c>
      <c r="AC2375" s="15">
        <f t="shared" si="774"/>
        <v>309</v>
      </c>
      <c r="AD2375" s="48">
        <f>(ROUND(AC2375-AC2370,1)/AC2370)</f>
        <v>0</v>
      </c>
      <c r="AE2375" s="113"/>
      <c r="AF2375" s="60"/>
    </row>
    <row r="2376" spans="1:32">
      <c r="A2376" s="99" t="s">
        <v>586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45</v>
      </c>
      <c r="O2376" s="14">
        <f>E2376*$E$9</f>
        <v>130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36</v>
      </c>
      <c r="T2376" s="14">
        <f>(O2376/100)*(K2376*$K$9)</f>
        <v>182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81</v>
      </c>
      <c r="Y2376" s="14">
        <f t="shared" si="755"/>
        <v>312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393</v>
      </c>
      <c r="AD2376" s="48">
        <f>(ROUND(AC2376-AC2370,1)/AC2370)</f>
        <v>0.27184466019417475</v>
      </c>
      <c r="AE2376" s="113"/>
      <c r="AF2376" s="60"/>
    </row>
    <row r="2377" spans="1:32">
      <c r="A2377" s="99" t="s">
        <v>821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45</v>
      </c>
      <c r="O2377" s="14">
        <f>E2377*$E$10</f>
        <v>0</v>
      </c>
      <c r="P2377" s="14">
        <f>F2377*$F$10</f>
        <v>130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36</v>
      </c>
      <c r="T2377" s="14">
        <f>(O2377/100)*(K2377*$J$10)</f>
        <v>0</v>
      </c>
      <c r="U2377" s="14">
        <f>(P2377/100)*(K2377*$K$10)+(P2377/100)*(L2377*$L$10)</f>
        <v>182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81</v>
      </c>
      <c r="Y2377" s="14">
        <f t="shared" si="755"/>
        <v>0</v>
      </c>
      <c r="Z2377" s="14">
        <f t="shared" si="756"/>
        <v>312</v>
      </c>
      <c r="AA2377" s="14">
        <f t="shared" si="757"/>
        <v>0</v>
      </c>
      <c r="AB2377" s="14">
        <f t="shared" si="775"/>
        <v>0</v>
      </c>
      <c r="AC2377" s="15">
        <f t="shared" si="774"/>
        <v>393</v>
      </c>
      <c r="AD2377" s="48">
        <f>(ROUND(AC2377-AC2370,1)/AC2370)</f>
        <v>0.27184466019417475</v>
      </c>
      <c r="AE2377" s="113"/>
      <c r="AF2377" s="60"/>
    </row>
    <row r="2378" spans="1:32">
      <c r="A2378" s="99" t="s">
        <v>822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45</v>
      </c>
      <c r="O2378" s="14">
        <f>E2378*$E$11</f>
        <v>0</v>
      </c>
      <c r="P2378" s="14">
        <f>F2378*$F$11</f>
        <v>0</v>
      </c>
      <c r="Q2378" s="14">
        <f>G2378*$G$11</f>
        <v>130</v>
      </c>
      <c r="R2378" s="14">
        <f>H2378*$H$11</f>
        <v>0</v>
      </c>
      <c r="S2378" s="14">
        <f>(N2378/100)*(I2378*$I$11)+(N2378/100)*(J2378*$J$11)</f>
        <v>36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182</v>
      </c>
      <c r="W2378" s="14">
        <f>(R2378/100)*(K2378*$K$11)+(R2378/100)*(L2378*$L$11)</f>
        <v>0</v>
      </c>
      <c r="X2378" s="14">
        <f t="shared" si="754"/>
        <v>81</v>
      </c>
      <c r="Y2378" s="14">
        <f t="shared" si="755"/>
        <v>0</v>
      </c>
      <c r="Z2378" s="14">
        <f t="shared" si="756"/>
        <v>0</v>
      </c>
      <c r="AA2378" s="14">
        <f t="shared" si="757"/>
        <v>312</v>
      </c>
      <c r="AB2378" s="14">
        <f t="shared" si="775"/>
        <v>0</v>
      </c>
      <c r="AC2378" s="15">
        <f t="shared" si="774"/>
        <v>393</v>
      </c>
      <c r="AD2378" s="48">
        <f>(ROUND(AC2378-AC2370,1)/AC2370)</f>
        <v>0.27184466019417475</v>
      </c>
      <c r="AE2378" s="113"/>
      <c r="AF2378" s="60"/>
    </row>
    <row r="2379" spans="1:32">
      <c r="A2379" s="99" t="s">
        <v>823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45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130</v>
      </c>
      <c r="S2379" s="14">
        <f>(N2379/100)*(I2379*$I$12)+(N2379/100)*(J2379*$J$12)</f>
        <v>36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200.20000000000002</v>
      </c>
      <c r="X2379" s="14">
        <f t="shared" si="754"/>
        <v>81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330.20000000000005</v>
      </c>
      <c r="AC2379" s="15">
        <f t="shared" si="774"/>
        <v>411.2</v>
      </c>
      <c r="AD2379" s="48">
        <f>(ROUND(AC2379-AC2370,1)/AC2370)</f>
        <v>0.3307443365695793</v>
      </c>
      <c r="AE2379" s="113"/>
      <c r="AF2379" s="60"/>
    </row>
    <row r="2380" spans="1:32">
      <c r="A2380" s="99" t="s">
        <v>824</v>
      </c>
      <c r="B2380" s="91"/>
      <c r="C2380" s="21" t="s">
        <v>326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90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75</v>
      </c>
      <c r="S2380" s="14">
        <f>(N2380/100)*(I2380*$I$13)+(N2380/100)*(J2380*$J$13)+(N2380/100)*(M2380*$M$13)</f>
        <v>162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75</v>
      </c>
      <c r="X2380" s="14">
        <f>N2380+S2380</f>
        <v>252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150</v>
      </c>
      <c r="AC2380" s="15">
        <f t="shared" si="774"/>
        <v>402</v>
      </c>
      <c r="AD2380" s="48">
        <f>(ROUND(AC2380-AC2370,1)/AC2370)</f>
        <v>0.30097087378640774</v>
      </c>
      <c r="AE2380" s="113"/>
      <c r="AF2380" s="60"/>
    </row>
    <row r="2381" spans="1:32">
      <c r="A2381" s="99" t="s">
        <v>825</v>
      </c>
      <c r="B2381" s="91"/>
      <c r="C2381" s="21" t="s">
        <v>327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110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286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396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396</v>
      </c>
      <c r="AD2381" s="48">
        <f>(ROUND(AC2381-AC2370,1)/AC2370)</f>
        <v>0.28155339805825241</v>
      </c>
      <c r="AE2381" s="113"/>
      <c r="AF2381" s="60"/>
    </row>
    <row r="2382" spans="1:32">
      <c r="A2382" s="99"/>
      <c r="B2382" s="91"/>
      <c r="C2382" s="21" t="s">
        <v>328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110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286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396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396</v>
      </c>
      <c r="AD2382" s="48">
        <f>(ROUND(AC2382-AC2370,1)/AC2370)</f>
        <v>0.28155339805825241</v>
      </c>
      <c r="AE2382" s="113"/>
      <c r="AF2382" s="60"/>
    </row>
    <row r="2383" spans="1:32">
      <c r="A2383" s="99"/>
      <c r="B2383" s="91"/>
      <c r="C2383" s="21" t="s">
        <v>324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90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75</v>
      </c>
      <c r="S2383" s="14">
        <f>(N2383/100)*(I2383*$I$16)+(N2383/100)*(J2383*$J$16)</f>
        <v>234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324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75</v>
      </c>
      <c r="AC2383" s="15">
        <f t="shared" si="774"/>
        <v>399</v>
      </c>
      <c r="AD2383" s="48">
        <f>(ROUND(AC2383-AC2370,1)/AC2370)</f>
        <v>0.29126213592233008</v>
      </c>
      <c r="AE2383" s="113"/>
      <c r="AF2383" s="60"/>
    </row>
    <row r="2384" spans="1:32">
      <c r="A2384" s="99"/>
      <c r="B2384" s="91"/>
      <c r="C2384" s="21" t="s">
        <v>325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90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75</v>
      </c>
      <c r="S2384" s="14">
        <f>(N2384/100)*(I2384*$I$17)+(N2384/100)*(J2384*$J$17)</f>
        <v>198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288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75</v>
      </c>
      <c r="AC2384" s="15">
        <f t="shared" si="774"/>
        <v>363</v>
      </c>
      <c r="AD2384" s="48">
        <f>(ROUND(AC2384-AC2370,1)/AC2370)</f>
        <v>0.17475728155339806</v>
      </c>
      <c r="AE2384" s="113"/>
      <c r="AF2384" s="60"/>
    </row>
    <row r="2385" spans="1:32">
      <c r="A2385" s="106" t="s">
        <v>0</v>
      </c>
      <c r="B2385" s="92" t="s">
        <v>567</v>
      </c>
      <c r="C2385" s="50" t="s">
        <v>240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100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200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300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300</v>
      </c>
      <c r="AD2385" s="58" t="s">
        <v>327</v>
      </c>
      <c r="AE2385" s="113"/>
      <c r="AF2385" s="60"/>
    </row>
    <row r="2386" spans="1:32">
      <c r="A2386" s="99" t="s">
        <v>792</v>
      </c>
      <c r="B2386" s="93">
        <v>0</v>
      </c>
      <c r="C2386" s="21" t="s">
        <v>323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100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280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380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380</v>
      </c>
      <c r="AD2386" s="48">
        <f>(ROUND(AC2386-AC2385,1)/AC2385)</f>
        <v>0.26666666666666666</v>
      </c>
      <c r="AE2386" s="113" t="s">
        <v>791</v>
      </c>
      <c r="AF2386" s="60"/>
    </row>
    <row r="2387" spans="1:32">
      <c r="A2387" s="99" t="s">
        <v>793</v>
      </c>
      <c r="B2387" s="93">
        <v>20</v>
      </c>
      <c r="C2387" s="21" t="s">
        <v>826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100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200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300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300</v>
      </c>
      <c r="AD2387" s="48">
        <f>(ROUND(AC2387-AC2385,1)/AC2385)</f>
        <v>0</v>
      </c>
      <c r="AE2387" s="113"/>
      <c r="AF2387" s="60"/>
    </row>
    <row r="2388" spans="1:32">
      <c r="A2388" s="99" t="s">
        <v>794</v>
      </c>
      <c r="B2388" s="93">
        <v>10</v>
      </c>
      <c r="C2388" s="21" t="s">
        <v>336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100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200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300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300</v>
      </c>
      <c r="AD2388" s="48">
        <f>(ROUND(AC2388-AC2385,1)/AC2385)</f>
        <v>0</v>
      </c>
      <c r="AE2388" s="113"/>
      <c r="AF2388" s="60"/>
    </row>
    <row r="2389" spans="1:32">
      <c r="A2389" s="99" t="s">
        <v>795</v>
      </c>
      <c r="B2389" s="93">
        <v>0</v>
      </c>
      <c r="C2389" s="21" t="s">
        <v>337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100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200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300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300</v>
      </c>
      <c r="AD2389" s="48">
        <f>(ROUND(AC2389-AC2385,1)/AC2385)</f>
        <v>0</v>
      </c>
      <c r="AE2389" s="113"/>
      <c r="AF2389" s="60"/>
    </row>
    <row r="2390" spans="1:32">
      <c r="A2390" s="99" t="s">
        <v>645</v>
      </c>
      <c r="B2390" s="93"/>
      <c r="C2390" s="21" t="s">
        <v>338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100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200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300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300</v>
      </c>
      <c r="AD2390" s="48">
        <f>(ROUND(AC2390-AC2385,1)/AC2385)</f>
        <v>0</v>
      </c>
      <c r="AE2390" s="113"/>
      <c r="AF2390" s="60"/>
    </row>
    <row r="2391" spans="1:32">
      <c r="A2391" s="99" t="s">
        <v>586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50</v>
      </c>
      <c r="O2391" s="14">
        <f>E2391*$E$9</f>
        <v>110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73</v>
      </c>
      <c r="T2391" s="14">
        <f>(O2391/100)*(K2391*$K$9)</f>
        <v>132.44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123</v>
      </c>
      <c r="Y2391" s="14">
        <f t="shared" si="755"/>
        <v>242.44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365.4</v>
      </c>
      <c r="AD2391" s="48">
        <f>(ROUND(AC2391-AC2385,1)/AC2385)</f>
        <v>0.21800000000000003</v>
      </c>
      <c r="AE2391" s="113"/>
      <c r="AF2391" s="60"/>
    </row>
    <row r="2392" spans="1:32">
      <c r="A2392" s="99" t="s">
        <v>821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50</v>
      </c>
      <c r="O2392" s="14">
        <f>E2392*$E$10</f>
        <v>0</v>
      </c>
      <c r="P2392" s="14">
        <f>F2392*$F$10</f>
        <v>110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65.349999999999994</v>
      </c>
      <c r="T2392" s="14">
        <f>(O2392/100)*(K2392*$J$10)</f>
        <v>0</v>
      </c>
      <c r="U2392" s="14">
        <f>(P2392/100)*(K2392*$K$10)+(P2392/100)*(L2392*$L$10)</f>
        <v>155.54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115.35</v>
      </c>
      <c r="Y2392" s="14">
        <f t="shared" si="755"/>
        <v>0</v>
      </c>
      <c r="Z2392" s="14">
        <f t="shared" si="756"/>
        <v>265.53999999999996</v>
      </c>
      <c r="AA2392" s="14">
        <f t="shared" si="757"/>
        <v>0</v>
      </c>
      <c r="AB2392" s="14">
        <f t="shared" si="777"/>
        <v>0</v>
      </c>
      <c r="AC2392" s="15">
        <f t="shared" si="776"/>
        <v>380.9</v>
      </c>
      <c r="AD2392" s="48">
        <f>(ROUND(AC2392-AC2385,1)/AC2385)</f>
        <v>0.26966666666666667</v>
      </c>
      <c r="AE2392" s="113"/>
      <c r="AF2392" s="60"/>
    </row>
    <row r="2393" spans="1:32">
      <c r="A2393" s="99" t="s">
        <v>822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50</v>
      </c>
      <c r="O2393" s="14">
        <f>E2393*$E$11</f>
        <v>0</v>
      </c>
      <c r="P2393" s="14">
        <f>F2393*$F$11</f>
        <v>0</v>
      </c>
      <c r="Q2393" s="14">
        <f>G2393*$G$11</f>
        <v>110</v>
      </c>
      <c r="R2393" s="14">
        <f>H2393*$H$11</f>
        <v>0</v>
      </c>
      <c r="S2393" s="14">
        <f>(N2393/100)*(I2393*$I$11)+(N2393/100)*(J2393*$J$11)+(N2393/100)*(K2393*$L$11)</f>
        <v>30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190.96</v>
      </c>
      <c r="W2393" s="14">
        <f>(R2393/100)*(K2393*$K$11)+(R2393/100)*(L2393*$L$11)</f>
        <v>0</v>
      </c>
      <c r="X2393" s="14">
        <f t="shared" si="754"/>
        <v>80</v>
      </c>
      <c r="Y2393" s="14">
        <f t="shared" si="755"/>
        <v>0</v>
      </c>
      <c r="Z2393" s="14">
        <f t="shared" si="756"/>
        <v>0</v>
      </c>
      <c r="AA2393" s="14">
        <f t="shared" si="757"/>
        <v>300.96000000000004</v>
      </c>
      <c r="AB2393" s="14">
        <f t="shared" si="777"/>
        <v>0</v>
      </c>
      <c r="AC2393" s="15">
        <f t="shared" si="776"/>
        <v>381</v>
      </c>
      <c r="AD2393" s="48">
        <f>(ROUND(AC2393-AC2385,1)/AC2385)</f>
        <v>0.27</v>
      </c>
      <c r="AE2393" s="113"/>
      <c r="AF2393" s="60"/>
    </row>
    <row r="2394" spans="1:32">
      <c r="A2394" s="99" t="s">
        <v>823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50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110</v>
      </c>
      <c r="S2394" s="14">
        <f>(N2394/100)*(I2394*$I$12)+(N2394/100)*(J2394*$J$12)+(N2394/100)*(K2394*$L$12)</f>
        <v>65.349999999999994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155.54</v>
      </c>
      <c r="X2394" s="14">
        <f t="shared" si="754"/>
        <v>115.35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265.53999999999996</v>
      </c>
      <c r="AC2394" s="15">
        <f t="shared" si="776"/>
        <v>380.9</v>
      </c>
      <c r="AD2394" s="48">
        <f>(ROUND(AC2394-AC2385,1)/AC2385)</f>
        <v>0.26966666666666667</v>
      </c>
      <c r="AE2394" s="113"/>
      <c r="AF2394" s="60"/>
    </row>
    <row r="2395" spans="1:32">
      <c r="A2395" s="99" t="s">
        <v>824</v>
      </c>
      <c r="B2395" s="93"/>
      <c r="C2395" s="21" t="s">
        <v>326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100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276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376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376</v>
      </c>
      <c r="AD2395" s="48">
        <f>(ROUND(AC2395-AC2385,1)/AC2385)</f>
        <v>0.25333333333333335</v>
      </c>
      <c r="AE2395" s="113"/>
      <c r="AF2395" s="60"/>
    </row>
    <row r="2396" spans="1:32">
      <c r="A2396" s="99" t="s">
        <v>825</v>
      </c>
      <c r="B2396" s="93"/>
      <c r="C2396" s="21" t="s">
        <v>327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132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253.44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385.44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385.4</v>
      </c>
      <c r="AD2396" s="48">
        <f>(ROUND(AC2396-AC2385,1)/AC2385)</f>
        <v>0.28466666666666668</v>
      </c>
      <c r="AE2396" s="113"/>
      <c r="AF2396" s="60"/>
    </row>
    <row r="2397" spans="1:32">
      <c r="A2397" s="99"/>
      <c r="B2397" s="93"/>
      <c r="C2397" s="21" t="s">
        <v>328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132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253.44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385.44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385.4</v>
      </c>
      <c r="AD2397" s="48">
        <f>(ROUND(AC2397-AC2385,1)/AC2385)</f>
        <v>0.28466666666666668</v>
      </c>
      <c r="AE2397" s="113"/>
      <c r="AF2397" s="60"/>
    </row>
    <row r="2398" spans="1:32">
      <c r="A2398" s="99"/>
      <c r="B2398" s="93"/>
      <c r="C2398" s="21" t="s">
        <v>324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100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250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350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350</v>
      </c>
      <c r="AD2398" s="48">
        <f>(ROUND(AC2398-AC2385,1)/AC2385)</f>
        <v>0.16666666666666666</v>
      </c>
      <c r="AE2398" s="113"/>
      <c r="AF2398" s="60"/>
    </row>
    <row r="2399" spans="1:32">
      <c r="A2399" s="99"/>
      <c r="B2399" s="93"/>
      <c r="C2399" s="21" t="s">
        <v>325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100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215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315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315</v>
      </c>
      <c r="AD2399" s="48">
        <f>(ROUND(AC2399-AC2385,1)/AC2385)</f>
        <v>0.05</v>
      </c>
      <c r="AE2399" s="113"/>
      <c r="AF2399" s="60"/>
    </row>
    <row r="2400" spans="1:32">
      <c r="A2400" s="106" t="s">
        <v>0</v>
      </c>
      <c r="B2400" s="90" t="s">
        <v>861</v>
      </c>
      <c r="C2400" s="50" t="s">
        <v>241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110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198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308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308</v>
      </c>
      <c r="AD2400" s="58"/>
      <c r="AE2400" s="113"/>
      <c r="AF2400" s="60"/>
    </row>
    <row r="2401" spans="1:32">
      <c r="A2401" s="99" t="s">
        <v>792</v>
      </c>
      <c r="B2401" s="91">
        <v>0</v>
      </c>
      <c r="C2401" s="21" t="s">
        <v>323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110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264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374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374</v>
      </c>
      <c r="AD2401" s="48">
        <f>(ROUND(AC2401-AC2400,1)/AC2400)</f>
        <v>0.21428571428571427</v>
      </c>
      <c r="AE2401" s="113" t="s">
        <v>791</v>
      </c>
      <c r="AF2401" s="60"/>
    </row>
    <row r="2402" spans="1:32">
      <c r="A2402" s="99" t="s">
        <v>793</v>
      </c>
      <c r="B2402" s="91">
        <v>36</v>
      </c>
      <c r="C2402" s="21" t="s">
        <v>826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110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198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308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308</v>
      </c>
      <c r="AD2402" s="48">
        <f>(ROUND(AC2402-AC2400,1)/AC2400)</f>
        <v>0</v>
      </c>
      <c r="AE2402" s="113"/>
      <c r="AF2402" s="60"/>
    </row>
    <row r="2403" spans="1:32">
      <c r="A2403" s="99" t="s">
        <v>794</v>
      </c>
      <c r="B2403" s="91">
        <v>0</v>
      </c>
      <c r="C2403" s="21" t="s">
        <v>336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110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198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308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308</v>
      </c>
      <c r="AD2403" s="48">
        <f>(ROUND(AC2403-AC2400,1)/AC2400)</f>
        <v>0</v>
      </c>
      <c r="AE2403" s="113"/>
      <c r="AF2403" s="60"/>
    </row>
    <row r="2404" spans="1:32">
      <c r="A2404" s="99" t="s">
        <v>795</v>
      </c>
      <c r="B2404" s="91">
        <v>0</v>
      </c>
      <c r="C2404" s="21" t="s">
        <v>337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110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198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308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308</v>
      </c>
      <c r="AD2404" s="48">
        <f>(ROUND(AC2404-AC2400,1)/AC2400)</f>
        <v>0</v>
      </c>
      <c r="AE2404" s="113"/>
      <c r="AF2404" s="60"/>
    </row>
    <row r="2405" spans="1:32">
      <c r="A2405" s="99" t="s">
        <v>645</v>
      </c>
      <c r="B2405" s="91"/>
      <c r="C2405" s="21" t="s">
        <v>338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110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198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308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308</v>
      </c>
      <c r="AD2405" s="48">
        <f>(ROUND(AC2405-AC2400,1)/AC2400)</f>
        <v>0</v>
      </c>
      <c r="AE2405" s="113"/>
      <c r="AF2405" s="60"/>
    </row>
    <row r="2406" spans="1:32">
      <c r="A2406" s="99" t="s">
        <v>586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55</v>
      </c>
      <c r="O2406" s="14">
        <f>E2406*$E$9</f>
        <v>120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49.5</v>
      </c>
      <c r="T2406" s="14">
        <f>(O2406/100)*(K2406*$K$9)</f>
        <v>161.27999999999997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104.5</v>
      </c>
      <c r="Y2406" s="14">
        <f t="shared" si="779"/>
        <v>281.27999999999997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385.8</v>
      </c>
      <c r="AD2406" s="48">
        <f>(ROUND(AC2406-AC2400,1)/AC2400)</f>
        <v>0.2525974025974026</v>
      </c>
      <c r="AE2406" s="113"/>
      <c r="AF2406" s="60"/>
    </row>
    <row r="2407" spans="1:32">
      <c r="A2407" s="99" t="s">
        <v>821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55</v>
      </c>
      <c r="O2407" s="14">
        <f>E2407*$E$10</f>
        <v>0</v>
      </c>
      <c r="P2407" s="14">
        <f>F2407*$F$10</f>
        <v>120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49.5</v>
      </c>
      <c r="T2407" s="14">
        <f>(O2407/100)*(K2407*$J$10)</f>
        <v>0</v>
      </c>
      <c r="U2407" s="14">
        <f>(P2407/100)*(K2407*$K$10)+(P2407/100)*(L2407*$L$10)</f>
        <v>161.27999999999997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104.5</v>
      </c>
      <c r="Y2407" s="14">
        <f t="shared" si="779"/>
        <v>0</v>
      </c>
      <c r="Z2407" s="14">
        <f t="shared" si="780"/>
        <v>281.27999999999997</v>
      </c>
      <c r="AA2407" s="14">
        <f t="shared" si="781"/>
        <v>0</v>
      </c>
      <c r="AB2407" s="14">
        <f t="shared" si="783"/>
        <v>0</v>
      </c>
      <c r="AC2407" s="15">
        <f t="shared" si="782"/>
        <v>385.8</v>
      </c>
      <c r="AD2407" s="48">
        <f>(ROUND(AC2407-AC2400,1)/AC2400)</f>
        <v>0.2525974025974026</v>
      </c>
      <c r="AE2407" s="113"/>
      <c r="AF2407" s="60"/>
    </row>
    <row r="2408" spans="1:32">
      <c r="A2408" s="99" t="s">
        <v>822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55</v>
      </c>
      <c r="O2408" s="14">
        <f>E2408*$E$11</f>
        <v>0</v>
      </c>
      <c r="P2408" s="14">
        <f>F2408*$F$11</f>
        <v>0</v>
      </c>
      <c r="Q2408" s="14">
        <f>G2408*$G$11</f>
        <v>120</v>
      </c>
      <c r="R2408" s="14">
        <f>H2408*$H$11</f>
        <v>0</v>
      </c>
      <c r="S2408" s="14">
        <f>(N2408/100)*(I2408*$I$11)+(N2408/100)*(J2408*$J$11)</f>
        <v>49.5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161.27999999999997</v>
      </c>
      <c r="W2408" s="14">
        <f>(R2408/100)*(K2408*$K$11)+(R2408/100)*(L2408*$L$11)</f>
        <v>0</v>
      </c>
      <c r="X2408" s="14">
        <f t="shared" si="778"/>
        <v>104.5</v>
      </c>
      <c r="Y2408" s="14">
        <f t="shared" si="779"/>
        <v>0</v>
      </c>
      <c r="Z2408" s="14">
        <f t="shared" si="780"/>
        <v>0</v>
      </c>
      <c r="AA2408" s="14">
        <f t="shared" si="781"/>
        <v>281.27999999999997</v>
      </c>
      <c r="AB2408" s="14">
        <f t="shared" si="783"/>
        <v>0</v>
      </c>
      <c r="AC2408" s="15">
        <f t="shared" si="782"/>
        <v>385.8</v>
      </c>
      <c r="AD2408" s="48">
        <f>(ROUND(AC2408-AC2400,1)/AC2400)</f>
        <v>0.2525974025974026</v>
      </c>
      <c r="AE2408" s="113"/>
      <c r="AF2408" s="60"/>
    </row>
    <row r="2409" spans="1:32">
      <c r="A2409" s="99" t="s">
        <v>823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55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120</v>
      </c>
      <c r="S2409" s="14">
        <f>(N2409/100)*(I2409*$I$12)+(N2409/100)*(J2409*$J$12)</f>
        <v>49.5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161.27999999999997</v>
      </c>
      <c r="X2409" s="14">
        <f t="shared" si="778"/>
        <v>104.5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281.27999999999997</v>
      </c>
      <c r="AC2409" s="15">
        <f t="shared" si="782"/>
        <v>385.8</v>
      </c>
      <c r="AD2409" s="48">
        <f>(ROUND(AC2409-AC2400,1)/AC2400)</f>
        <v>0.2525974025974026</v>
      </c>
      <c r="AE2409" s="113"/>
      <c r="AF2409" s="60"/>
    </row>
    <row r="2410" spans="1:32">
      <c r="A2410" s="99" t="s">
        <v>824</v>
      </c>
      <c r="B2410" s="91"/>
      <c r="C2410" s="21" t="s">
        <v>326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110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275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385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385</v>
      </c>
      <c r="AD2410" s="48">
        <f>(ROUND(AC2410-AC2400,1)/AC2400)</f>
        <v>0.25</v>
      </c>
      <c r="AE2410" s="113"/>
      <c r="AF2410" s="60"/>
    </row>
    <row r="2411" spans="1:32">
      <c r="A2411" s="99" t="s">
        <v>825</v>
      </c>
      <c r="B2411" s="91"/>
      <c r="C2411" s="21" t="s">
        <v>327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110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275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385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385</v>
      </c>
      <c r="AD2411" s="48">
        <f>(ROUND(AC2411-AC2400,1)/AC2400)</f>
        <v>0.25</v>
      </c>
      <c r="AE2411" s="113"/>
      <c r="AF2411" s="60"/>
    </row>
    <row r="2412" spans="1:32">
      <c r="A2412" s="99"/>
      <c r="B2412" s="91"/>
      <c r="C2412" s="21" t="s">
        <v>328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110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275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385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385</v>
      </c>
      <c r="AD2412" s="48">
        <f>(ROUND(AC2412-AC2400,1)/AC2400)</f>
        <v>0.25</v>
      </c>
      <c r="AE2412" s="113"/>
      <c r="AF2412" s="60"/>
    </row>
    <row r="2413" spans="1:32">
      <c r="A2413" s="99"/>
      <c r="B2413" s="91"/>
      <c r="C2413" s="21" t="s">
        <v>324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110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258.5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368.5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368.5</v>
      </c>
      <c r="AD2413" s="48">
        <f>(ROUND(AC2413-AC2400,1)/AC2400)</f>
        <v>0.19642857142857142</v>
      </c>
      <c r="AE2413" s="113"/>
      <c r="AF2413" s="60"/>
    </row>
    <row r="2414" spans="1:32" ht="15.75" customHeight="1">
      <c r="A2414" s="99"/>
      <c r="B2414" s="91"/>
      <c r="C2414" s="21" t="s">
        <v>325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110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231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341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341</v>
      </c>
      <c r="AD2414" s="48">
        <f>(ROUND(AC2414-AC2400,1)/AC2400)</f>
        <v>0.10714285714285714</v>
      </c>
      <c r="AE2414" s="113"/>
      <c r="AF2414" s="60"/>
    </row>
    <row r="2415" spans="1:32">
      <c r="A2415" s="106" t="s">
        <v>0</v>
      </c>
      <c r="B2415" s="92" t="s">
        <v>889</v>
      </c>
      <c r="C2415" s="50" t="s">
        <v>241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100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300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300</v>
      </c>
      <c r="AD2415" s="58"/>
      <c r="AE2415" s="113"/>
      <c r="AF2415" s="60"/>
    </row>
    <row r="2416" spans="1:32">
      <c r="A2416" s="99" t="s">
        <v>792</v>
      </c>
      <c r="B2416" s="93">
        <v>10</v>
      </c>
      <c r="C2416" s="21" t="s">
        <v>323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100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260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360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360</v>
      </c>
      <c r="AD2416" s="48">
        <f>(ROUND(AC2416-AC2415,1)/AC2415)</f>
        <v>0.2</v>
      </c>
      <c r="AE2416" s="113" t="s">
        <v>791</v>
      </c>
      <c r="AF2416" s="60"/>
    </row>
    <row r="2417" spans="1:32">
      <c r="A2417" s="99" t="s">
        <v>793</v>
      </c>
      <c r="B2417" s="93">
        <v>40</v>
      </c>
      <c r="C2417" s="21" t="s">
        <v>826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100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200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300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300</v>
      </c>
      <c r="AD2417" s="48">
        <f>(ROUND(AC2417-AC2415,1)/AC2415)</f>
        <v>0</v>
      </c>
      <c r="AE2417" s="113"/>
      <c r="AF2417" s="60"/>
    </row>
    <row r="2418" spans="1:32">
      <c r="A2418" s="99" t="s">
        <v>794</v>
      </c>
      <c r="B2418" s="93">
        <v>0</v>
      </c>
      <c r="C2418" s="21" t="s">
        <v>336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100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200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300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300</v>
      </c>
      <c r="AD2418" s="48">
        <f>(ROUND(AC2418-AC2415,1)/AC2415)</f>
        <v>0</v>
      </c>
      <c r="AE2418" s="113"/>
      <c r="AF2418" s="60"/>
    </row>
    <row r="2419" spans="1:32">
      <c r="A2419" s="99" t="s">
        <v>795</v>
      </c>
      <c r="B2419" s="93">
        <v>0</v>
      </c>
      <c r="C2419" s="21" t="s">
        <v>337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100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200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300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300</v>
      </c>
      <c r="AD2419" s="48">
        <f>(ROUND(AC2419-AC2415,1)/AC2415)</f>
        <v>0</v>
      </c>
      <c r="AE2419" s="113"/>
      <c r="AF2419" s="60"/>
    </row>
    <row r="2420" spans="1:32">
      <c r="A2420" s="99" t="s">
        <v>645</v>
      </c>
      <c r="B2420" s="93"/>
      <c r="C2420" s="21" t="s">
        <v>338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100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200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300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300</v>
      </c>
      <c r="AD2420" s="48">
        <f>(ROUND(AC2420-AC2415,1)/AC2415)</f>
        <v>0</v>
      </c>
      <c r="AE2420" s="113"/>
      <c r="AF2420" s="60"/>
    </row>
    <row r="2421" spans="1:32">
      <c r="A2421" s="99" t="s">
        <v>586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50</v>
      </c>
      <c r="O2421" s="14">
        <f>E2421*$E$9</f>
        <v>110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50</v>
      </c>
      <c r="T2421" s="14">
        <f>(O2421/100)*(K2421*$K$9)</f>
        <v>166.32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100</v>
      </c>
      <c r="Y2421" s="14">
        <f t="shared" si="779"/>
        <v>276.32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376.3</v>
      </c>
      <c r="AD2421" s="48">
        <f>(ROUND(AC2421-AC2415,1)/AC2415)</f>
        <v>0.2543333333333333</v>
      </c>
      <c r="AE2421" s="113"/>
      <c r="AF2421" s="60"/>
    </row>
    <row r="2422" spans="1:32">
      <c r="A2422" s="99" t="s">
        <v>821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50</v>
      </c>
      <c r="O2422" s="14">
        <f>E2422*$E$10</f>
        <v>0</v>
      </c>
      <c r="P2422" s="14">
        <f>F2422*$F$10</f>
        <v>110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50</v>
      </c>
      <c r="T2422" s="14">
        <f>(O2422/100)*(K2422*$J$10)</f>
        <v>0</v>
      </c>
      <c r="U2422" s="14">
        <f>(P2422/100)*(K2422*$K$10)+(P2422/100)*(L2422*$L$10)</f>
        <v>166.32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100</v>
      </c>
      <c r="Y2422" s="14">
        <f t="shared" si="779"/>
        <v>0</v>
      </c>
      <c r="Z2422" s="14">
        <f t="shared" si="780"/>
        <v>276.32</v>
      </c>
      <c r="AA2422" s="14">
        <f t="shared" si="781"/>
        <v>0</v>
      </c>
      <c r="AB2422" s="14">
        <f t="shared" si="785"/>
        <v>0</v>
      </c>
      <c r="AC2422" s="15">
        <f t="shared" si="784"/>
        <v>376.3</v>
      </c>
      <c r="AD2422" s="48">
        <f>(ROUND(AC2422-AC2415,1)/AC2415)</f>
        <v>0.2543333333333333</v>
      </c>
      <c r="AE2422" s="113"/>
      <c r="AF2422" s="60"/>
    </row>
    <row r="2423" spans="1:32">
      <c r="A2423" s="99" t="s">
        <v>822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50</v>
      </c>
      <c r="O2423" s="14">
        <f>E2423*$E$11</f>
        <v>0</v>
      </c>
      <c r="P2423" s="14">
        <f>F2423*$F$11</f>
        <v>0</v>
      </c>
      <c r="Q2423" s="14">
        <f>G2423*$G$11</f>
        <v>110</v>
      </c>
      <c r="R2423" s="14">
        <f>H2423*$H$11</f>
        <v>0</v>
      </c>
      <c r="S2423" s="14">
        <f>(N2423/100)*(I2423*$I$11)+(N2423/100)*(J2423*$J$11)</f>
        <v>50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166.32</v>
      </c>
      <c r="W2423" s="14">
        <f>(R2423/100)*(K2423*$K$11)+(R2423/100)*(L2423*$L$11)</f>
        <v>0</v>
      </c>
      <c r="X2423" s="14">
        <f t="shared" si="778"/>
        <v>100</v>
      </c>
      <c r="Y2423" s="14">
        <f t="shared" si="779"/>
        <v>0</v>
      </c>
      <c r="Z2423" s="14">
        <f t="shared" si="780"/>
        <v>0</v>
      </c>
      <c r="AA2423" s="14">
        <f t="shared" si="781"/>
        <v>276.32</v>
      </c>
      <c r="AB2423" s="14">
        <f t="shared" si="785"/>
        <v>0</v>
      </c>
      <c r="AC2423" s="15">
        <f t="shared" si="784"/>
        <v>376.3</v>
      </c>
      <c r="AD2423" s="48">
        <f>(ROUND(AC2423-AC2415,1)/AC2415)</f>
        <v>0.2543333333333333</v>
      </c>
      <c r="AE2423" s="113"/>
      <c r="AF2423" s="60"/>
    </row>
    <row r="2424" spans="1:32">
      <c r="A2424" s="99" t="s">
        <v>823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50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110</v>
      </c>
      <c r="S2424" s="14">
        <f>(N2424/100)*(I2424*$I$12)+(N2424/100)*(J2424*$J$12)</f>
        <v>50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166.32</v>
      </c>
      <c r="X2424" s="14">
        <f t="shared" si="778"/>
        <v>100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276.32</v>
      </c>
      <c r="AC2424" s="15">
        <f t="shared" si="784"/>
        <v>376.3</v>
      </c>
      <c r="AD2424" s="48">
        <f>(ROUND(AC2424-AC2415,1)/AC2415)</f>
        <v>0.2543333333333333</v>
      </c>
      <c r="AE2424" s="113"/>
      <c r="AF2424" s="60"/>
    </row>
    <row r="2425" spans="1:32">
      <c r="A2425" s="99" t="s">
        <v>824</v>
      </c>
      <c r="B2425" s="93"/>
      <c r="C2425" s="21" t="s">
        <v>326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100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270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370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370</v>
      </c>
      <c r="AD2425" s="48">
        <f>(ROUND(AC2425-AC2415,1)/AC2415)</f>
        <v>0.23333333333333334</v>
      </c>
      <c r="AE2425" s="113"/>
      <c r="AF2425" s="60"/>
    </row>
    <row r="2426" spans="1:32">
      <c r="A2426" s="99" t="s">
        <v>825</v>
      </c>
      <c r="B2426" s="93"/>
      <c r="C2426" s="21" t="s">
        <v>327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100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270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370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370</v>
      </c>
      <c r="AD2426" s="48">
        <f>(ROUND(AC2426-AC2415,1)/AC2415)</f>
        <v>0.23333333333333334</v>
      </c>
      <c r="AE2426" s="113"/>
      <c r="AF2426" s="60"/>
    </row>
    <row r="2427" spans="1:32">
      <c r="A2427" s="99"/>
      <c r="B2427" s="93"/>
      <c r="C2427" s="21" t="s">
        <v>328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100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270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370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370</v>
      </c>
      <c r="AD2427" s="48">
        <f>(ROUND(AC2427-AC2415,1)/AC2415)</f>
        <v>0.23333333333333334</v>
      </c>
      <c r="AE2427" s="113"/>
      <c r="AF2427" s="60"/>
    </row>
    <row r="2428" spans="1:32">
      <c r="A2428" s="99"/>
      <c r="B2428" s="93"/>
      <c r="C2428" s="21" t="s">
        <v>324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100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260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360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360</v>
      </c>
      <c r="AD2428" s="48">
        <f>(ROUND(AC2428-AC2415,1)/AC2415)</f>
        <v>0.2</v>
      </c>
      <c r="AE2428" s="113"/>
      <c r="AF2428" s="60"/>
    </row>
    <row r="2429" spans="1:32">
      <c r="A2429" s="99"/>
      <c r="B2429" s="93"/>
      <c r="C2429" s="21" t="s">
        <v>325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100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230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330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330</v>
      </c>
      <c r="AD2429" s="48">
        <f>(ROUND(AC2429-AC2415,1)/AC2415)</f>
        <v>0.1</v>
      </c>
      <c r="AE2429" s="113"/>
      <c r="AF2429" s="60"/>
    </row>
    <row r="2430" spans="1:32">
      <c r="A2430" s="107"/>
      <c r="B2430" s="153" t="s">
        <v>788</v>
      </c>
      <c r="C2430" s="153"/>
      <c r="D2430" s="153"/>
      <c r="E2430" s="153"/>
      <c r="F2430" s="153"/>
      <c r="G2430" s="153"/>
      <c r="H2430" s="153"/>
      <c r="I2430" s="153"/>
      <c r="J2430" s="153"/>
      <c r="K2430" s="153"/>
      <c r="L2430" s="153"/>
      <c r="M2430" s="153"/>
      <c r="N2430" s="153"/>
      <c r="O2430" s="153"/>
      <c r="P2430" s="153"/>
      <c r="Q2430" s="153"/>
      <c r="R2430" s="153"/>
      <c r="S2430" s="153"/>
      <c r="T2430" s="153"/>
      <c r="U2430" s="153"/>
      <c r="V2430" s="153"/>
      <c r="W2430" s="153"/>
      <c r="X2430" s="153"/>
      <c r="Y2430" s="153"/>
      <c r="Z2430" s="153"/>
      <c r="AA2430" s="153"/>
      <c r="AB2430" s="153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242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90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162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252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252</v>
      </c>
      <c r="AD2431" s="48">
        <v>0</v>
      </c>
      <c r="AE2431" s="113" t="s">
        <v>791</v>
      </c>
      <c r="AF2431" s="60"/>
    </row>
    <row r="2432" spans="1:32">
      <c r="A2432" s="99" t="s">
        <v>792</v>
      </c>
      <c r="B2432" s="87">
        <v>16</v>
      </c>
      <c r="C2432" s="21" t="s">
        <v>323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90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216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306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306</v>
      </c>
      <c r="AD2432" s="48">
        <f>(ROUND(AC2432-AC2431,1)/AC2431)</f>
        <v>0.21428571428571427</v>
      </c>
      <c r="AE2432" s="113"/>
      <c r="AF2432" s="60"/>
    </row>
    <row r="2433" spans="1:32">
      <c r="A2433" s="99" t="s">
        <v>793</v>
      </c>
      <c r="B2433" s="87">
        <v>16</v>
      </c>
      <c r="C2433" s="21" t="s">
        <v>826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90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162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252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252</v>
      </c>
      <c r="AD2433" s="48">
        <f>(ROUND(AC2433-AC2431,1)/AC2431)</f>
        <v>0</v>
      </c>
      <c r="AE2433" s="113"/>
      <c r="AF2433" s="60"/>
    </row>
    <row r="2434" spans="1:32">
      <c r="A2434" s="99" t="s">
        <v>794</v>
      </c>
      <c r="B2434" s="87">
        <v>0</v>
      </c>
      <c r="C2434" s="21" t="s">
        <v>336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90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162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252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252</v>
      </c>
      <c r="AD2434" s="48">
        <f>(ROUND(AC2434-AC2431,1)/AC2431)</f>
        <v>0</v>
      </c>
      <c r="AE2434" s="113"/>
      <c r="AF2434" s="60"/>
    </row>
    <row r="2435" spans="1:32">
      <c r="A2435" s="99" t="s">
        <v>795</v>
      </c>
      <c r="B2435" s="87">
        <v>0</v>
      </c>
      <c r="C2435" s="21" t="s">
        <v>337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90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162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252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252</v>
      </c>
      <c r="AD2435" s="48">
        <f>(ROUND(AC2435-AC2431,1)/AC2431)</f>
        <v>0</v>
      </c>
      <c r="AE2435" s="113"/>
      <c r="AF2435" s="60"/>
    </row>
    <row r="2436" spans="1:32">
      <c r="A2436" s="99" t="s">
        <v>645</v>
      </c>
      <c r="B2436" s="87"/>
      <c r="C2436" s="21" t="s">
        <v>338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90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162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252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252</v>
      </c>
      <c r="AD2436" s="48">
        <f>(ROUND(AC2436-AC2431,1)/AC2431)</f>
        <v>0</v>
      </c>
      <c r="AE2436" s="113"/>
      <c r="AF2436" s="60"/>
    </row>
    <row r="2437" spans="1:32">
      <c r="A2437" s="99" t="s">
        <v>586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45</v>
      </c>
      <c r="O2437" s="14">
        <f>E2437*$E$9</f>
        <v>100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40.5</v>
      </c>
      <c r="T2437" s="14">
        <f>(O2437/100)*(K2437*$K$9)</f>
        <v>133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85.5</v>
      </c>
      <c r="Y2437" s="14">
        <f t="shared" si="787"/>
        <v>233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318.5</v>
      </c>
      <c r="AD2437" s="48">
        <f>(ROUND(AC2437-AC2431,1)/AC2431)</f>
        <v>0.2638888888888889</v>
      </c>
      <c r="AE2437" s="113"/>
      <c r="AF2437" s="60"/>
    </row>
    <row r="2438" spans="1:32">
      <c r="A2438" s="99" t="s">
        <v>821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45</v>
      </c>
      <c r="O2438" s="14">
        <f>E2438*$E$10</f>
        <v>0</v>
      </c>
      <c r="P2438" s="14">
        <f>F2438*$F$10</f>
        <v>100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40.5</v>
      </c>
      <c r="T2438" s="14">
        <f>(O2438/100)*(K2438*$J$10)</f>
        <v>0</v>
      </c>
      <c r="U2438" s="14">
        <f>(P2438/100)*(K2438*$K$10)+(P2438/100)*(L2438*$L$10)</f>
        <v>133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85.5</v>
      </c>
      <c r="Y2438" s="14">
        <f t="shared" si="787"/>
        <v>0</v>
      </c>
      <c r="Z2438" s="14">
        <f t="shared" si="788"/>
        <v>233</v>
      </c>
      <c r="AA2438" s="14">
        <f t="shared" si="789"/>
        <v>0</v>
      </c>
      <c r="AB2438" s="14">
        <f t="shared" si="791"/>
        <v>0</v>
      </c>
      <c r="AC2438" s="15">
        <f t="shared" si="790"/>
        <v>318.5</v>
      </c>
      <c r="AD2438" s="48">
        <f>(ROUND(AC2438-AC2431,1)/AC2431)</f>
        <v>0.2638888888888889</v>
      </c>
      <c r="AE2438" s="113"/>
      <c r="AF2438" s="60"/>
    </row>
    <row r="2439" spans="1:32">
      <c r="A2439" s="99" t="s">
        <v>822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45</v>
      </c>
      <c r="O2439" s="14">
        <f>E2439*$E$11</f>
        <v>0</v>
      </c>
      <c r="P2439" s="14">
        <f>F2439*$F$11</f>
        <v>0</v>
      </c>
      <c r="Q2439" s="14">
        <f>G2439*$G$11</f>
        <v>100</v>
      </c>
      <c r="R2439" s="14">
        <f>H2439*$H$11</f>
        <v>0</v>
      </c>
      <c r="S2439" s="14">
        <f>(N2439/100)*(I2439*$I$11)+(N2439/100)*(J2439*$J$11)</f>
        <v>40.5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133</v>
      </c>
      <c r="W2439" s="14">
        <f>(R2439/100)*(K2439*$K$11)+(R2439/100)*(L2439*$L$11)</f>
        <v>0</v>
      </c>
      <c r="X2439" s="14">
        <f t="shared" si="786"/>
        <v>85.5</v>
      </c>
      <c r="Y2439" s="14">
        <f t="shared" si="787"/>
        <v>0</v>
      </c>
      <c r="Z2439" s="14">
        <f t="shared" si="788"/>
        <v>0</v>
      </c>
      <c r="AA2439" s="14">
        <f t="shared" si="789"/>
        <v>233</v>
      </c>
      <c r="AB2439" s="14">
        <f t="shared" si="791"/>
        <v>0</v>
      </c>
      <c r="AC2439" s="15">
        <f t="shared" si="790"/>
        <v>318.5</v>
      </c>
      <c r="AD2439" s="48">
        <f>(ROUND(AC2439-AC2431,1)/AC2431)</f>
        <v>0.2638888888888889</v>
      </c>
      <c r="AE2439" s="113"/>
      <c r="AF2439" s="60"/>
    </row>
    <row r="2440" spans="1:32">
      <c r="A2440" s="99" t="s">
        <v>823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45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100</v>
      </c>
      <c r="S2440" s="14">
        <f>(N2440/100)*(I2440*$I$12)+(N2440/100)*(J2440*$J$12)</f>
        <v>40.5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133</v>
      </c>
      <c r="X2440" s="14">
        <f t="shared" si="786"/>
        <v>85.5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233</v>
      </c>
      <c r="AC2440" s="15">
        <f t="shared" si="790"/>
        <v>318.5</v>
      </c>
      <c r="AD2440" s="48">
        <f>(ROUND(AC2440-AC2431,1)/AC2431)</f>
        <v>0.2638888888888889</v>
      </c>
      <c r="AE2440" s="113"/>
      <c r="AF2440" s="60"/>
    </row>
    <row r="2441" spans="1:32">
      <c r="A2441" s="99" t="s">
        <v>824</v>
      </c>
      <c r="B2441" s="87"/>
      <c r="C2441" s="21" t="s">
        <v>326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90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216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306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306</v>
      </c>
      <c r="AD2441" s="48">
        <f>(ROUND(AC2441-AC2431,1)/AC2431)</f>
        <v>0.21428571428571427</v>
      </c>
      <c r="AE2441" s="113"/>
      <c r="AF2441" s="60"/>
    </row>
    <row r="2442" spans="1:32">
      <c r="A2442" s="99" t="s">
        <v>825</v>
      </c>
      <c r="B2442" s="87"/>
      <c r="C2442" s="21" t="s">
        <v>327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90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216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306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306</v>
      </c>
      <c r="AD2442" s="48">
        <f>(ROUND(AC2442-AC2431,1)/AC2431)</f>
        <v>0.21428571428571427</v>
      </c>
      <c r="AE2442" s="113"/>
      <c r="AF2442" s="60"/>
    </row>
    <row r="2443" spans="1:32">
      <c r="A2443" s="99"/>
      <c r="B2443" s="87"/>
      <c r="C2443" s="21" t="s">
        <v>328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90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216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306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306</v>
      </c>
      <c r="AD2443" s="48">
        <f>(ROUND(AC2443-AC2431,1)/AC2431)</f>
        <v>0.21428571428571427</v>
      </c>
      <c r="AE2443" s="113"/>
      <c r="AF2443" s="60"/>
    </row>
    <row r="2444" spans="1:32">
      <c r="A2444" s="99"/>
      <c r="B2444" s="87"/>
      <c r="C2444" s="21" t="s">
        <v>324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90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218.25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308.25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308.3</v>
      </c>
      <c r="AD2444" s="48">
        <f>(ROUND(AC2444-AC2431,1)/AC2431)</f>
        <v>0.2234126984126984</v>
      </c>
      <c r="AE2444" s="113"/>
      <c r="AF2444" s="60"/>
    </row>
    <row r="2445" spans="1:32">
      <c r="A2445" s="99"/>
      <c r="B2445" s="87"/>
      <c r="C2445" s="21" t="s">
        <v>325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90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189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279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279</v>
      </c>
      <c r="AD2445" s="48">
        <f>(ROUND(AC2445-AC2431,1)/AC2431)</f>
        <v>0.10714285714285714</v>
      </c>
      <c r="AE2445" s="113"/>
      <c r="AF2445" s="60"/>
    </row>
    <row r="2446" spans="1:32">
      <c r="A2446" s="106" t="s">
        <v>0</v>
      </c>
      <c r="B2446" s="90" t="s">
        <v>308</v>
      </c>
      <c r="C2446" s="50" t="s">
        <v>240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98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156.79999999999998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254.79999999999998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254.8</v>
      </c>
      <c r="AD2446" s="58"/>
      <c r="AE2446" s="113" t="s">
        <v>791</v>
      </c>
      <c r="AF2446" s="60"/>
    </row>
    <row r="2447" spans="1:32">
      <c r="A2447" s="99" t="s">
        <v>792</v>
      </c>
      <c r="B2447" s="91">
        <v>0</v>
      </c>
      <c r="C2447" s="21" t="s">
        <v>323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98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215.60000000000002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313.60000000000002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313.60000000000002</v>
      </c>
      <c r="AD2447" s="48">
        <f>(ROUND(AC2447-AC2446,1)/AC2446)</f>
        <v>0.23076923076923075</v>
      </c>
      <c r="AE2447" s="113"/>
      <c r="AF2447" s="60"/>
    </row>
    <row r="2448" spans="1:32">
      <c r="A2448" s="99" t="s">
        <v>793</v>
      </c>
      <c r="B2448" s="91">
        <v>25</v>
      </c>
      <c r="C2448" s="21" t="s">
        <v>826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98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156.79999999999998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254.79999999999998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254.8</v>
      </c>
      <c r="AD2448" s="48">
        <f>(ROUND(AC2448-AC2446,1)/AC2446)</f>
        <v>0</v>
      </c>
      <c r="AE2448" s="113"/>
      <c r="AF2448" s="60"/>
    </row>
    <row r="2449" spans="1:32">
      <c r="A2449" s="99" t="s">
        <v>794</v>
      </c>
      <c r="B2449" s="91">
        <v>0</v>
      </c>
      <c r="C2449" s="21" t="s">
        <v>336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98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156.79999999999998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254.79999999999998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254.8</v>
      </c>
      <c r="AD2449" s="48">
        <f>(ROUND(AC2449-AC2446,1)/AC2446)</f>
        <v>0</v>
      </c>
      <c r="AE2449" s="113"/>
      <c r="AF2449" s="60"/>
    </row>
    <row r="2450" spans="1:32">
      <c r="A2450" s="99" t="s">
        <v>795</v>
      </c>
      <c r="B2450" s="91">
        <v>0</v>
      </c>
      <c r="C2450" s="21" t="s">
        <v>337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98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156.79999999999998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254.79999999999998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254.8</v>
      </c>
      <c r="AD2450" s="48">
        <f>(ROUND(AC2450-AC2446,1)/AC2446)</f>
        <v>0</v>
      </c>
      <c r="AE2450" s="113"/>
      <c r="AF2450" s="60"/>
    </row>
    <row r="2451" spans="1:32">
      <c r="A2451" s="99" t="s">
        <v>645</v>
      </c>
      <c r="B2451" s="91"/>
      <c r="C2451" s="21" t="s">
        <v>338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98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156.79999999999998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254.79999999999998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254.8</v>
      </c>
      <c r="AD2451" s="48">
        <f>(ROUND(AC2451-AC2446,1)/AC2446)</f>
        <v>0</v>
      </c>
      <c r="AE2451" s="113"/>
      <c r="AF2451" s="60"/>
    </row>
    <row r="2452" spans="1:32">
      <c r="A2452" s="99" t="s">
        <v>586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49</v>
      </c>
      <c r="O2452" s="14">
        <f>E2452*$E$9</f>
        <v>106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39.199999999999996</v>
      </c>
      <c r="T2452" s="14">
        <f>(O2452/100)*(K2452*$K$9)</f>
        <v>126.13999999999999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88.199999999999989</v>
      </c>
      <c r="Y2452" s="14">
        <f t="shared" si="793"/>
        <v>232.14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320.3</v>
      </c>
      <c r="AD2452" s="48">
        <f>(ROUND(AC2452-AC2446,1)/AC2446)</f>
        <v>0.25706436420722134</v>
      </c>
      <c r="AE2452" s="113"/>
      <c r="AF2452" s="60"/>
    </row>
    <row r="2453" spans="1:32">
      <c r="A2453" s="99" t="s">
        <v>821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49</v>
      </c>
      <c r="O2453" s="14">
        <f>E2453*$E$10</f>
        <v>0</v>
      </c>
      <c r="P2453" s="14">
        <f>F2453*$F$10</f>
        <v>106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39.199999999999996</v>
      </c>
      <c r="T2453" s="14">
        <f>(O2453/100)*(K2453*$J$10)</f>
        <v>0</v>
      </c>
      <c r="U2453" s="14">
        <f>(P2453/100)*(K2453*$K$10)+(P2453/100)*(L2453*$L$10)</f>
        <v>126.13999999999999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88.199999999999989</v>
      </c>
      <c r="Y2453" s="14">
        <f t="shared" si="793"/>
        <v>0</v>
      </c>
      <c r="Z2453" s="14">
        <f t="shared" si="794"/>
        <v>232.14</v>
      </c>
      <c r="AA2453" s="14">
        <f t="shared" si="795"/>
        <v>0</v>
      </c>
      <c r="AB2453" s="14">
        <f t="shared" si="797"/>
        <v>0</v>
      </c>
      <c r="AC2453" s="15">
        <f t="shared" si="796"/>
        <v>320.3</v>
      </c>
      <c r="AD2453" s="48">
        <f>(ROUND(AC2453-AC2446,1)/AC2446)</f>
        <v>0.25706436420722134</v>
      </c>
      <c r="AE2453" s="113"/>
      <c r="AF2453" s="60"/>
    </row>
    <row r="2454" spans="1:32">
      <c r="A2454" s="99" t="s">
        <v>822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49</v>
      </c>
      <c r="O2454" s="14">
        <f>E2454*$E$11</f>
        <v>0</v>
      </c>
      <c r="P2454" s="14">
        <f>F2454*$F$11</f>
        <v>0</v>
      </c>
      <c r="Q2454" s="14">
        <f>G2454*$G$11</f>
        <v>106</v>
      </c>
      <c r="R2454" s="14">
        <f>H2454*$H$11</f>
        <v>0</v>
      </c>
      <c r="S2454" s="14">
        <f>(N2454/100)*(I2454*$I$11)+(N2454/100)*(J2454*$J$11)</f>
        <v>39.199999999999996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126.13999999999999</v>
      </c>
      <c r="W2454" s="14">
        <f>(R2454/100)*(K2454*$K$11)+(R2454/100)*(L2454*$L$11)</f>
        <v>0</v>
      </c>
      <c r="X2454" s="14">
        <f t="shared" si="792"/>
        <v>88.199999999999989</v>
      </c>
      <c r="Y2454" s="14">
        <f t="shared" si="793"/>
        <v>0</v>
      </c>
      <c r="Z2454" s="14">
        <f t="shared" si="794"/>
        <v>0</v>
      </c>
      <c r="AA2454" s="14">
        <f t="shared" si="795"/>
        <v>232.14</v>
      </c>
      <c r="AB2454" s="14">
        <f t="shared" si="797"/>
        <v>0</v>
      </c>
      <c r="AC2454" s="15">
        <f t="shared" si="796"/>
        <v>320.3</v>
      </c>
      <c r="AD2454" s="48">
        <f>(ROUND(AC2454-AC2446,1)/AC2446)</f>
        <v>0.25706436420722134</v>
      </c>
      <c r="AE2454" s="113"/>
      <c r="AF2454" s="60"/>
    </row>
    <row r="2455" spans="1:32">
      <c r="A2455" s="99" t="s">
        <v>823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49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106</v>
      </c>
      <c r="S2455" s="14">
        <f>(N2455/100)*(I2455*$I$12)+(N2455/100)*(J2455*$J$12)</f>
        <v>39.199999999999996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126.13999999999999</v>
      </c>
      <c r="X2455" s="14">
        <f t="shared" si="792"/>
        <v>88.199999999999989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232.14</v>
      </c>
      <c r="AC2455" s="15">
        <f t="shared" si="796"/>
        <v>320.3</v>
      </c>
      <c r="AD2455" s="48">
        <f>(ROUND(AC2455-AC2446,1)/AC2446)</f>
        <v>0.25706436420722134</v>
      </c>
      <c r="AE2455" s="113"/>
      <c r="AF2455" s="60"/>
    </row>
    <row r="2456" spans="1:32">
      <c r="A2456" s="99" t="s">
        <v>824</v>
      </c>
      <c r="B2456" s="91"/>
      <c r="C2456" s="21" t="s">
        <v>326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98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215.59999999999997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313.59999999999997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313.60000000000002</v>
      </c>
      <c r="AD2456" s="48">
        <f>(ROUND(AC2456-AC2446,1)/AC2446)</f>
        <v>0.23076923076923075</v>
      </c>
      <c r="AE2456" s="113"/>
      <c r="AF2456" s="60"/>
    </row>
    <row r="2457" spans="1:32">
      <c r="A2457" s="99" t="s">
        <v>825</v>
      </c>
      <c r="B2457" s="91"/>
      <c r="C2457" s="21" t="s">
        <v>327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98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215.59999999999997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313.59999999999997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313.60000000000002</v>
      </c>
      <c r="AD2457" s="48">
        <f>(ROUND(AC2457-AC2446,1)/AC2446)</f>
        <v>0.23076923076923075</v>
      </c>
      <c r="AE2457" s="113"/>
      <c r="AF2457" s="60"/>
    </row>
    <row r="2458" spans="1:32">
      <c r="A2458" s="99"/>
      <c r="B2458" s="91"/>
      <c r="C2458" s="21" t="s">
        <v>328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98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215.59999999999997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313.59999999999997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313.60000000000002</v>
      </c>
      <c r="AD2458" s="48">
        <f>(ROUND(AC2458-AC2446,1)/AC2446)</f>
        <v>0.23076923076923075</v>
      </c>
      <c r="AE2458" s="113"/>
      <c r="AF2458" s="60"/>
    </row>
    <row r="2459" spans="1:32">
      <c r="A2459" s="99"/>
      <c r="B2459" s="91"/>
      <c r="C2459" s="21" t="s">
        <v>324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98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218.05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316.05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316.10000000000002</v>
      </c>
      <c r="AD2459" s="48">
        <f>(ROUND(AC2459-AC2446,1)/AC2446)</f>
        <v>0.24058084772370483</v>
      </c>
      <c r="AE2459" s="113"/>
      <c r="AF2459" s="60"/>
    </row>
    <row r="2460" spans="1:32">
      <c r="A2460" s="99"/>
      <c r="B2460" s="91"/>
      <c r="C2460" s="21" t="s">
        <v>325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98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191.1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289.10000000000002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289.10000000000002</v>
      </c>
      <c r="AD2460" s="48">
        <f>(ROUND(AC2460-AC2446,1)/AC2446)</f>
        <v>0.13461538461538461</v>
      </c>
      <c r="AE2460" s="113"/>
      <c r="AF2460" s="60"/>
    </row>
    <row r="2461" spans="1:32">
      <c r="A2461" s="107"/>
      <c r="B2461" s="153" t="s">
        <v>109</v>
      </c>
      <c r="C2461" s="153"/>
      <c r="D2461" s="153"/>
      <c r="E2461" s="153"/>
      <c r="F2461" s="153"/>
      <c r="G2461" s="153"/>
      <c r="H2461" s="153"/>
      <c r="I2461" s="153"/>
      <c r="J2461" s="153"/>
      <c r="K2461" s="153"/>
      <c r="L2461" s="153"/>
      <c r="M2461" s="153"/>
      <c r="N2461" s="153"/>
      <c r="O2461" s="153"/>
      <c r="P2461" s="153"/>
      <c r="Q2461" s="153"/>
      <c r="R2461" s="153"/>
      <c r="S2461" s="153"/>
      <c r="T2461" s="153"/>
      <c r="U2461" s="153"/>
      <c r="V2461" s="153"/>
      <c r="W2461" s="153"/>
      <c r="X2461" s="153"/>
      <c r="Y2461" s="153"/>
      <c r="Z2461" s="153"/>
      <c r="AA2461" s="153"/>
      <c r="AB2461" s="153"/>
      <c r="AC2461" s="18">
        <v>600</v>
      </c>
      <c r="AD2461" s="18"/>
      <c r="AE2461" s="113" t="s">
        <v>791</v>
      </c>
      <c r="AF2461" s="60"/>
    </row>
    <row r="2462" spans="1:32">
      <c r="A2462" s="106" t="s">
        <v>0</v>
      </c>
      <c r="B2462" s="87" t="s">
        <v>110</v>
      </c>
      <c r="C2462" s="21" t="s">
        <v>242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116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185.59999999999997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301.59999999999997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301.60000000000002</v>
      </c>
      <c r="AD2462" s="48">
        <v>0</v>
      </c>
      <c r="AE2462" s="113"/>
      <c r="AF2462" s="60"/>
    </row>
    <row r="2463" spans="1:32">
      <c r="A2463" s="99" t="s">
        <v>792</v>
      </c>
      <c r="B2463" s="87">
        <v>10</v>
      </c>
      <c r="C2463" s="21" t="s">
        <v>323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116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255.2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371.2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371.2</v>
      </c>
      <c r="AD2463" s="48">
        <f>(ROUND(AC2463-AC2462,1)/AC2462)</f>
        <v>0.23076923076923073</v>
      </c>
      <c r="AE2463" s="113"/>
      <c r="AF2463" s="60"/>
    </row>
    <row r="2464" spans="1:32">
      <c r="A2464" s="99" t="s">
        <v>793</v>
      </c>
      <c r="B2464" s="87">
        <v>0</v>
      </c>
      <c r="C2464" s="21" t="s">
        <v>826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116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185.59999999999997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301.59999999999997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301.60000000000002</v>
      </c>
      <c r="AD2464" s="48">
        <f>(ROUND(AC2464-AC2462,1)/AC2462)</f>
        <v>0</v>
      </c>
      <c r="AE2464" s="113"/>
      <c r="AF2464" s="60"/>
    </row>
    <row r="2465" spans="1:32">
      <c r="A2465" s="99" t="s">
        <v>794</v>
      </c>
      <c r="B2465" s="87">
        <v>0</v>
      </c>
      <c r="C2465" s="21" t="s">
        <v>336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116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185.59999999999997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301.59999999999997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301.60000000000002</v>
      </c>
      <c r="AD2465" s="48">
        <f>(ROUND(AC2465-AC2462,1)/AC2462)</f>
        <v>0</v>
      </c>
      <c r="AE2465" s="113"/>
      <c r="AF2465" s="60"/>
    </row>
    <row r="2466" spans="1:32">
      <c r="A2466" s="99" t="s">
        <v>795</v>
      </c>
      <c r="B2466" s="87">
        <v>0</v>
      </c>
      <c r="C2466" s="21" t="s">
        <v>337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116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185.59999999999997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301.59999999999997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301.60000000000002</v>
      </c>
      <c r="AD2466" s="48">
        <f>(ROUND(AC2466-AC2462,1)/AC2462)</f>
        <v>0</v>
      </c>
      <c r="AE2466" s="113"/>
      <c r="AF2466" s="60"/>
    </row>
    <row r="2467" spans="1:32">
      <c r="A2467" s="99" t="s">
        <v>645</v>
      </c>
      <c r="B2467" s="87"/>
      <c r="C2467" s="21" t="s">
        <v>338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116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185.59999999999997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301.59999999999997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301.60000000000002</v>
      </c>
      <c r="AD2467" s="48">
        <f>(ROUND(AC2467-AC2462,1)/AC2462)</f>
        <v>0</v>
      </c>
      <c r="AE2467" s="113"/>
      <c r="AF2467" s="60"/>
    </row>
    <row r="2468" spans="1:32">
      <c r="A2468" s="99" t="s">
        <v>586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58</v>
      </c>
      <c r="O2468" s="14">
        <f>E2468*$E$9</f>
        <v>125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46.399999999999991</v>
      </c>
      <c r="T2468" s="14">
        <f>(O2468/100)*(K2468*$K$9)</f>
        <v>148.74999999999997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104.39999999999999</v>
      </c>
      <c r="Y2468" s="14">
        <f t="shared" si="799"/>
        <v>273.75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378.2</v>
      </c>
      <c r="AD2468" s="48">
        <f>(ROUND(AC2468-AC2462,1)/AC2462)</f>
        <v>0.25397877984084877</v>
      </c>
      <c r="AE2468" s="113"/>
      <c r="AF2468" s="60"/>
    </row>
    <row r="2469" spans="1:32">
      <c r="A2469" s="99" t="s">
        <v>821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58</v>
      </c>
      <c r="O2469" s="14">
        <f>E2469*$E$10</f>
        <v>0</v>
      </c>
      <c r="P2469" s="14">
        <f>F2469*$F$10</f>
        <v>125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46.399999999999991</v>
      </c>
      <c r="T2469" s="14">
        <f>(O2469/100)*(K2469*$J$10)</f>
        <v>0</v>
      </c>
      <c r="U2469" s="14">
        <f>(P2469/100)*(K2469*$K$10)+(P2469/100)*(L2469*$L$10)</f>
        <v>148.74999999999997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104.39999999999999</v>
      </c>
      <c r="Y2469" s="14">
        <f t="shared" si="799"/>
        <v>0</v>
      </c>
      <c r="Z2469" s="14">
        <f t="shared" si="800"/>
        <v>273.75</v>
      </c>
      <c r="AA2469" s="14">
        <f t="shared" si="801"/>
        <v>0</v>
      </c>
      <c r="AB2469" s="14">
        <f t="shared" si="803"/>
        <v>0</v>
      </c>
      <c r="AC2469" s="15">
        <f t="shared" si="802"/>
        <v>378.2</v>
      </c>
      <c r="AD2469" s="48">
        <f>(ROUND(AC2469-AC2462,1)/AC2462)</f>
        <v>0.25397877984084877</v>
      </c>
      <c r="AE2469" s="113"/>
      <c r="AF2469" s="60"/>
    </row>
    <row r="2470" spans="1:32">
      <c r="A2470" s="99" t="s">
        <v>822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58</v>
      </c>
      <c r="O2470" s="14">
        <f>E2470*$E$11</f>
        <v>0</v>
      </c>
      <c r="P2470" s="14">
        <f>F2470*$F$11</f>
        <v>0</v>
      </c>
      <c r="Q2470" s="14">
        <f>G2470*$G$11</f>
        <v>125</v>
      </c>
      <c r="R2470" s="14">
        <f>H2470*$H$11</f>
        <v>0</v>
      </c>
      <c r="S2470" s="14">
        <f>(N2470/100)*(I2470*$I$11)+(N2470/100)*(J2470*$J$11)</f>
        <v>46.399999999999991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148.74999999999997</v>
      </c>
      <c r="W2470" s="14">
        <f>(R2470/100)*(K2470*$K$11)+(R2470/100)*(L2470*$L$11)</f>
        <v>0</v>
      </c>
      <c r="X2470" s="14">
        <f t="shared" si="798"/>
        <v>104.39999999999999</v>
      </c>
      <c r="Y2470" s="14">
        <f t="shared" si="799"/>
        <v>0</v>
      </c>
      <c r="Z2470" s="14">
        <f t="shared" si="800"/>
        <v>0</v>
      </c>
      <c r="AA2470" s="14">
        <f t="shared" si="801"/>
        <v>273.75</v>
      </c>
      <c r="AB2470" s="14">
        <f t="shared" si="803"/>
        <v>0</v>
      </c>
      <c r="AC2470" s="15">
        <f t="shared" si="802"/>
        <v>378.2</v>
      </c>
      <c r="AD2470" s="48">
        <f>(ROUND(AC2470-AC2462,1)/AC2462)</f>
        <v>0.25397877984084877</v>
      </c>
      <c r="AE2470" s="113"/>
      <c r="AF2470" s="60"/>
    </row>
    <row r="2471" spans="1:32">
      <c r="A2471" s="99" t="s">
        <v>823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58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125</v>
      </c>
      <c r="S2471" s="14">
        <f>(N2471/100)*(I2471*$I$12)+(N2471/100)*(J2471*$J$12)</f>
        <v>46.399999999999991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148.74999999999997</v>
      </c>
      <c r="X2471" s="14">
        <f t="shared" si="798"/>
        <v>104.39999999999999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273.75</v>
      </c>
      <c r="AC2471" s="15">
        <f t="shared" si="802"/>
        <v>378.2</v>
      </c>
      <c r="AD2471" s="48">
        <f>(ROUND(AC2471-AC2462,1)/AC2462)</f>
        <v>0.25397877984084877</v>
      </c>
      <c r="AE2471" s="113"/>
      <c r="AF2471" s="60"/>
    </row>
    <row r="2472" spans="1:32">
      <c r="A2472" s="99" t="s">
        <v>824</v>
      </c>
      <c r="B2472" s="87"/>
      <c r="C2472" s="21" t="s">
        <v>326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116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255.19999999999996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371.19999999999993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371.2</v>
      </c>
      <c r="AD2472" s="48">
        <f>(ROUND(AC2472-AC2462,1)/AC2462)</f>
        <v>0.23076923076923073</v>
      </c>
      <c r="AE2472" s="113"/>
      <c r="AF2472" s="60"/>
    </row>
    <row r="2473" spans="1:32">
      <c r="A2473" s="99" t="s">
        <v>825</v>
      </c>
      <c r="B2473" s="87"/>
      <c r="C2473" s="21" t="s">
        <v>327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116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255.19999999999996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371.19999999999993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371.2</v>
      </c>
      <c r="AD2473" s="48">
        <f>(ROUND(AC2473-AC2462,1)/AC2462)</f>
        <v>0.23076923076923073</v>
      </c>
      <c r="AE2473" s="113"/>
      <c r="AF2473" s="60"/>
    </row>
    <row r="2474" spans="1:32">
      <c r="A2474" s="99"/>
      <c r="B2474" s="87"/>
      <c r="C2474" s="21" t="s">
        <v>328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116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255.19999999999996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371.19999999999993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371.2</v>
      </c>
      <c r="AD2474" s="48">
        <f>(ROUND(AC2474-AC2462,1)/AC2462)</f>
        <v>0.23076923076923073</v>
      </c>
      <c r="AE2474" s="113"/>
      <c r="AF2474" s="60"/>
    </row>
    <row r="2475" spans="1:32">
      <c r="A2475" s="99"/>
      <c r="B2475" s="87"/>
      <c r="C2475" s="21" t="s">
        <v>324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116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229.1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345.1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345.1</v>
      </c>
      <c r="AD2475" s="48">
        <f>(ROUND(AC2475-AC2462,1)/AC2462)</f>
        <v>0.14423076923076922</v>
      </c>
      <c r="AE2475" s="113"/>
      <c r="AF2475" s="60"/>
    </row>
    <row r="2476" spans="1:32">
      <c r="A2476" s="99"/>
      <c r="B2476" s="87"/>
      <c r="C2476" s="21" t="s">
        <v>325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116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252.29999999999995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368.29999999999995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368.3</v>
      </c>
      <c r="AD2476" s="48">
        <f>(ROUND(AC2476-AC2462,1)/AC2462)</f>
        <v>0.22115384615384615</v>
      </c>
      <c r="AE2476" s="113" t="s">
        <v>791</v>
      </c>
      <c r="AF2476" s="60"/>
    </row>
    <row r="2477" spans="1:32">
      <c r="A2477" s="106" t="s">
        <v>0</v>
      </c>
      <c r="B2477" s="88" t="s">
        <v>111</v>
      </c>
      <c r="C2477" s="50" t="s">
        <v>242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112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190.40000000000003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302.40000000000003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302.39999999999998</v>
      </c>
      <c r="AD2477" s="58">
        <v>0</v>
      </c>
      <c r="AE2477" s="113"/>
      <c r="AF2477" s="60"/>
    </row>
    <row r="2478" spans="1:32">
      <c r="A2478" s="99" t="s">
        <v>792</v>
      </c>
      <c r="B2478" s="89">
        <v>0</v>
      </c>
      <c r="C2478" s="21" t="s">
        <v>323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112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257.60000000000002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369.6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369.6</v>
      </c>
      <c r="AD2478" s="48">
        <f>(ROUND(AC2478-AC2477,1)/AC2477)</f>
        <v>0.22222222222222224</v>
      </c>
      <c r="AE2478" s="113"/>
      <c r="AF2478" s="60"/>
    </row>
    <row r="2479" spans="1:32">
      <c r="A2479" s="99" t="s">
        <v>793</v>
      </c>
      <c r="B2479" s="89">
        <v>8</v>
      </c>
      <c r="C2479" s="21" t="s">
        <v>826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112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190.40000000000003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302.40000000000003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302.39999999999998</v>
      </c>
      <c r="AD2479" s="48">
        <f>(ROUND(AC2479-AC2477,1)/AC2477)</f>
        <v>0</v>
      </c>
      <c r="AE2479" s="113"/>
      <c r="AF2479" s="60"/>
    </row>
    <row r="2480" spans="1:32">
      <c r="A2480" s="99" t="s">
        <v>794</v>
      </c>
      <c r="B2480" s="89">
        <v>0</v>
      </c>
      <c r="C2480" s="21" t="s">
        <v>336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112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190.40000000000003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302.40000000000003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302.39999999999998</v>
      </c>
      <c r="AD2480" s="48">
        <f>(ROUND(AC2480-AC2477,1)/AC2477)</f>
        <v>0</v>
      </c>
      <c r="AE2480" s="113"/>
      <c r="AF2480" s="60"/>
    </row>
    <row r="2481" spans="1:32">
      <c r="A2481" s="99" t="s">
        <v>795</v>
      </c>
      <c r="B2481" s="89">
        <v>0</v>
      </c>
      <c r="C2481" s="21" t="s">
        <v>337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112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190.40000000000003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302.40000000000003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302.39999999999998</v>
      </c>
      <c r="AD2481" s="48">
        <f>(ROUND(AC2481-AC2477,1)/AC2477)</f>
        <v>0</v>
      </c>
      <c r="AE2481" s="113"/>
      <c r="AF2481" s="60"/>
    </row>
    <row r="2482" spans="1:32">
      <c r="A2482" s="99" t="s">
        <v>645</v>
      </c>
      <c r="B2482" s="89"/>
      <c r="C2482" s="21" t="s">
        <v>338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112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190.40000000000003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302.40000000000003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302.39999999999998</v>
      </c>
      <c r="AD2482" s="48">
        <f>(ROUND(AC2482-AC2477,1)/AC2477)</f>
        <v>0</v>
      </c>
      <c r="AE2482" s="113"/>
      <c r="AF2482" s="60"/>
    </row>
    <row r="2483" spans="1:32">
      <c r="A2483" s="99" t="s">
        <v>586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56</v>
      </c>
      <c r="O2483" s="14">
        <f>E2483*$E$9</f>
        <v>120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47.600000000000009</v>
      </c>
      <c r="T2483" s="14">
        <f>(O2483/100)*(K2483*$K$9)</f>
        <v>151.19999999999999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103.60000000000001</v>
      </c>
      <c r="Y2483" s="14">
        <f t="shared" si="805"/>
        <v>271.2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374.8</v>
      </c>
      <c r="AD2483" s="48">
        <f>(ROUND(AC2483-AC2477,1)/AC2477)</f>
        <v>0.23941798941798945</v>
      </c>
      <c r="AE2483" s="113"/>
      <c r="AF2483" s="60"/>
    </row>
    <row r="2484" spans="1:32">
      <c r="A2484" s="99" t="s">
        <v>821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56</v>
      </c>
      <c r="O2484" s="14">
        <f>E2484*$E$10</f>
        <v>0</v>
      </c>
      <c r="P2484" s="14">
        <f>F2484*$F$10</f>
        <v>120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47.600000000000009</v>
      </c>
      <c r="T2484" s="14">
        <f>(O2484/100)*(K2484*$J$10)</f>
        <v>0</v>
      </c>
      <c r="U2484" s="14">
        <f>(P2484/100)*(K2484*$K$10)+(P2484/100)*(L2484*$L$10)</f>
        <v>151.19999999999999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103.60000000000001</v>
      </c>
      <c r="Y2484" s="14">
        <f t="shared" si="805"/>
        <v>0</v>
      </c>
      <c r="Z2484" s="14">
        <f t="shared" si="806"/>
        <v>271.2</v>
      </c>
      <c r="AA2484" s="14">
        <f t="shared" si="807"/>
        <v>0</v>
      </c>
      <c r="AB2484" s="14">
        <f t="shared" si="809"/>
        <v>0</v>
      </c>
      <c r="AC2484" s="15">
        <f t="shared" si="808"/>
        <v>374.8</v>
      </c>
      <c r="AD2484" s="48">
        <f>(ROUND(AC2484-AC2477,1)/AC2477)</f>
        <v>0.23941798941798945</v>
      </c>
      <c r="AE2484" s="113"/>
      <c r="AF2484" s="60"/>
    </row>
    <row r="2485" spans="1:32">
      <c r="A2485" s="99" t="s">
        <v>822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56</v>
      </c>
      <c r="O2485" s="14">
        <f>E2485*$E$11</f>
        <v>0</v>
      </c>
      <c r="P2485" s="14">
        <f>F2485*$F$11</f>
        <v>0</v>
      </c>
      <c r="Q2485" s="14">
        <f>G2485*$G$11</f>
        <v>120</v>
      </c>
      <c r="R2485" s="14">
        <f>H2485*$H$11</f>
        <v>0</v>
      </c>
      <c r="S2485" s="14">
        <f>(N2485/100)*(I2485*$I$11)+(N2485/100)*(J2485*$J$11)</f>
        <v>47.600000000000009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151.19999999999999</v>
      </c>
      <c r="W2485" s="14">
        <f>(R2485/100)*(K2485*$K$11)+(R2485/100)*(L2485*$L$11)</f>
        <v>0</v>
      </c>
      <c r="X2485" s="14">
        <f t="shared" si="804"/>
        <v>103.60000000000001</v>
      </c>
      <c r="Y2485" s="14">
        <f t="shared" si="805"/>
        <v>0</v>
      </c>
      <c r="Z2485" s="14">
        <f t="shared" si="806"/>
        <v>0</v>
      </c>
      <c r="AA2485" s="14">
        <f t="shared" si="807"/>
        <v>271.2</v>
      </c>
      <c r="AB2485" s="14">
        <f t="shared" si="809"/>
        <v>0</v>
      </c>
      <c r="AC2485" s="15">
        <f t="shared" si="808"/>
        <v>374.8</v>
      </c>
      <c r="AD2485" s="48">
        <f>(ROUND(AC2485-AC2477,1)/AC2477)</f>
        <v>0.23941798941798945</v>
      </c>
      <c r="AE2485" s="113"/>
      <c r="AF2485" s="60"/>
    </row>
    <row r="2486" spans="1:32">
      <c r="A2486" s="99" t="s">
        <v>823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56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120</v>
      </c>
      <c r="S2486" s="14">
        <f>(N2486/100)*(I2486*$I$12)+(N2486/100)*(J2486*$J$12)</f>
        <v>47.600000000000009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151.19999999999999</v>
      </c>
      <c r="X2486" s="14">
        <f t="shared" si="804"/>
        <v>103.60000000000001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271.2</v>
      </c>
      <c r="AC2486" s="15">
        <f t="shared" si="808"/>
        <v>374.8</v>
      </c>
      <c r="AD2486" s="48">
        <f>(ROUND(AC2486-AC2477,1)/AC2477)</f>
        <v>0.23941798941798945</v>
      </c>
      <c r="AE2486" s="113"/>
      <c r="AF2486" s="60"/>
    </row>
    <row r="2487" spans="1:32">
      <c r="A2487" s="99" t="s">
        <v>824</v>
      </c>
      <c r="B2487" s="89"/>
      <c r="C2487" s="21" t="s">
        <v>326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112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258.72000000000003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370.72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370.7</v>
      </c>
      <c r="AD2487" s="48">
        <f>(ROUND(AC2487-AC2477,1)/AC2477)</f>
        <v>0.22585978835978837</v>
      </c>
      <c r="AE2487" s="113"/>
      <c r="AF2487" s="60"/>
    </row>
    <row r="2488" spans="1:32">
      <c r="A2488" s="99" t="s">
        <v>825</v>
      </c>
      <c r="B2488" s="89"/>
      <c r="C2488" s="21" t="s">
        <v>327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112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258.72000000000003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370.72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370.7</v>
      </c>
      <c r="AD2488" s="48">
        <f>(ROUND(AC2488-AC2477,1)/AC2477)</f>
        <v>0.22585978835978837</v>
      </c>
      <c r="AE2488" s="113"/>
      <c r="AF2488" s="60"/>
    </row>
    <row r="2489" spans="1:32">
      <c r="A2489" s="99"/>
      <c r="B2489" s="89"/>
      <c r="C2489" s="21" t="s">
        <v>328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112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258.72000000000003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370.72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370.7</v>
      </c>
      <c r="AD2489" s="48">
        <f>(ROUND(AC2489-AC2477,1)/AC2477)</f>
        <v>0.22585978835978837</v>
      </c>
      <c r="AE2489" s="113"/>
      <c r="AF2489" s="60"/>
    </row>
    <row r="2490" spans="1:32">
      <c r="A2490" s="99"/>
      <c r="B2490" s="89"/>
      <c r="C2490" s="21" t="s">
        <v>324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112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257.60000000000002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369.6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369.6</v>
      </c>
      <c r="AD2490" s="48">
        <f>(ROUND(AC2490-AC2477,1)/AC2477)</f>
        <v>0.22222222222222224</v>
      </c>
      <c r="AE2490" s="113"/>
      <c r="AF2490" s="60"/>
    </row>
    <row r="2491" spans="1:32">
      <c r="A2491" s="99"/>
      <c r="B2491" s="89"/>
      <c r="C2491" s="21" t="s">
        <v>325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112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229.60000000000002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341.6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341.6</v>
      </c>
      <c r="AD2491" s="48">
        <f>(ROUND(AC2491-AC2477,1)/AC2477)</f>
        <v>0.12962962962962965</v>
      </c>
      <c r="AE2491" s="113" t="s">
        <v>791</v>
      </c>
      <c r="AF2491" s="60"/>
    </row>
    <row r="2492" spans="1:32">
      <c r="A2492" s="106" t="s">
        <v>0</v>
      </c>
      <c r="B2492" s="86" t="s">
        <v>112</v>
      </c>
      <c r="C2492" s="50" t="s">
        <v>242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114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193.79999999999998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307.79999999999995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307.8</v>
      </c>
      <c r="AD2492" s="58">
        <v>0</v>
      </c>
      <c r="AE2492" s="113"/>
      <c r="AF2492" s="60"/>
    </row>
    <row r="2493" spans="1:32">
      <c r="A2493" s="99" t="s">
        <v>792</v>
      </c>
      <c r="B2493" s="87">
        <v>20</v>
      </c>
      <c r="C2493" s="21" t="s">
        <v>323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114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262.19999999999993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376.19999999999993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376.2</v>
      </c>
      <c r="AD2493" s="48">
        <f>(ROUND(AC2493-AC2492,1)/AC2492)</f>
        <v>0.22222222222222224</v>
      </c>
      <c r="AE2493" s="113"/>
      <c r="AF2493" s="60"/>
    </row>
    <row r="2494" spans="1:32">
      <c r="A2494" s="99" t="s">
        <v>793</v>
      </c>
      <c r="B2494" s="87">
        <v>0</v>
      </c>
      <c r="C2494" s="21" t="s">
        <v>826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114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193.79999999999998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307.79999999999995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307.8</v>
      </c>
      <c r="AD2494" s="48">
        <f>(ROUND(AC2494-AC2492,1)/AC2492)</f>
        <v>0</v>
      </c>
      <c r="AE2494" s="113"/>
      <c r="AF2494" s="60"/>
    </row>
    <row r="2495" spans="1:32">
      <c r="A2495" s="99" t="s">
        <v>794</v>
      </c>
      <c r="B2495" s="87">
        <v>0</v>
      </c>
      <c r="C2495" s="21" t="s">
        <v>336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114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193.79999999999998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307.79999999999995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307.8</v>
      </c>
      <c r="AD2495" s="48">
        <f>(ROUND(AC2495-AC2492,1)/AC2492)</f>
        <v>0</v>
      </c>
      <c r="AE2495" s="113"/>
      <c r="AF2495" s="60"/>
    </row>
    <row r="2496" spans="1:32">
      <c r="A2496" s="99" t="s">
        <v>795</v>
      </c>
      <c r="B2496" s="87">
        <v>0</v>
      </c>
      <c r="C2496" s="21" t="s">
        <v>337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114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193.79999999999998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307.79999999999995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307.8</v>
      </c>
      <c r="AD2496" s="48">
        <f>(ROUND(AC2496-AC2492,1)/AC2492)</f>
        <v>0</v>
      </c>
      <c r="AE2496" s="113"/>
      <c r="AF2496" s="60"/>
    </row>
    <row r="2497" spans="1:32">
      <c r="A2497" s="99" t="s">
        <v>645</v>
      </c>
      <c r="B2497" s="87"/>
      <c r="C2497" s="21" t="s">
        <v>338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114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193.79999999999998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307.79999999999995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307.8</v>
      </c>
      <c r="AD2497" s="48">
        <f>(ROUND(AC2497-AC2492,1)/AC2492)</f>
        <v>0</v>
      </c>
      <c r="AE2497" s="113"/>
      <c r="AF2497" s="60"/>
    </row>
    <row r="2498" spans="1:32">
      <c r="A2498" s="99" t="s">
        <v>586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56</v>
      </c>
      <c r="O2498" s="14">
        <f>E2498*$E$9</f>
        <v>125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47.6</v>
      </c>
      <c r="T2498" s="14">
        <f>(O2498/100)*(K2498*$K$9)</f>
        <v>157.49999999999997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103.6</v>
      </c>
      <c r="Y2498" s="14">
        <f t="shared" si="805"/>
        <v>282.5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386.1</v>
      </c>
      <c r="AD2498" s="48">
        <f>(ROUND(AC2498-AC2492,1)/AC2492)</f>
        <v>0.25438596491228066</v>
      </c>
      <c r="AE2498" s="113"/>
      <c r="AF2498" s="60"/>
    </row>
    <row r="2499" spans="1:32">
      <c r="A2499" s="99" t="s">
        <v>821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56</v>
      </c>
      <c r="O2499" s="14">
        <f>E2499*$E$10</f>
        <v>0</v>
      </c>
      <c r="P2499" s="14">
        <f>F2499*$F$10</f>
        <v>125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47.6</v>
      </c>
      <c r="T2499" s="14">
        <f>(O2499/100)*(K2499*$J$10)</f>
        <v>0</v>
      </c>
      <c r="U2499" s="14">
        <f>(P2499/100)*(K2499*$K$10)+(P2499/100)*(L2499*$L$10)</f>
        <v>157.49999999999997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103.6</v>
      </c>
      <c r="Y2499" s="14">
        <f t="shared" si="805"/>
        <v>0</v>
      </c>
      <c r="Z2499" s="14">
        <f t="shared" si="806"/>
        <v>282.5</v>
      </c>
      <c r="AA2499" s="14">
        <f t="shared" si="807"/>
        <v>0</v>
      </c>
      <c r="AB2499" s="14">
        <f t="shared" si="811"/>
        <v>0</v>
      </c>
      <c r="AC2499" s="15">
        <f t="shared" si="810"/>
        <v>386.1</v>
      </c>
      <c r="AD2499" s="48">
        <f>(ROUND(AC2499-AC2492,1)/AC2492)</f>
        <v>0.25438596491228066</v>
      </c>
      <c r="AE2499" s="113"/>
      <c r="AF2499" s="60"/>
    </row>
    <row r="2500" spans="1:32">
      <c r="A2500" s="99" t="s">
        <v>822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56</v>
      </c>
      <c r="O2500" s="14">
        <f>E2500*$E$11</f>
        <v>0</v>
      </c>
      <c r="P2500" s="14">
        <f>F2500*$F$11</f>
        <v>0</v>
      </c>
      <c r="Q2500" s="14">
        <f>G2500*$G$11</f>
        <v>125</v>
      </c>
      <c r="R2500" s="14">
        <f>H2500*$H$11</f>
        <v>0</v>
      </c>
      <c r="S2500" s="14">
        <f>(N2500/100)*(I2500*$I$11)+(N2500/100)*(J2500*$J$11)</f>
        <v>47.6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157.49999999999997</v>
      </c>
      <c r="W2500" s="14">
        <f>(R2500/100)*(K2500*$K$11)+(R2500/100)*(L2500*$L$11)</f>
        <v>0</v>
      </c>
      <c r="X2500" s="14">
        <f t="shared" si="804"/>
        <v>103.6</v>
      </c>
      <c r="Y2500" s="14">
        <f t="shared" si="805"/>
        <v>0</v>
      </c>
      <c r="Z2500" s="14">
        <f t="shared" si="806"/>
        <v>0</v>
      </c>
      <c r="AA2500" s="14">
        <f t="shared" si="807"/>
        <v>282.5</v>
      </c>
      <c r="AB2500" s="14">
        <f t="shared" si="811"/>
        <v>0</v>
      </c>
      <c r="AC2500" s="15">
        <f t="shared" si="810"/>
        <v>386.1</v>
      </c>
      <c r="AD2500" s="48">
        <f>(ROUND(AC2500-AC2492,1)/AC2492)</f>
        <v>0.25438596491228066</v>
      </c>
      <c r="AE2500" s="113"/>
      <c r="AF2500" s="60"/>
    </row>
    <row r="2501" spans="1:32">
      <c r="A2501" s="99" t="s">
        <v>823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56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125</v>
      </c>
      <c r="S2501" s="14">
        <f>(N2501/100)*(I2501*$I$12)+(N2501/100)*(J2501*$J$12)</f>
        <v>47.6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157.49999999999997</v>
      </c>
      <c r="X2501" s="14">
        <f t="shared" si="804"/>
        <v>103.6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282.5</v>
      </c>
      <c r="AC2501" s="15">
        <f t="shared" si="810"/>
        <v>386.1</v>
      </c>
      <c r="AD2501" s="48">
        <f>(ROUND(AC2501-AC2492,1)/AC2492)</f>
        <v>0.25438596491228066</v>
      </c>
      <c r="AE2501" s="113"/>
      <c r="AF2501" s="60"/>
    </row>
    <row r="2502" spans="1:32">
      <c r="A2502" s="99" t="s">
        <v>824</v>
      </c>
      <c r="B2502" s="87"/>
      <c r="C2502" s="21" t="s">
        <v>326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114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261.06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375.06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375.1</v>
      </c>
      <c r="AD2502" s="48">
        <f>(ROUND(AC2502-AC2492,1)/AC2492)</f>
        <v>0.21864847303443793</v>
      </c>
      <c r="AE2502" s="113"/>
      <c r="AF2502" s="60"/>
    </row>
    <row r="2503" spans="1:32">
      <c r="A2503" s="99" t="s">
        <v>825</v>
      </c>
      <c r="B2503" s="87"/>
      <c r="C2503" s="21" t="s">
        <v>327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114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261.06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375.06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375.1</v>
      </c>
      <c r="AD2503" s="48">
        <f>(ROUND(AC2503-AC2492,1)/AC2492)</f>
        <v>0.21864847303443793</v>
      </c>
      <c r="AE2503" s="113"/>
      <c r="AF2503" s="60"/>
    </row>
    <row r="2504" spans="1:32">
      <c r="A2504" s="99"/>
      <c r="B2504" s="87"/>
      <c r="C2504" s="21" t="s">
        <v>328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114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261.06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375.06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375.1</v>
      </c>
      <c r="AD2504" s="48">
        <f>(ROUND(AC2504-AC2492,1)/AC2492)</f>
        <v>0.21864847303443793</v>
      </c>
      <c r="AE2504" s="113"/>
      <c r="AF2504" s="63"/>
    </row>
    <row r="2505" spans="1:32">
      <c r="A2505" s="99"/>
      <c r="B2505" s="87"/>
      <c r="C2505" s="21" t="s">
        <v>324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114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239.39999999999998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353.4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353.4</v>
      </c>
      <c r="AD2505" s="48">
        <f>(ROUND(AC2505-AC2492,1)/AC2492)</f>
        <v>0.14814814814814814</v>
      </c>
      <c r="AE2505" s="113"/>
      <c r="AF2505" s="60"/>
    </row>
    <row r="2506" spans="1:32">
      <c r="A2506" s="99"/>
      <c r="B2506" s="87"/>
      <c r="C2506" s="21" t="s">
        <v>325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114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270.74999999999994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384.74999999999994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384.8</v>
      </c>
      <c r="AD2506" s="48">
        <f>(ROUND(AC2506-AC2492,1)/AC2492)</f>
        <v>0.25016244314489927</v>
      </c>
      <c r="AE2506" s="113" t="s">
        <v>791</v>
      </c>
      <c r="AF2506" s="60"/>
    </row>
    <row r="2507" spans="1:32">
      <c r="A2507" s="106" t="s">
        <v>0</v>
      </c>
      <c r="B2507" s="88" t="s">
        <v>113</v>
      </c>
      <c r="C2507" s="50" t="s">
        <v>242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112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190.4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302.39999999999998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302.39999999999998</v>
      </c>
      <c r="AD2507" s="58">
        <v>0</v>
      </c>
      <c r="AE2507" s="113"/>
      <c r="AF2507" s="60"/>
    </row>
    <row r="2508" spans="1:32">
      <c r="A2508" s="99" t="s">
        <v>792</v>
      </c>
      <c r="B2508" s="89">
        <v>25</v>
      </c>
      <c r="C2508" s="21" t="s">
        <v>323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112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257.60000000000002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369.6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369.6</v>
      </c>
      <c r="AD2508" s="48">
        <f>(ROUND(AC2508-AC2507,1)/AC2507)</f>
        <v>0.22222222222222224</v>
      </c>
      <c r="AE2508" s="113"/>
      <c r="AF2508" s="60"/>
    </row>
    <row r="2509" spans="1:32">
      <c r="A2509" s="99" t="s">
        <v>793</v>
      </c>
      <c r="B2509" s="89">
        <v>0</v>
      </c>
      <c r="C2509" s="21" t="s">
        <v>826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112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190.4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302.39999999999998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302.39999999999998</v>
      </c>
      <c r="AD2509" s="48">
        <f>(ROUND(AC2509-AC2507,1)/AC2507)</f>
        <v>0</v>
      </c>
      <c r="AE2509" s="113"/>
      <c r="AF2509" s="60"/>
    </row>
    <row r="2510" spans="1:32">
      <c r="A2510" s="99" t="s">
        <v>794</v>
      </c>
      <c r="B2510" s="89">
        <v>0</v>
      </c>
      <c r="C2510" s="21" t="s">
        <v>336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112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190.4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302.39999999999998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302.39999999999998</v>
      </c>
      <c r="AD2510" s="48">
        <f>(ROUND(AC2510-AC2507,1)/AC2507)</f>
        <v>0</v>
      </c>
      <c r="AE2510" s="113"/>
      <c r="AF2510" s="60"/>
    </row>
    <row r="2511" spans="1:32">
      <c r="A2511" s="99" t="s">
        <v>795</v>
      </c>
      <c r="B2511" s="89">
        <v>0</v>
      </c>
      <c r="C2511" s="21" t="s">
        <v>337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112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190.4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302.39999999999998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302.39999999999998</v>
      </c>
      <c r="AD2511" s="48">
        <f>(ROUND(AC2511-AC2507,1)/AC2507)</f>
        <v>0</v>
      </c>
      <c r="AE2511" s="113"/>
      <c r="AF2511" s="60"/>
    </row>
    <row r="2512" spans="1:32">
      <c r="A2512" s="99" t="s">
        <v>645</v>
      </c>
      <c r="B2512" s="89"/>
      <c r="C2512" s="21" t="s">
        <v>338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112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190.4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302.39999999999998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302.39999999999998</v>
      </c>
      <c r="AD2512" s="48">
        <f>(ROUND(AC2512-AC2507,1)/AC2507)</f>
        <v>0</v>
      </c>
      <c r="AE2512" s="113"/>
      <c r="AF2512" s="60"/>
    </row>
    <row r="2513" spans="1:32">
      <c r="A2513" s="99" t="s">
        <v>586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56</v>
      </c>
      <c r="O2513" s="14">
        <f>E2513*$E$9</f>
        <v>118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47.6</v>
      </c>
      <c r="T2513" s="14">
        <f>(O2513/100)*(K2513*$K$9)</f>
        <v>148.67999999999998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103.6</v>
      </c>
      <c r="Y2513" s="14">
        <f t="shared" si="805"/>
        <v>266.67999999999995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370.3</v>
      </c>
      <c r="AD2513" s="48">
        <f>(ROUND(AC2513-AC2507,1)/AC2507)</f>
        <v>0.22453703703703706</v>
      </c>
      <c r="AE2513" s="113"/>
      <c r="AF2513" s="60"/>
    </row>
    <row r="2514" spans="1:32">
      <c r="A2514" s="99" t="s">
        <v>821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56</v>
      </c>
      <c r="O2514" s="14">
        <f>E2514*$E$10</f>
        <v>0</v>
      </c>
      <c r="P2514" s="14">
        <f>F2514*$F$10</f>
        <v>118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47.6</v>
      </c>
      <c r="T2514" s="14">
        <f>(O2514/100)*(K2514*$J$10)</f>
        <v>0</v>
      </c>
      <c r="U2514" s="14">
        <f>(P2514/100)*(K2514*$K$10)+(P2514/100)*(L2514*$L$10)</f>
        <v>148.67999999999998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103.6</v>
      </c>
      <c r="Y2514" s="14">
        <f t="shared" si="805"/>
        <v>0</v>
      </c>
      <c r="Z2514" s="14">
        <f t="shared" si="806"/>
        <v>266.67999999999995</v>
      </c>
      <c r="AA2514" s="14">
        <f t="shared" si="807"/>
        <v>0</v>
      </c>
      <c r="AB2514" s="14">
        <f t="shared" si="813"/>
        <v>0</v>
      </c>
      <c r="AC2514" s="15">
        <f t="shared" si="812"/>
        <v>370.3</v>
      </c>
      <c r="AD2514" s="48">
        <f>(ROUND(AC2514-AC2507,1)/AC2507)</f>
        <v>0.22453703703703706</v>
      </c>
      <c r="AE2514" s="113"/>
      <c r="AF2514" s="60"/>
    </row>
    <row r="2515" spans="1:32">
      <c r="A2515" s="99" t="s">
        <v>822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56</v>
      </c>
      <c r="O2515" s="14">
        <f>E2515*$E$11</f>
        <v>0</v>
      </c>
      <c r="P2515" s="14">
        <f>F2515*$F$11</f>
        <v>0</v>
      </c>
      <c r="Q2515" s="14">
        <f>G2515*$G$11</f>
        <v>118</v>
      </c>
      <c r="R2515" s="14">
        <f>H2515*$H$11</f>
        <v>0</v>
      </c>
      <c r="S2515" s="14">
        <f>(N2515/100)*(I2515*$I$11)+(N2515/100)*(J2515*$J$11)</f>
        <v>47.6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148.67999999999998</v>
      </c>
      <c r="W2515" s="14">
        <f>(R2515/100)*(K2515*$K$11)+(R2515/100)*(L2515*$L$11)</f>
        <v>0</v>
      </c>
      <c r="X2515" s="14">
        <f t="shared" si="804"/>
        <v>103.6</v>
      </c>
      <c r="Y2515" s="14">
        <f t="shared" si="805"/>
        <v>0</v>
      </c>
      <c r="Z2515" s="14">
        <f t="shared" si="806"/>
        <v>0</v>
      </c>
      <c r="AA2515" s="14">
        <f t="shared" si="807"/>
        <v>266.67999999999995</v>
      </c>
      <c r="AB2515" s="14">
        <f t="shared" si="813"/>
        <v>0</v>
      </c>
      <c r="AC2515" s="15">
        <f t="shared" si="812"/>
        <v>370.3</v>
      </c>
      <c r="AD2515" s="48">
        <f>(ROUND(AC2515-AC2507,1)/AC2507)</f>
        <v>0.22453703703703706</v>
      </c>
      <c r="AE2515" s="113"/>
      <c r="AF2515" s="60"/>
    </row>
    <row r="2516" spans="1:32">
      <c r="A2516" s="99" t="s">
        <v>823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56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118</v>
      </c>
      <c r="S2516" s="14">
        <f>(N2516/100)*(I2516*$I$12)+(N2516/100)*(J2516*$J$12)</f>
        <v>47.6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148.67999999999998</v>
      </c>
      <c r="X2516" s="14">
        <f t="shared" si="804"/>
        <v>103.6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266.67999999999995</v>
      </c>
      <c r="AC2516" s="15">
        <f t="shared" si="812"/>
        <v>370.3</v>
      </c>
      <c r="AD2516" s="48">
        <f>(ROUND(AC2516-AC2507,1)/AC2507)</f>
        <v>0.22453703703703706</v>
      </c>
      <c r="AE2516" s="113"/>
      <c r="AF2516" s="60"/>
    </row>
    <row r="2517" spans="1:32">
      <c r="A2517" s="99" t="s">
        <v>824</v>
      </c>
      <c r="B2517" s="89"/>
      <c r="C2517" s="21" t="s">
        <v>326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112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256.48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368.48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368.5</v>
      </c>
      <c r="AD2517" s="48">
        <f>(ROUND(AC2517-AC2507,1)/AC2507)</f>
        <v>0.21858465608465608</v>
      </c>
      <c r="AE2517" s="113"/>
      <c r="AF2517" s="60"/>
    </row>
    <row r="2518" spans="1:32">
      <c r="A2518" s="99" t="s">
        <v>825</v>
      </c>
      <c r="B2518" s="89"/>
      <c r="C2518" s="21" t="s">
        <v>327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112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256.48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368.48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368.5</v>
      </c>
      <c r="AD2518" s="48">
        <f>(ROUND(AC2518-AC2507,1)/AC2507)</f>
        <v>0.21858465608465608</v>
      </c>
      <c r="AE2518" s="113"/>
      <c r="AF2518" s="60"/>
    </row>
    <row r="2519" spans="1:32">
      <c r="A2519" s="99"/>
      <c r="B2519" s="89"/>
      <c r="C2519" s="21" t="s">
        <v>328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112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256.48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368.48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368.5</v>
      </c>
      <c r="AD2519" s="48">
        <f>(ROUND(AC2519-AC2507,1)/AC2507)</f>
        <v>0.21858465608465608</v>
      </c>
      <c r="AE2519" s="113"/>
      <c r="AF2519" s="60"/>
    </row>
    <row r="2520" spans="1:32">
      <c r="A2520" s="99"/>
      <c r="B2520" s="89"/>
      <c r="C2520" s="21" t="s">
        <v>324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112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232.40000000000003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344.40000000000003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344.4</v>
      </c>
      <c r="AD2520" s="48">
        <f>(ROUND(AC2520-AC2507,1)/AC2507)</f>
        <v>0.1388888888888889</v>
      </c>
      <c r="AE2520" s="113"/>
      <c r="AF2520" s="60"/>
    </row>
    <row r="2521" spans="1:32">
      <c r="A2521" s="99"/>
      <c r="B2521" s="89"/>
      <c r="C2521" s="21" t="s">
        <v>325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112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254.80000000000004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366.80000000000007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366.8</v>
      </c>
      <c r="AD2521" s="48">
        <f>(ROUND(AC2521-AC2507,1)/AC2507)</f>
        <v>0.21296296296296299</v>
      </c>
      <c r="AE2521" s="113" t="s">
        <v>791</v>
      </c>
      <c r="AF2521" s="60"/>
    </row>
    <row r="2522" spans="1:32">
      <c r="A2522" s="106" t="s">
        <v>0</v>
      </c>
      <c r="B2522" s="86" t="s">
        <v>872</v>
      </c>
      <c r="C2522" s="50" t="s">
        <v>242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118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188.79999999999998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306.79999999999995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306.8</v>
      </c>
      <c r="AD2522" s="58">
        <v>0</v>
      </c>
      <c r="AE2522" s="113"/>
      <c r="AF2522" s="60"/>
    </row>
    <row r="2523" spans="1:32">
      <c r="A2523" s="99" t="s">
        <v>792</v>
      </c>
      <c r="B2523" s="87">
        <v>12</v>
      </c>
      <c r="C2523" s="21" t="s">
        <v>323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118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283.2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401.2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401.2</v>
      </c>
      <c r="AD2523" s="48">
        <f>(ROUND(AC2523-AC2522,1)/AC2522)</f>
        <v>0.30769230769230771</v>
      </c>
      <c r="AE2523" s="113"/>
      <c r="AF2523" s="60"/>
    </row>
    <row r="2524" spans="1:32">
      <c r="A2524" s="99" t="s">
        <v>793</v>
      </c>
      <c r="B2524" s="87">
        <v>18</v>
      </c>
      <c r="C2524" s="21" t="s">
        <v>826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118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188.79999999999998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306.79999999999995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306.8</v>
      </c>
      <c r="AD2524" s="48">
        <f>(ROUND(AC2524-AC2522,1)/AC2522)</f>
        <v>0</v>
      </c>
      <c r="AE2524" s="113"/>
      <c r="AF2524" s="60"/>
    </row>
    <row r="2525" spans="1:32">
      <c r="A2525" s="99" t="s">
        <v>794</v>
      </c>
      <c r="B2525" s="87">
        <v>0</v>
      </c>
      <c r="C2525" s="21" t="s">
        <v>336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118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188.79999999999998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306.79999999999995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306.8</v>
      </c>
      <c r="AD2525" s="48">
        <f>(ROUND(AC2525-AC2522,1)/AC2522)</f>
        <v>0</v>
      </c>
      <c r="AE2525" s="113"/>
      <c r="AF2525" s="60"/>
    </row>
    <row r="2526" spans="1:32">
      <c r="A2526" s="99" t="s">
        <v>795</v>
      </c>
      <c r="B2526" s="87">
        <v>0</v>
      </c>
      <c r="C2526" s="21" t="s">
        <v>337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118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188.79999999999998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306.79999999999995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306.8</v>
      </c>
      <c r="AD2526" s="48">
        <f>(ROUND(AC2526-AC2522,1)/AC2522)</f>
        <v>0</v>
      </c>
      <c r="AE2526" s="113"/>
      <c r="AF2526" s="60"/>
    </row>
    <row r="2527" spans="1:32">
      <c r="A2527" s="99" t="s">
        <v>645</v>
      </c>
      <c r="B2527" s="87"/>
      <c r="C2527" s="21" t="s">
        <v>338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118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188.79999999999998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306.79999999999995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306.8</v>
      </c>
      <c r="AD2527" s="48">
        <f>(ROUND(AC2527-AC2522,1)/AC2522)</f>
        <v>0</v>
      </c>
      <c r="AE2527" s="113"/>
      <c r="AF2527" s="60"/>
    </row>
    <row r="2528" spans="1:32">
      <c r="A2528" s="99" t="s">
        <v>586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59</v>
      </c>
      <c r="O2528" s="14">
        <f>E2528*$E$9</f>
        <v>130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47.199999999999996</v>
      </c>
      <c r="T2528" s="14">
        <f>(O2528/100)*(K2528*$K$9)</f>
        <v>154.69999999999999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106.19999999999999</v>
      </c>
      <c r="Y2528" s="14">
        <f t="shared" si="815"/>
        <v>284.7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390.9</v>
      </c>
      <c r="AD2528" s="48">
        <f>(ROUND(AC2528-AC2522,1)/AC2522)</f>
        <v>0.27411994784876137</v>
      </c>
      <c r="AE2528" s="113"/>
      <c r="AF2528" s="60"/>
    </row>
    <row r="2529" spans="1:32">
      <c r="A2529" s="99" t="s">
        <v>821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59</v>
      </c>
      <c r="O2529" s="14">
        <f>E2529*$E$10</f>
        <v>0</v>
      </c>
      <c r="P2529" s="14">
        <f>F2529*$F$10</f>
        <v>130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47.199999999999996</v>
      </c>
      <c r="T2529" s="14">
        <f>(O2529/100)*(K2529*$J$10)</f>
        <v>0</v>
      </c>
      <c r="U2529" s="14">
        <f>(P2529/100)*(K2529*$K$10)+(P2529/100)*(L2529*$L$10)</f>
        <v>154.69999999999999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106.19999999999999</v>
      </c>
      <c r="Y2529" s="14">
        <f t="shared" si="815"/>
        <v>0</v>
      </c>
      <c r="Z2529" s="14">
        <f t="shared" si="816"/>
        <v>284.7</v>
      </c>
      <c r="AA2529" s="14">
        <f t="shared" si="817"/>
        <v>0</v>
      </c>
      <c r="AB2529" s="14">
        <f t="shared" si="819"/>
        <v>0</v>
      </c>
      <c r="AC2529" s="15">
        <f t="shared" si="818"/>
        <v>390.9</v>
      </c>
      <c r="AD2529" s="48">
        <f>(ROUND(AC2529-AC2522,1)/AC2522)</f>
        <v>0.27411994784876137</v>
      </c>
      <c r="AE2529" s="113"/>
      <c r="AF2529" s="60"/>
    </row>
    <row r="2530" spans="1:32">
      <c r="A2530" s="99" t="s">
        <v>822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59</v>
      </c>
      <c r="O2530" s="14">
        <f>E2530*$E$11</f>
        <v>0</v>
      </c>
      <c r="P2530" s="14">
        <f>F2530*$F$11</f>
        <v>0</v>
      </c>
      <c r="Q2530" s="14">
        <f>G2530*$G$11</f>
        <v>130</v>
      </c>
      <c r="R2530" s="14">
        <f>H2530*$H$11</f>
        <v>0</v>
      </c>
      <c r="S2530" s="14">
        <f>(N2530/100)*(I2530*$I$11)+(N2530/100)*(J2530*$J$11)</f>
        <v>47.199999999999996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154.69999999999999</v>
      </c>
      <c r="W2530" s="14">
        <f>(R2530/100)*(K2530*$K$11)+(R2530/100)*(L2530*$L$11)</f>
        <v>0</v>
      </c>
      <c r="X2530" s="14">
        <f t="shared" si="814"/>
        <v>106.19999999999999</v>
      </c>
      <c r="Y2530" s="14">
        <f t="shared" si="815"/>
        <v>0</v>
      </c>
      <c r="Z2530" s="14">
        <f t="shared" si="816"/>
        <v>0</v>
      </c>
      <c r="AA2530" s="14">
        <f t="shared" si="817"/>
        <v>284.7</v>
      </c>
      <c r="AB2530" s="14">
        <f t="shared" si="819"/>
        <v>0</v>
      </c>
      <c r="AC2530" s="15">
        <f t="shared" si="818"/>
        <v>390.9</v>
      </c>
      <c r="AD2530" s="48">
        <f>(ROUND(AC2530-AC2522,1)/AC2522)</f>
        <v>0.27411994784876137</v>
      </c>
      <c r="AE2530" s="113"/>
      <c r="AF2530" s="60"/>
    </row>
    <row r="2531" spans="1:32">
      <c r="A2531" s="99" t="s">
        <v>823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59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130</v>
      </c>
      <c r="S2531" s="14">
        <f>(N2531/100)*(I2531*$I$12)+(N2531/100)*(J2531*$J$12)</f>
        <v>47.199999999999996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154.69999999999999</v>
      </c>
      <c r="X2531" s="14">
        <f t="shared" si="814"/>
        <v>106.19999999999999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284.7</v>
      </c>
      <c r="AC2531" s="15">
        <f t="shared" si="818"/>
        <v>390.9</v>
      </c>
      <c r="AD2531" s="48">
        <f>(ROUND(AC2531-AC2522,1)/AC2522)</f>
        <v>0.27411994784876137</v>
      </c>
      <c r="AE2531" s="113"/>
      <c r="AF2531" s="60"/>
    </row>
    <row r="2532" spans="1:32">
      <c r="A2532" s="99" t="s">
        <v>824</v>
      </c>
      <c r="B2532" s="87"/>
      <c r="C2532" s="21" t="s">
        <v>326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118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259.59999999999997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377.59999999999997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377.6</v>
      </c>
      <c r="AD2532" s="48">
        <f>(ROUND(AC2532-AC2522,1)/AC2522)</f>
        <v>0.23076923076923075</v>
      </c>
      <c r="AE2532" s="113"/>
      <c r="AF2532" s="60"/>
    </row>
    <row r="2533" spans="1:32">
      <c r="A2533" s="99" t="s">
        <v>825</v>
      </c>
      <c r="B2533" s="87"/>
      <c r="C2533" s="21" t="s">
        <v>327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118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259.59999999999997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377.59999999999997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377.6</v>
      </c>
      <c r="AD2533" s="48">
        <f>(ROUND(AC2533-AC2522,1)/AC2522)</f>
        <v>0.23076923076923075</v>
      </c>
      <c r="AE2533" s="113"/>
      <c r="AF2533" s="60"/>
    </row>
    <row r="2534" spans="1:32">
      <c r="A2534" s="99"/>
      <c r="B2534" s="87"/>
      <c r="C2534" s="21" t="s">
        <v>328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118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259.59999999999997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377.59999999999997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377.6</v>
      </c>
      <c r="AD2534" s="48">
        <f>(ROUND(AC2534-AC2522,1)/AC2522)</f>
        <v>0.23076923076923075</v>
      </c>
      <c r="AE2534" s="111"/>
      <c r="AF2534" s="60"/>
    </row>
    <row r="2535" spans="1:32">
      <c r="A2535" s="99"/>
      <c r="B2535" s="87"/>
      <c r="C2535" s="21" t="s">
        <v>324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118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238.95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356.95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357</v>
      </c>
      <c r="AD2535" s="48">
        <f>(ROUND(AC2535-AC2522,1)/AC2522)</f>
        <v>0.16362451108213821</v>
      </c>
      <c r="AE2535" s="113"/>
      <c r="AF2535" s="60"/>
    </row>
    <row r="2536" spans="1:32">
      <c r="A2536" s="99"/>
      <c r="B2536" s="87"/>
      <c r="C2536" s="21" t="s">
        <v>325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118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238.95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356.95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357</v>
      </c>
      <c r="AD2536" s="48">
        <f>(ROUND(AC2536-AC2522,1)/AC2522)</f>
        <v>0.16362451108213821</v>
      </c>
      <c r="AE2536" s="113"/>
      <c r="AF2536" s="60"/>
    </row>
    <row r="2537" spans="1:32">
      <c r="A2537" s="106" t="s">
        <v>0</v>
      </c>
      <c r="B2537" s="86" t="s">
        <v>549</v>
      </c>
      <c r="C2537" s="50" t="s">
        <v>242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128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179.2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307.2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307.2</v>
      </c>
      <c r="AD2537" s="58">
        <v>0</v>
      </c>
      <c r="AE2537" s="113" t="s">
        <v>791</v>
      </c>
      <c r="AF2537" s="60"/>
    </row>
    <row r="2538" spans="1:32">
      <c r="A2538" s="99" t="s">
        <v>792</v>
      </c>
      <c r="B2538" s="87">
        <v>20</v>
      </c>
      <c r="C2538" s="21" t="s">
        <v>323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128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253.44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381.44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381.4</v>
      </c>
      <c r="AD2538" s="48">
        <f>(ROUND(AC2538-AC2537,1)/AC2537)</f>
        <v>0.24153645833333334</v>
      </c>
      <c r="AE2538" s="113"/>
      <c r="AF2538" s="60"/>
    </row>
    <row r="2539" spans="1:32">
      <c r="A2539" s="99" t="s">
        <v>793</v>
      </c>
      <c r="B2539" s="87">
        <v>0</v>
      </c>
      <c r="C2539" s="21" t="s">
        <v>826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128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179.2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307.2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307.2</v>
      </c>
      <c r="AD2539" s="48">
        <f>(ROUND(AC2539-AC2537,1)/AC2537)</f>
        <v>0</v>
      </c>
      <c r="AE2539" s="113"/>
      <c r="AF2539" s="60"/>
    </row>
    <row r="2540" spans="1:32">
      <c r="A2540" s="99" t="s">
        <v>794</v>
      </c>
      <c r="B2540" s="87">
        <v>0</v>
      </c>
      <c r="C2540" s="21" t="s">
        <v>336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128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179.2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307.2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307.2</v>
      </c>
      <c r="AD2540" s="48">
        <f>(ROUND(AC2540-AC2537,1)/AC2537)</f>
        <v>0</v>
      </c>
      <c r="AE2540" s="113"/>
      <c r="AF2540" s="60"/>
    </row>
    <row r="2541" spans="1:32">
      <c r="A2541" s="99" t="s">
        <v>795</v>
      </c>
      <c r="B2541" s="87">
        <v>0</v>
      </c>
      <c r="C2541" s="21" t="s">
        <v>337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128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179.2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307.2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307.2</v>
      </c>
      <c r="AD2541" s="48">
        <f>(ROUND(AC2541-AC2537,1)/AC2537)</f>
        <v>0</v>
      </c>
      <c r="AE2541" s="113"/>
      <c r="AF2541" s="60"/>
    </row>
    <row r="2542" spans="1:32">
      <c r="A2542" s="99" t="s">
        <v>645</v>
      </c>
      <c r="B2542" s="87"/>
      <c r="C2542" s="21" t="s">
        <v>338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128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179.2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307.2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307.2</v>
      </c>
      <c r="AD2542" s="48">
        <f>(ROUND(AC2542-AC2537,1)/AC2537)</f>
        <v>0</v>
      </c>
      <c r="AE2542" s="113"/>
      <c r="AF2542" s="60"/>
    </row>
    <row r="2543" spans="1:32">
      <c r="A2543" s="99" t="s">
        <v>586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64</v>
      </c>
      <c r="O2543" s="14">
        <f>E2543*$E$9</f>
        <v>140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44.8</v>
      </c>
      <c r="T2543" s="14">
        <f>(O2543/100)*(K2543*$K$9)</f>
        <v>147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108.8</v>
      </c>
      <c r="Y2543" s="14">
        <f t="shared" si="821"/>
        <v>287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395.8</v>
      </c>
      <c r="AD2543" s="48">
        <f>(ROUND(AC2543-AC2537,1)/AC2537)</f>
        <v>0.28841145833333331</v>
      </c>
      <c r="AE2543" s="113"/>
      <c r="AF2543" s="60"/>
    </row>
    <row r="2544" spans="1:32">
      <c r="A2544" s="99" t="s">
        <v>821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64</v>
      </c>
      <c r="O2544" s="14">
        <f>E2544*$E$10</f>
        <v>0</v>
      </c>
      <c r="P2544" s="14">
        <f>F2544*$F$10</f>
        <v>140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44.8</v>
      </c>
      <c r="T2544" s="14">
        <f>(O2544/100)*(K2544*$J$10)</f>
        <v>0</v>
      </c>
      <c r="U2544" s="14">
        <f>(P2544/100)*(K2544*$K$10)+(P2544/100)*(L2544*$L$10)</f>
        <v>147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108.8</v>
      </c>
      <c r="Y2544" s="14">
        <f t="shared" si="821"/>
        <v>0</v>
      </c>
      <c r="Z2544" s="14">
        <f t="shared" si="822"/>
        <v>287</v>
      </c>
      <c r="AA2544" s="14">
        <f t="shared" si="823"/>
        <v>0</v>
      </c>
      <c r="AB2544" s="14">
        <f t="shared" si="826"/>
        <v>0</v>
      </c>
      <c r="AC2544" s="15">
        <f t="shared" si="825"/>
        <v>395.8</v>
      </c>
      <c r="AD2544" s="48">
        <f>(ROUND(AC2544-AC2537,1)/AC2537)</f>
        <v>0.28841145833333331</v>
      </c>
      <c r="AE2544" s="113"/>
      <c r="AF2544" s="60"/>
    </row>
    <row r="2545" spans="1:32">
      <c r="A2545" s="99" t="s">
        <v>822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64</v>
      </c>
      <c r="O2545" s="14">
        <f>E2545*$E$11</f>
        <v>0</v>
      </c>
      <c r="P2545" s="14">
        <f>F2545*$F$11</f>
        <v>0</v>
      </c>
      <c r="Q2545" s="14">
        <f>G2545*$G$11</f>
        <v>140</v>
      </c>
      <c r="R2545" s="14">
        <f>H2545*$H$11</f>
        <v>0</v>
      </c>
      <c r="S2545" s="14">
        <f>(N2545/100)*(I2545*$I$11)+(N2545/100)*(J2545*$J$11)</f>
        <v>44.8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147</v>
      </c>
      <c r="W2545" s="14">
        <f>(R2545/100)*(K2545*$K$11)+(R2545/100)*(L2545*$L$11)</f>
        <v>0</v>
      </c>
      <c r="X2545" s="14">
        <f t="shared" si="820"/>
        <v>108.8</v>
      </c>
      <c r="Y2545" s="14">
        <f t="shared" si="821"/>
        <v>0</v>
      </c>
      <c r="Z2545" s="14">
        <f t="shared" si="822"/>
        <v>0</v>
      </c>
      <c r="AA2545" s="14">
        <f t="shared" si="823"/>
        <v>287</v>
      </c>
      <c r="AB2545" s="14">
        <f t="shared" si="826"/>
        <v>0</v>
      </c>
      <c r="AC2545" s="15">
        <f t="shared" si="825"/>
        <v>395.8</v>
      </c>
      <c r="AD2545" s="48">
        <f>(ROUND(AC2545-AC2537,1)/AC2537)</f>
        <v>0.28841145833333331</v>
      </c>
      <c r="AE2545" s="113"/>
      <c r="AF2545" s="60"/>
    </row>
    <row r="2546" spans="1:32">
      <c r="A2546" s="99" t="s">
        <v>823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64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140</v>
      </c>
      <c r="S2546" s="14">
        <f>(N2546/100)*(I2546*$I$12)+(N2546/100)*(J2546*$J$12)</f>
        <v>44.8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147</v>
      </c>
      <c r="X2546" s="14">
        <f t="shared" si="820"/>
        <v>108.8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287</v>
      </c>
      <c r="AC2546" s="15">
        <f t="shared" si="825"/>
        <v>395.8</v>
      </c>
      <c r="AD2546" s="48">
        <f>(ROUND(AC2546-AC2537,1)/AC2537)</f>
        <v>0.28841145833333331</v>
      </c>
      <c r="AE2546" s="113"/>
      <c r="AF2546" s="60"/>
    </row>
    <row r="2547" spans="1:32">
      <c r="A2547" s="99" t="s">
        <v>824</v>
      </c>
      <c r="B2547" s="87"/>
      <c r="C2547" s="21" t="s">
        <v>326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128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256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384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384</v>
      </c>
      <c r="AD2547" s="48">
        <f>(ROUND(AC2547-AC2537,1)/AC2537)</f>
        <v>0.25</v>
      </c>
      <c r="AE2547" s="113"/>
      <c r="AF2547" s="60"/>
    </row>
    <row r="2548" spans="1:32">
      <c r="A2548" s="99" t="s">
        <v>825</v>
      </c>
      <c r="B2548" s="87"/>
      <c r="C2548" s="21" t="s">
        <v>327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128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256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384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384</v>
      </c>
      <c r="AD2548" s="48">
        <f>(ROUND(AC2548-AC2537,1)/AC2537)</f>
        <v>0.25</v>
      </c>
      <c r="AE2548" s="113"/>
      <c r="AF2548" s="60"/>
    </row>
    <row r="2549" spans="1:32">
      <c r="A2549" s="99"/>
      <c r="B2549" s="87"/>
      <c r="C2549" s="21" t="s">
        <v>328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128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256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384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384</v>
      </c>
      <c r="AD2549" s="48">
        <f>(ROUND(AC2549-AC2537,1)/AC2537)</f>
        <v>0.25</v>
      </c>
      <c r="AE2549" s="113"/>
      <c r="AF2549" s="60"/>
    </row>
    <row r="2550" spans="1:32">
      <c r="A2550" s="99"/>
      <c r="B2550" s="87"/>
      <c r="C2550" s="21" t="s">
        <v>324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128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224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352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352</v>
      </c>
      <c r="AD2550" s="48">
        <f>(ROUND(AC2550-AC2537,1)/AC2537)</f>
        <v>0.14583333333333334</v>
      </c>
      <c r="AE2550" s="113"/>
      <c r="AF2550" s="60"/>
    </row>
    <row r="2551" spans="1:32">
      <c r="A2551" s="99"/>
      <c r="B2551" s="87"/>
      <c r="C2551" s="21" t="s">
        <v>325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128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252.8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380.8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380.8</v>
      </c>
      <c r="AD2551" s="48">
        <f>(ROUND(AC2551-AC2537,1)/AC2537)</f>
        <v>0.23958333333333331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242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116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185.59999999999997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301.59999999999997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301.60000000000002</v>
      </c>
      <c r="AD2552" s="58">
        <v>0</v>
      </c>
      <c r="AE2552" s="113" t="s">
        <v>791</v>
      </c>
      <c r="AF2552" s="60"/>
    </row>
    <row r="2553" spans="1:32">
      <c r="A2553" s="99" t="s">
        <v>792</v>
      </c>
      <c r="B2553" s="89">
        <v>20</v>
      </c>
      <c r="C2553" s="21" t="s">
        <v>323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116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255.2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371.2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371.2</v>
      </c>
      <c r="AD2553" s="48">
        <f>(ROUND(AC2553-AC2552,1)/AC2552)</f>
        <v>0.23076923076923073</v>
      </c>
      <c r="AE2553" s="113"/>
      <c r="AF2553" s="60"/>
    </row>
    <row r="2554" spans="1:32">
      <c r="A2554" s="99" t="s">
        <v>793</v>
      </c>
      <c r="B2554" s="89">
        <v>0</v>
      </c>
      <c r="C2554" s="21" t="s">
        <v>826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116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185.59999999999997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301.59999999999997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301.60000000000002</v>
      </c>
      <c r="AD2554" s="48">
        <f>(ROUND(AC2554-AC2552,1)/AC2552)</f>
        <v>0</v>
      </c>
      <c r="AE2554" s="113"/>
      <c r="AF2554" s="60"/>
    </row>
    <row r="2555" spans="1:32">
      <c r="A2555" s="99" t="s">
        <v>794</v>
      </c>
      <c r="B2555" s="89">
        <v>0</v>
      </c>
      <c r="C2555" s="21" t="s">
        <v>336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116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185.59999999999997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301.59999999999997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301.60000000000002</v>
      </c>
      <c r="AD2555" s="48">
        <f>(ROUND(AC2555-AC2552,1)/AC2552)</f>
        <v>0</v>
      </c>
      <c r="AE2555" s="113"/>
      <c r="AF2555" s="60"/>
    </row>
    <row r="2556" spans="1:32">
      <c r="A2556" s="99" t="s">
        <v>795</v>
      </c>
      <c r="B2556" s="89">
        <v>0</v>
      </c>
      <c r="C2556" s="21" t="s">
        <v>337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116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185.59999999999997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301.59999999999997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301.60000000000002</v>
      </c>
      <c r="AD2556" s="48">
        <f>(ROUND(AC2556-AC2552,1)/AC2552)</f>
        <v>0</v>
      </c>
      <c r="AE2556" s="113"/>
      <c r="AF2556" s="60"/>
    </row>
    <row r="2557" spans="1:32">
      <c r="A2557" s="99" t="s">
        <v>645</v>
      </c>
      <c r="B2557" s="89"/>
      <c r="C2557" s="21" t="s">
        <v>338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116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185.59999999999997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301.59999999999997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301.60000000000002</v>
      </c>
      <c r="AD2557" s="48">
        <f>(ROUND(AC2557-AC2552,1)/AC2552)</f>
        <v>0</v>
      </c>
      <c r="AE2557" s="113"/>
      <c r="AF2557" s="60"/>
    </row>
    <row r="2558" spans="1:32">
      <c r="A2558" s="99" t="s">
        <v>586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56</v>
      </c>
      <c r="O2558" s="14">
        <f>E2558*$E$9</f>
        <v>130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44.800000000000004</v>
      </c>
      <c r="T2558" s="14">
        <f>(O2558/100)*(K2558*$K$9)</f>
        <v>154.69999999999999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100.80000000000001</v>
      </c>
      <c r="Y2558" s="14">
        <f t="shared" si="828"/>
        <v>284.7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385.5</v>
      </c>
      <c r="AD2558" s="48">
        <f>(ROUND(AC2558-AC2552,1)/AC2552)</f>
        <v>0.27818302387267907</v>
      </c>
      <c r="AE2558" s="113"/>
      <c r="AF2558" s="60"/>
    </row>
    <row r="2559" spans="1:32">
      <c r="A2559" s="99" t="s">
        <v>821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56</v>
      </c>
      <c r="O2559" s="14">
        <f>E2559*$E$10</f>
        <v>0</v>
      </c>
      <c r="P2559" s="14">
        <f>F2559*$F$10</f>
        <v>130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44.800000000000004</v>
      </c>
      <c r="T2559" s="14">
        <f>(O2559/100)*(K2559*$J$10)</f>
        <v>0</v>
      </c>
      <c r="U2559" s="14">
        <f>(P2559/100)*(K2559*$K$10)+(P2559/100)*(L2559*$L$10)</f>
        <v>154.69999999999999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100.80000000000001</v>
      </c>
      <c r="Y2559" s="14">
        <f t="shared" si="828"/>
        <v>0</v>
      </c>
      <c r="Z2559" s="14">
        <f t="shared" si="829"/>
        <v>284.7</v>
      </c>
      <c r="AA2559" s="14">
        <f t="shared" si="830"/>
        <v>0</v>
      </c>
      <c r="AB2559" s="14">
        <f t="shared" si="832"/>
        <v>0</v>
      </c>
      <c r="AC2559" s="15">
        <f t="shared" si="831"/>
        <v>385.5</v>
      </c>
      <c r="AD2559" s="48">
        <f>(ROUND(AC2559-AC2552,1)/AC2552)</f>
        <v>0.27818302387267907</v>
      </c>
      <c r="AE2559" s="113"/>
      <c r="AF2559" s="60"/>
    </row>
    <row r="2560" spans="1:32">
      <c r="A2560" s="99" t="s">
        <v>822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56</v>
      </c>
      <c r="O2560" s="14">
        <f>E2560*$E$11</f>
        <v>0</v>
      </c>
      <c r="P2560" s="14">
        <f>F2560*$F$11</f>
        <v>0</v>
      </c>
      <c r="Q2560" s="14">
        <f>G2560*$G$11</f>
        <v>130</v>
      </c>
      <c r="R2560" s="14">
        <f>H2560*$H$11</f>
        <v>0</v>
      </c>
      <c r="S2560" s="14">
        <f>(N2560/100)*(I2560*$I$11)+(N2560/100)*(J2560*$J$11)</f>
        <v>44.800000000000004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154.69999999999999</v>
      </c>
      <c r="W2560" s="14">
        <f>(R2560/100)*(K2560*$K$11)+(R2560/100)*(L2560*$L$11)</f>
        <v>0</v>
      </c>
      <c r="X2560" s="14">
        <f t="shared" si="827"/>
        <v>100.80000000000001</v>
      </c>
      <c r="Y2560" s="14">
        <f t="shared" si="828"/>
        <v>0</v>
      </c>
      <c r="Z2560" s="14">
        <f t="shared" si="829"/>
        <v>0</v>
      </c>
      <c r="AA2560" s="14">
        <f t="shared" si="830"/>
        <v>284.7</v>
      </c>
      <c r="AB2560" s="14">
        <f t="shared" si="832"/>
        <v>0</v>
      </c>
      <c r="AC2560" s="15">
        <f t="shared" si="831"/>
        <v>385.5</v>
      </c>
      <c r="AD2560" s="48">
        <f>(ROUND(AC2560-AC2552,1)/AC2552)</f>
        <v>0.27818302387267907</v>
      </c>
      <c r="AE2560" s="113"/>
      <c r="AF2560" s="60"/>
    </row>
    <row r="2561" spans="1:32">
      <c r="A2561" s="99" t="s">
        <v>823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56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130</v>
      </c>
      <c r="S2561" s="14">
        <f>(N2561/100)*(I2561*$I$12)+(N2561/100)*(J2561*$J$12)</f>
        <v>44.800000000000004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154.69999999999999</v>
      </c>
      <c r="X2561" s="14">
        <f t="shared" si="827"/>
        <v>100.80000000000001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284.7</v>
      </c>
      <c r="AC2561" s="15">
        <f t="shared" si="831"/>
        <v>385.5</v>
      </c>
      <c r="AD2561" s="48">
        <f>(ROUND(AC2561-AC2552,1)/AC2552)</f>
        <v>0.27818302387267907</v>
      </c>
      <c r="AE2561" s="113"/>
      <c r="AF2561" s="60"/>
    </row>
    <row r="2562" spans="1:32">
      <c r="A2562" s="99" t="s">
        <v>824</v>
      </c>
      <c r="B2562" s="89"/>
      <c r="C2562" s="21" t="s">
        <v>326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116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255.19999999999996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371.19999999999993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371.2</v>
      </c>
      <c r="AD2562" s="48">
        <f>(ROUND(AC2562-AC2552,1)/AC2552)</f>
        <v>0.23076923076923073</v>
      </c>
      <c r="AE2562" s="113"/>
      <c r="AF2562" s="60"/>
    </row>
    <row r="2563" spans="1:32">
      <c r="A2563" s="99" t="s">
        <v>825</v>
      </c>
      <c r="B2563" s="89"/>
      <c r="C2563" s="21" t="s">
        <v>327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116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255.19999999999996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371.19999999999993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371.2</v>
      </c>
      <c r="AD2563" s="48">
        <f>(ROUND(AC2563-AC2552,1)/AC2552)</f>
        <v>0.23076923076923073</v>
      </c>
      <c r="AE2563" s="113"/>
      <c r="AF2563" s="60"/>
    </row>
    <row r="2564" spans="1:32">
      <c r="A2564" s="99"/>
      <c r="B2564" s="89"/>
      <c r="C2564" s="21" t="s">
        <v>328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116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255.19999999999996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371.19999999999993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371.2</v>
      </c>
      <c r="AD2564" s="48">
        <f>(ROUND(AC2564-AC2552,1)/AC2552)</f>
        <v>0.23076923076923073</v>
      </c>
      <c r="AE2564" s="113"/>
      <c r="AF2564" s="60"/>
    </row>
    <row r="2565" spans="1:32">
      <c r="A2565" s="99"/>
      <c r="B2565" s="89"/>
      <c r="C2565" s="21" t="s">
        <v>324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116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226.2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342.2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342.2</v>
      </c>
      <c r="AD2565" s="48">
        <f>(ROUND(AC2565-AC2552,1)/AC2552)</f>
        <v>0.13461538461538461</v>
      </c>
      <c r="AE2565" s="113"/>
      <c r="AF2565" s="60"/>
    </row>
    <row r="2566" spans="1:32">
      <c r="A2566" s="99"/>
      <c r="B2566" s="89"/>
      <c r="C2566" s="21" t="s">
        <v>325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116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258.09999999999997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374.09999999999997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374.1</v>
      </c>
      <c r="AD2566" s="48">
        <f>(ROUND(AC2566-AC2552,1)/AC2552)</f>
        <v>0.24038461538461536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240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108</v>
      </c>
      <c r="O2567" s="52">
        <f>E2567*$E$3</f>
        <v>0</v>
      </c>
      <c r="P2567" s="52">
        <f>F2567*$F$3</f>
        <v>0</v>
      </c>
      <c r="Q2567" s="52">
        <f>G2567*$G$3</f>
        <v>50</v>
      </c>
      <c r="R2567" s="52">
        <f>H2567*$H$3</f>
        <v>0</v>
      </c>
      <c r="S2567" s="52">
        <f>(N2567/100)*(I2567*$I$3)+(N2567/100)*(J2567*$J$3)</f>
        <v>129.60000000000002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20</v>
      </c>
      <c r="W2567" s="52">
        <f>(R2567/100)*(K2567*$K$3)+(R2567/100)*(L2567*$L$3)</f>
        <v>0</v>
      </c>
      <c r="X2567" s="52">
        <f t="shared" si="820"/>
        <v>237.60000000000002</v>
      </c>
      <c r="Y2567" s="52">
        <f t="shared" si="821"/>
        <v>0</v>
      </c>
      <c r="Z2567" s="52">
        <f t="shared" si="822"/>
        <v>0</v>
      </c>
      <c r="AA2567" s="52">
        <f t="shared" si="823"/>
        <v>70</v>
      </c>
      <c r="AB2567" s="52">
        <f>R2567+W2567</f>
        <v>0</v>
      </c>
      <c r="AC2567" s="53">
        <f>ROUND(X2567+Y2567+Z2567+AA2567+AB2567,1)</f>
        <v>307.60000000000002</v>
      </c>
      <c r="AD2567" s="58"/>
      <c r="AE2567" s="113" t="s">
        <v>791</v>
      </c>
      <c r="AF2567" s="60"/>
    </row>
    <row r="2568" spans="1:32">
      <c r="A2568" s="99" t="s">
        <v>792</v>
      </c>
      <c r="B2568" s="91">
        <v>18</v>
      </c>
      <c r="C2568" s="21" t="s">
        <v>323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108</v>
      </c>
      <c r="O2568" s="14">
        <f>E2568*$E$4</f>
        <v>0</v>
      </c>
      <c r="P2568" s="14">
        <f>F2568*$F$4</f>
        <v>0</v>
      </c>
      <c r="Q2568" s="14">
        <f>G2568*$G$4</f>
        <v>50</v>
      </c>
      <c r="R2568" s="14">
        <f>H2568*$H$4</f>
        <v>0</v>
      </c>
      <c r="S2568" s="14">
        <f>(N2568/100)*(I2568*$I$4)+(N2568/100)*(J2568*$J$4)</f>
        <v>211.68000000000004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20</v>
      </c>
      <c r="W2568" s="14">
        <f>(R2568/100)*(K2568*$K$4)+(R2568/100)*(L2568*$L$4)</f>
        <v>0</v>
      </c>
      <c r="X2568" s="14">
        <f t="shared" si="820"/>
        <v>319.68000000000006</v>
      </c>
      <c r="Y2568" s="14">
        <f t="shared" si="821"/>
        <v>0</v>
      </c>
      <c r="Z2568" s="14">
        <f t="shared" si="822"/>
        <v>0</v>
      </c>
      <c r="AA2568" s="14">
        <f t="shared" si="823"/>
        <v>70</v>
      </c>
      <c r="AB2568" s="14">
        <f>R2568+W2568</f>
        <v>0</v>
      </c>
      <c r="AC2568" s="15">
        <f>ROUND(X2568+Y2568+Z2568+AA2568+AB2568,1)</f>
        <v>389.7</v>
      </c>
      <c r="AD2568" s="48">
        <f>(ROUND(AC2568-AC2567,1)/AC2567)</f>
        <v>0.26690507152145637</v>
      </c>
      <c r="AE2568" s="113"/>
      <c r="AF2568" s="60"/>
    </row>
    <row r="2569" spans="1:32">
      <c r="A2569" s="99" t="s">
        <v>793</v>
      </c>
      <c r="B2569" s="91">
        <v>14</v>
      </c>
      <c r="C2569" s="21" t="s">
        <v>826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108</v>
      </c>
      <c r="O2569" s="14">
        <f>E2569*$E$5</f>
        <v>0</v>
      </c>
      <c r="P2569" s="14">
        <f>F2569*$F$5</f>
        <v>0</v>
      </c>
      <c r="Q2569" s="14">
        <f>G2569*$G$5</f>
        <v>50</v>
      </c>
      <c r="R2569" s="14">
        <f>H2569*$H$5</f>
        <v>0</v>
      </c>
      <c r="S2569" s="14">
        <f>(N2569/100)*(I2569*$I$5)+(N2569/100)*(J2569*$J$5)</f>
        <v>129.60000000000002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20</v>
      </c>
      <c r="W2569" s="14">
        <f>(R2569/100)*(K2569*$K$5)+(R2569/100)*(L2569*$L$5)</f>
        <v>0</v>
      </c>
      <c r="X2569" s="14">
        <f t="shared" si="820"/>
        <v>237.60000000000002</v>
      </c>
      <c r="Y2569" s="14">
        <f t="shared" si="821"/>
        <v>0</v>
      </c>
      <c r="Z2569" s="14">
        <f t="shared" si="822"/>
        <v>0</v>
      </c>
      <c r="AA2569" s="14">
        <f t="shared" si="823"/>
        <v>70</v>
      </c>
      <c r="AB2569" s="14">
        <f>R2569+W2569</f>
        <v>0</v>
      </c>
      <c r="AC2569" s="15">
        <f t="shared" ref="AC2569:AC2581" si="833">ROUND(X2569+Y2569+Z2569+AA2569+AB2569,1)</f>
        <v>307.60000000000002</v>
      </c>
      <c r="AD2569" s="48">
        <f>(ROUND(AC2569-AC2567,1)/AC2567)</f>
        <v>0</v>
      </c>
      <c r="AE2569" s="113"/>
      <c r="AF2569" s="60"/>
    </row>
    <row r="2570" spans="1:32">
      <c r="A2570" s="99" t="s">
        <v>794</v>
      </c>
      <c r="B2570" s="91">
        <v>0</v>
      </c>
      <c r="C2570" s="21" t="s">
        <v>336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108</v>
      </c>
      <c r="O2570" s="14">
        <f>E2570*$E$6</f>
        <v>0</v>
      </c>
      <c r="P2570" s="14">
        <f>F2570*$F$6</f>
        <v>0</v>
      </c>
      <c r="Q2570" s="14">
        <f>G2570*$G$6</f>
        <v>50</v>
      </c>
      <c r="R2570" s="14">
        <f>H2570*$H$6</f>
        <v>0</v>
      </c>
      <c r="S2570" s="14">
        <f>(N2570/100)*(I2570*$I$6)+(N2570/100)*(J2570*$J$6)</f>
        <v>129.60000000000002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20</v>
      </c>
      <c r="W2570" s="14">
        <f>(R2570/100)*(K2570*$K$6)+(R2570/100)*(L2570*$L$6)</f>
        <v>0</v>
      </c>
      <c r="X2570" s="14">
        <f t="shared" si="820"/>
        <v>237.60000000000002</v>
      </c>
      <c r="Y2570" s="14">
        <f t="shared" si="821"/>
        <v>0</v>
      </c>
      <c r="Z2570" s="14">
        <f t="shared" si="822"/>
        <v>0</v>
      </c>
      <c r="AA2570" s="14">
        <f t="shared" si="823"/>
        <v>70</v>
      </c>
      <c r="AB2570" s="14">
        <f t="shared" ref="AB2570:AB2581" si="834">R2570+W2570</f>
        <v>0</v>
      </c>
      <c r="AC2570" s="15">
        <f t="shared" si="833"/>
        <v>307.60000000000002</v>
      </c>
      <c r="AD2570" s="48">
        <f>(ROUND(AC2570-AC2567,1)/AC2567)</f>
        <v>0</v>
      </c>
      <c r="AE2570" s="113"/>
      <c r="AF2570" s="60"/>
    </row>
    <row r="2571" spans="1:32">
      <c r="A2571" s="99" t="s">
        <v>795</v>
      </c>
      <c r="B2571" s="91">
        <v>0</v>
      </c>
      <c r="C2571" s="21" t="s">
        <v>337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108</v>
      </c>
      <c r="O2571" s="14">
        <f>E2571*$E$7</f>
        <v>0</v>
      </c>
      <c r="P2571" s="14">
        <f>F2571*$F$7</f>
        <v>0</v>
      </c>
      <c r="Q2571" s="14">
        <f>G2571*$G$7</f>
        <v>50</v>
      </c>
      <c r="R2571" s="14">
        <f>H2571*$H$7</f>
        <v>0</v>
      </c>
      <c r="S2571" s="14">
        <f>(N2571/100)*(I2571*$I$7)+(N2571/100)*(J2571*$J$7)</f>
        <v>129.60000000000002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20</v>
      </c>
      <c r="W2571" s="14">
        <f>(R2571/100)*(K2571*$K$7)+(R2571/100)*(L2571*$L$7)</f>
        <v>0</v>
      </c>
      <c r="X2571" s="14">
        <f t="shared" si="820"/>
        <v>237.60000000000002</v>
      </c>
      <c r="Y2571" s="14">
        <f t="shared" si="821"/>
        <v>0</v>
      </c>
      <c r="Z2571" s="14">
        <f t="shared" si="822"/>
        <v>0</v>
      </c>
      <c r="AA2571" s="14">
        <f t="shared" si="823"/>
        <v>70</v>
      </c>
      <c r="AB2571" s="14">
        <f t="shared" si="834"/>
        <v>0</v>
      </c>
      <c r="AC2571" s="15">
        <f t="shared" si="833"/>
        <v>307.60000000000002</v>
      </c>
      <c r="AD2571" s="48">
        <f>(ROUND(AC2571-AC2567,1)/AC2567)</f>
        <v>0</v>
      </c>
      <c r="AE2571" s="113"/>
      <c r="AF2571" s="60"/>
    </row>
    <row r="2572" spans="1:32">
      <c r="A2572" s="99" t="s">
        <v>645</v>
      </c>
      <c r="B2572" s="91"/>
      <c r="C2572" s="21" t="s">
        <v>338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108</v>
      </c>
      <c r="O2572" s="14">
        <f>E2572*$E$8</f>
        <v>0</v>
      </c>
      <c r="P2572" s="14">
        <f>F2572*$F$8</f>
        <v>0</v>
      </c>
      <c r="Q2572" s="14">
        <f>G2572*$G$8</f>
        <v>50</v>
      </c>
      <c r="R2572" s="14">
        <f>H2572*$H$8</f>
        <v>0</v>
      </c>
      <c r="S2572" s="14">
        <f>(N2572/100)*(I2572*$I$8)+(N2572/100)*(J2572*$J$8)</f>
        <v>129.60000000000002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20</v>
      </c>
      <c r="W2572" s="14">
        <f>(R2572/100)*(K2572*$K$8)+(R2572/100)*(L2572*$L$8)</f>
        <v>0</v>
      </c>
      <c r="X2572" s="14">
        <f t="shared" si="820"/>
        <v>237.60000000000002</v>
      </c>
      <c r="Y2572" s="14">
        <f t="shared" si="821"/>
        <v>0</v>
      </c>
      <c r="Z2572" s="14">
        <f t="shared" si="822"/>
        <v>0</v>
      </c>
      <c r="AA2572" s="14">
        <f t="shared" si="823"/>
        <v>70</v>
      </c>
      <c r="AB2572" s="14">
        <f t="shared" si="834"/>
        <v>0</v>
      </c>
      <c r="AC2572" s="15">
        <f t="shared" si="833"/>
        <v>307.60000000000002</v>
      </c>
      <c r="AD2572" s="48">
        <f>(ROUND(AC2572-AC2567,1)/AC2567)</f>
        <v>0</v>
      </c>
      <c r="AE2572" s="113"/>
      <c r="AF2572" s="60"/>
    </row>
    <row r="2573" spans="1:32">
      <c r="A2573" s="99" t="s">
        <v>586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60</v>
      </c>
      <c r="O2573" s="14">
        <f>E2573*$E$9</f>
        <v>130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36</v>
      </c>
      <c r="T2573" s="14">
        <f>(O2573/100)*(K2573*$K$9)</f>
        <v>163.79999999999998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96</v>
      </c>
      <c r="Y2573" s="14">
        <f t="shared" si="821"/>
        <v>293.79999999999995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389.8</v>
      </c>
      <c r="AD2573" s="48">
        <f>(ROUND(AC2573-AC2567,1)/AC2567)</f>
        <v>0.26723016905071523</v>
      </c>
      <c r="AE2573" s="113"/>
      <c r="AF2573" s="60"/>
    </row>
    <row r="2574" spans="1:32">
      <c r="A2574" s="99" t="s">
        <v>821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60</v>
      </c>
      <c r="O2574" s="14">
        <f>E2574*$E$10</f>
        <v>0</v>
      </c>
      <c r="P2574" s="14">
        <f>F2574*$F$10</f>
        <v>130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36</v>
      </c>
      <c r="T2574" s="14">
        <f>(O2574/100)*(K2574*$J$10)</f>
        <v>0</v>
      </c>
      <c r="U2574" s="14">
        <f>(P2574/100)*(K2574*$K$10)+(P2574/100)*(L2574*$L$10)</f>
        <v>163.79999999999998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96</v>
      </c>
      <c r="Y2574" s="14">
        <f t="shared" si="821"/>
        <v>0</v>
      </c>
      <c r="Z2574" s="14">
        <f t="shared" si="822"/>
        <v>293.79999999999995</v>
      </c>
      <c r="AA2574" s="14">
        <f t="shared" si="823"/>
        <v>0</v>
      </c>
      <c r="AB2574" s="14">
        <f t="shared" si="834"/>
        <v>0</v>
      </c>
      <c r="AC2574" s="15">
        <f t="shared" si="833"/>
        <v>389.8</v>
      </c>
      <c r="AD2574" s="48">
        <f>(ROUND(AC2574-AC2567,1)/AC2567)</f>
        <v>0.26723016905071523</v>
      </c>
      <c r="AE2574" s="113"/>
      <c r="AF2574" s="60"/>
    </row>
    <row r="2575" spans="1:32">
      <c r="A2575" s="99" t="s">
        <v>822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60</v>
      </c>
      <c r="O2575" s="14">
        <f>E2575*$E$11</f>
        <v>0</v>
      </c>
      <c r="P2575" s="14">
        <f>F2575*$F$11</f>
        <v>0</v>
      </c>
      <c r="Q2575" s="14">
        <f>G2575*$G$11</f>
        <v>130</v>
      </c>
      <c r="R2575" s="14">
        <f>H2575*$H$11</f>
        <v>0</v>
      </c>
      <c r="S2575" s="14">
        <f>(N2575/100)*(I2575*$I$11)+(N2575/100)*(J2575*$J$11)</f>
        <v>36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182</v>
      </c>
      <c r="W2575" s="14">
        <f>(R2575/100)*(K2575*$K$11)+(R2575/100)*(L2575*$L$11)</f>
        <v>0</v>
      </c>
      <c r="X2575" s="14">
        <f t="shared" si="820"/>
        <v>96</v>
      </c>
      <c r="Y2575" s="14">
        <f t="shared" si="821"/>
        <v>0</v>
      </c>
      <c r="Z2575" s="14">
        <f t="shared" si="822"/>
        <v>0</v>
      </c>
      <c r="AA2575" s="14">
        <f t="shared" si="823"/>
        <v>312</v>
      </c>
      <c r="AB2575" s="14">
        <f t="shared" si="834"/>
        <v>0</v>
      </c>
      <c r="AC2575" s="15">
        <f t="shared" si="833"/>
        <v>408</v>
      </c>
      <c r="AD2575" s="48">
        <f>(ROUND(AC2575-AC2567,1)/AC2567)</f>
        <v>0.32639791937581275</v>
      </c>
      <c r="AE2575" s="113"/>
      <c r="AF2575" s="60"/>
    </row>
    <row r="2576" spans="1:32">
      <c r="A2576" s="99" t="s">
        <v>823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60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130</v>
      </c>
      <c r="S2576" s="14">
        <f>(N2576/100)*(I2576*$I$12)+(N2576/100)*(J2576*$J$12)</f>
        <v>36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163.79999999999998</v>
      </c>
      <c r="X2576" s="14">
        <f t="shared" si="820"/>
        <v>96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293.79999999999995</v>
      </c>
      <c r="AC2576" s="15">
        <f t="shared" si="833"/>
        <v>389.8</v>
      </c>
      <c r="AD2576" s="48">
        <f>(ROUND(AC2576-AC2567,1)/AC2567)</f>
        <v>0.26723016905071523</v>
      </c>
      <c r="AE2576" s="113"/>
      <c r="AF2576" s="60"/>
    </row>
    <row r="2577" spans="1:32">
      <c r="A2577" s="99" t="s">
        <v>824</v>
      </c>
      <c r="B2577" s="91"/>
      <c r="C2577" s="21" t="s">
        <v>326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108</v>
      </c>
      <c r="O2577" s="14">
        <f>E2577*$E$13</f>
        <v>0</v>
      </c>
      <c r="P2577" s="14">
        <f>F2577*$F$13</f>
        <v>0</v>
      </c>
      <c r="Q2577" s="14">
        <f>G2577*$G$13</f>
        <v>50</v>
      </c>
      <c r="R2577" s="14">
        <f>H2577*$H$13</f>
        <v>0</v>
      </c>
      <c r="S2577" s="14">
        <f>(N2577/100)*(I2577*$I$13)+(N2577/100)*(J2577*$J$13)+(N2577/100)*(M2577*$M$13)</f>
        <v>172.8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60</v>
      </c>
      <c r="W2577" s="14">
        <f>(R2577/100)*(K2577*$K$13)+(R2577/100)*(L2577*$L$13)+(R2577/100)*(M2577*$M$13)</f>
        <v>0</v>
      </c>
      <c r="X2577" s="14">
        <f>N2577+S2577</f>
        <v>280.8</v>
      </c>
      <c r="Y2577" s="14">
        <f t="shared" si="821"/>
        <v>0</v>
      </c>
      <c r="Z2577" s="14">
        <f t="shared" si="822"/>
        <v>0</v>
      </c>
      <c r="AA2577" s="14">
        <f t="shared" si="823"/>
        <v>110</v>
      </c>
      <c r="AB2577" s="14">
        <f t="shared" si="834"/>
        <v>0</v>
      </c>
      <c r="AC2577" s="15">
        <f t="shared" si="833"/>
        <v>390.8</v>
      </c>
      <c r="AD2577" s="48">
        <f>(ROUND(AC2577-AC2567,1)/AC2567)</f>
        <v>0.270481144343303</v>
      </c>
      <c r="AE2577" s="113"/>
      <c r="AF2577" s="60"/>
    </row>
    <row r="2578" spans="1:32">
      <c r="A2578" s="99" t="s">
        <v>825</v>
      </c>
      <c r="B2578" s="91"/>
      <c r="C2578" s="21" t="s">
        <v>327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120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300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420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420</v>
      </c>
      <c r="AD2578" s="48">
        <f>(ROUND(AC2578-AC2567,1)/AC2567)</f>
        <v>0.36540962288686607</v>
      </c>
      <c r="AE2578" s="113"/>
      <c r="AF2578" s="60"/>
    </row>
    <row r="2579" spans="1:32">
      <c r="A2579" s="99"/>
      <c r="B2579" s="91"/>
      <c r="C2579" s="21" t="s">
        <v>328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120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300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420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420</v>
      </c>
      <c r="AD2579" s="48">
        <f>(ROUND(AC2579-AC2567,1)/AC2567)</f>
        <v>0.36540962288686607</v>
      </c>
      <c r="AE2579" s="113"/>
      <c r="AF2579" s="60"/>
    </row>
    <row r="2580" spans="1:32">
      <c r="A2580" s="99"/>
      <c r="B2580" s="91"/>
      <c r="C2580" s="21" t="s">
        <v>324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108</v>
      </c>
      <c r="O2580" s="14">
        <f>E2580*$E$16</f>
        <v>0</v>
      </c>
      <c r="P2580" s="14">
        <f>F2580*$F$16</f>
        <v>0</v>
      </c>
      <c r="Q2580" s="14">
        <f>G2580*$G$16</f>
        <v>50</v>
      </c>
      <c r="R2580" s="14">
        <f>H2580*$H$16</f>
        <v>0</v>
      </c>
      <c r="S2580" s="14">
        <f>(N2580/100)*(I2580*$I$16)+(N2580/100)*(J2580*$J$16)</f>
        <v>189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10</v>
      </c>
      <c r="W2580" s="14">
        <f>(R2580/100)*(K2580*$K$16)+(R2580/100)*(L2580*$L$16)</f>
        <v>0</v>
      </c>
      <c r="X2580" s="14">
        <f t="shared" si="820"/>
        <v>297</v>
      </c>
      <c r="Y2580" s="14">
        <f t="shared" si="821"/>
        <v>0</v>
      </c>
      <c r="Z2580" s="14">
        <f t="shared" si="822"/>
        <v>0</v>
      </c>
      <c r="AA2580" s="14">
        <f t="shared" si="823"/>
        <v>60</v>
      </c>
      <c r="AB2580" s="14">
        <f t="shared" si="834"/>
        <v>0</v>
      </c>
      <c r="AC2580" s="15">
        <f t="shared" si="833"/>
        <v>357</v>
      </c>
      <c r="AD2580" s="48">
        <f>(ROUND(AC2580-AC2567,1)/AC2567)</f>
        <v>0.16059817945383614</v>
      </c>
      <c r="AE2580" s="113"/>
      <c r="AF2580" s="60"/>
    </row>
    <row r="2581" spans="1:32">
      <c r="A2581" s="99"/>
      <c r="B2581" s="91"/>
      <c r="C2581" s="21" t="s">
        <v>325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108</v>
      </c>
      <c r="O2581" s="14">
        <f>E2581*$E$17</f>
        <v>0</v>
      </c>
      <c r="P2581" s="14">
        <f>F2581*$F$17</f>
        <v>0</v>
      </c>
      <c r="Q2581" s="14">
        <f>G2581*$G$17</f>
        <v>50</v>
      </c>
      <c r="R2581" s="14">
        <f>H2581*$H$17</f>
        <v>0</v>
      </c>
      <c r="S2581" s="14">
        <f>(N2581/100)*(I2581*$I$17)+(N2581/100)*(J2581*$J$17)</f>
        <v>224.1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10</v>
      </c>
      <c r="W2581" s="14">
        <f>(R2581/100)*(K2581*$K$17)+(R2581/100)*(L2581*$L$17)</f>
        <v>0</v>
      </c>
      <c r="X2581" s="14">
        <f t="shared" si="820"/>
        <v>332.1</v>
      </c>
      <c r="Y2581" s="14">
        <f t="shared" si="821"/>
        <v>0</v>
      </c>
      <c r="Z2581" s="14">
        <f t="shared" si="822"/>
        <v>0</v>
      </c>
      <c r="AA2581" s="14">
        <f t="shared" si="823"/>
        <v>60</v>
      </c>
      <c r="AB2581" s="14">
        <f t="shared" si="834"/>
        <v>0</v>
      </c>
      <c r="AC2581" s="15">
        <f t="shared" si="833"/>
        <v>392.1</v>
      </c>
      <c r="AD2581" s="48">
        <f>(ROUND(AC2581-AC2567,1)/AC2567)</f>
        <v>0.27470741222366707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240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110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198.00000000000003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308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308</v>
      </c>
      <c r="AD2582" s="58"/>
      <c r="AE2582" s="113" t="s">
        <v>791</v>
      </c>
      <c r="AF2582" s="60"/>
    </row>
    <row r="2583" spans="1:32">
      <c r="A2583" s="99" t="s">
        <v>792</v>
      </c>
      <c r="B2583" s="93">
        <v>25</v>
      </c>
      <c r="C2583" s="21" t="s">
        <v>323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110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268.40000000000003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378.40000000000003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378.4</v>
      </c>
      <c r="AD2583" s="48">
        <f>(ROUND(AC2583-AC2582,1)/AC2582)</f>
        <v>0.22857142857142859</v>
      </c>
      <c r="AE2583" s="113"/>
      <c r="AF2583" s="60"/>
    </row>
    <row r="2584" spans="1:32">
      <c r="A2584" s="99" t="s">
        <v>793</v>
      </c>
      <c r="B2584" s="93">
        <v>0</v>
      </c>
      <c r="C2584" s="21" t="s">
        <v>826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110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198.00000000000003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308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308</v>
      </c>
      <c r="AD2584" s="48">
        <f>(ROUND(AC2584-AC2582,1)/AC2582)</f>
        <v>0</v>
      </c>
      <c r="AE2584" s="113"/>
      <c r="AF2584" s="60"/>
    </row>
    <row r="2585" spans="1:32">
      <c r="A2585" s="99" t="s">
        <v>794</v>
      </c>
      <c r="B2585" s="93">
        <v>0</v>
      </c>
      <c r="C2585" s="21" t="s">
        <v>336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110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198.00000000000003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308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308</v>
      </c>
      <c r="AD2585" s="48">
        <f>(ROUND(AC2585-AC2582,1)/AC2582)</f>
        <v>0</v>
      </c>
      <c r="AE2585" s="113"/>
      <c r="AF2585" s="60"/>
    </row>
    <row r="2586" spans="1:32">
      <c r="A2586" s="99" t="s">
        <v>795</v>
      </c>
      <c r="B2586" s="93">
        <v>0</v>
      </c>
      <c r="C2586" s="21" t="s">
        <v>337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110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198.00000000000003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308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308</v>
      </c>
      <c r="AD2586" s="48">
        <f>(ROUND(AC2586-AC2582,1)/AC2582)</f>
        <v>0</v>
      </c>
      <c r="AE2586" s="113"/>
      <c r="AF2586" s="60"/>
    </row>
    <row r="2587" spans="1:32">
      <c r="A2587" s="99" t="s">
        <v>645</v>
      </c>
      <c r="B2587" s="93"/>
      <c r="C2587" s="21" t="s">
        <v>338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110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198.00000000000003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308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308</v>
      </c>
      <c r="AD2587" s="48">
        <f>(ROUND(AC2587-AC2582,1)/AC2582)</f>
        <v>0</v>
      </c>
      <c r="AE2587" s="113"/>
      <c r="AF2587" s="60"/>
    </row>
    <row r="2588" spans="1:32">
      <c r="A2588" s="99" t="s">
        <v>586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55</v>
      </c>
      <c r="O2588" s="14">
        <f>E2588*$E$9</f>
        <v>120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49.500000000000007</v>
      </c>
      <c r="T2588" s="14">
        <f>(O2588/100)*(K2588*$K$9)</f>
        <v>159.6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104.5</v>
      </c>
      <c r="Y2588" s="14">
        <f t="shared" si="836"/>
        <v>279.60000000000002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384.1</v>
      </c>
      <c r="AD2588" s="48">
        <f>(ROUND(AC2588-AC2582,1)/AC2582)</f>
        <v>0.24707792207792206</v>
      </c>
      <c r="AE2588" s="113"/>
      <c r="AF2588" s="60"/>
    </row>
    <row r="2589" spans="1:32">
      <c r="A2589" s="99" t="s">
        <v>821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55</v>
      </c>
      <c r="O2589" s="14">
        <f>E2589*$E$10</f>
        <v>0</v>
      </c>
      <c r="P2589" s="14">
        <f>F2589*$F$10</f>
        <v>120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49.500000000000007</v>
      </c>
      <c r="T2589" s="14">
        <f>(O2589/100)*(K2589*$J$10)</f>
        <v>0</v>
      </c>
      <c r="U2589" s="14">
        <f>(P2589/100)*(K2589*$K$10)+(P2589/100)*(L2589*$L$10)</f>
        <v>159.6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104.5</v>
      </c>
      <c r="Y2589" s="14">
        <f t="shared" si="836"/>
        <v>0</v>
      </c>
      <c r="Z2589" s="14">
        <f t="shared" si="837"/>
        <v>279.60000000000002</v>
      </c>
      <c r="AA2589" s="14">
        <f t="shared" si="838"/>
        <v>0</v>
      </c>
      <c r="AB2589" s="14">
        <f t="shared" si="840"/>
        <v>0</v>
      </c>
      <c r="AC2589" s="15">
        <f t="shared" si="839"/>
        <v>384.1</v>
      </c>
      <c r="AD2589" s="48">
        <f>(ROUND(AC2589-AC2582,1)/AC2582)</f>
        <v>0.24707792207792206</v>
      </c>
      <c r="AE2589" s="113"/>
      <c r="AF2589" s="60"/>
    </row>
    <row r="2590" spans="1:32">
      <c r="A2590" s="99" t="s">
        <v>822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55</v>
      </c>
      <c r="O2590" s="14">
        <f>E2590*$E$11</f>
        <v>0</v>
      </c>
      <c r="P2590" s="14">
        <f>F2590*$F$11</f>
        <v>0</v>
      </c>
      <c r="Q2590" s="14">
        <f>G2590*$G$11</f>
        <v>120</v>
      </c>
      <c r="R2590" s="14">
        <f>H2590*$H$11</f>
        <v>0</v>
      </c>
      <c r="S2590" s="14">
        <f>(N2590/100)*(I2590*$I$11)+(N2590/100)*(J2590*$J$11)</f>
        <v>49.500000000000007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159.6</v>
      </c>
      <c r="W2590" s="14">
        <f>(R2590/100)*(K2590*$K$11)+(R2590/100)*(L2590*$L$11)</f>
        <v>0</v>
      </c>
      <c r="X2590" s="14">
        <f t="shared" si="835"/>
        <v>104.5</v>
      </c>
      <c r="Y2590" s="14">
        <f t="shared" si="836"/>
        <v>0</v>
      </c>
      <c r="Z2590" s="14">
        <f t="shared" si="837"/>
        <v>0</v>
      </c>
      <c r="AA2590" s="14">
        <f t="shared" si="838"/>
        <v>279.60000000000002</v>
      </c>
      <c r="AB2590" s="14">
        <f t="shared" si="840"/>
        <v>0</v>
      </c>
      <c r="AC2590" s="15">
        <f t="shared" si="839"/>
        <v>384.1</v>
      </c>
      <c r="AD2590" s="48">
        <f>(ROUND(AC2590-AC2582,1)/AC2582)</f>
        <v>0.24707792207792206</v>
      </c>
      <c r="AE2590" s="113"/>
      <c r="AF2590" s="60"/>
    </row>
    <row r="2591" spans="1:32">
      <c r="A2591" s="99" t="s">
        <v>823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55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120</v>
      </c>
      <c r="S2591" s="14">
        <f>(N2591/100)*(I2591*$I$12)+(N2591/100)*(J2591*$J$12)</f>
        <v>49.500000000000007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159.6</v>
      </c>
      <c r="X2591" s="14">
        <f t="shared" si="835"/>
        <v>104.5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279.60000000000002</v>
      </c>
      <c r="AC2591" s="15">
        <f t="shared" si="839"/>
        <v>384.1</v>
      </c>
      <c r="AD2591" s="48">
        <f>(ROUND(AC2591-AC2582,1)/AC2582)</f>
        <v>0.24707792207792206</v>
      </c>
      <c r="AE2591" s="113"/>
      <c r="AF2591" s="60"/>
    </row>
    <row r="2592" spans="1:32">
      <c r="A2592" s="99" t="s">
        <v>824</v>
      </c>
      <c r="B2592" s="93"/>
      <c r="C2592" s="21" t="s">
        <v>326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110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264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374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374</v>
      </c>
      <c r="AD2592" s="48">
        <f>(ROUND(AC2592-AC2582,1)/AC2582)</f>
        <v>0.21428571428571427</v>
      </c>
      <c r="AE2592" s="113"/>
      <c r="AF2592" s="60"/>
    </row>
    <row r="2593" spans="1:32">
      <c r="A2593" s="99" t="s">
        <v>825</v>
      </c>
      <c r="B2593" s="93"/>
      <c r="C2593" s="21" t="s">
        <v>327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110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264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374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374</v>
      </c>
      <c r="AD2593" s="48">
        <f>(ROUND(AC2593-AC2582,1)/AC2582)</f>
        <v>0.21428571428571427</v>
      </c>
      <c r="AE2593" s="113"/>
      <c r="AF2593" s="60"/>
    </row>
    <row r="2594" spans="1:32">
      <c r="A2594" s="99"/>
      <c r="B2594" s="93"/>
      <c r="C2594" s="21" t="s">
        <v>328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110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264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374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374</v>
      </c>
      <c r="AD2594" s="48">
        <f>(ROUND(AC2594-AC2582,1)/AC2582)</f>
        <v>0.21428571428571427</v>
      </c>
      <c r="AE2594" s="113"/>
      <c r="AF2594" s="60"/>
    </row>
    <row r="2595" spans="1:32">
      <c r="A2595" s="99"/>
      <c r="B2595" s="93"/>
      <c r="C2595" s="21" t="s">
        <v>324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110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236.5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346.5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346.5</v>
      </c>
      <c r="AD2595" s="48">
        <f>(ROUND(AC2595-AC2582,1)/AC2582)</f>
        <v>0.125</v>
      </c>
      <c r="AE2595" s="113"/>
      <c r="AF2595" s="60"/>
    </row>
    <row r="2596" spans="1:32">
      <c r="A2596" s="99"/>
      <c r="B2596" s="93"/>
      <c r="C2596" s="21" t="s">
        <v>325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110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261.25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371.25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371.3</v>
      </c>
      <c r="AD2596" s="48">
        <f>(ROUND(AC2596-AC2582,1)/AC2582)</f>
        <v>0.20551948051948052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240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115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195.5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310.5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310.5</v>
      </c>
      <c r="AD2597" s="58"/>
      <c r="AE2597" s="113" t="s">
        <v>791</v>
      </c>
      <c r="AF2597" s="60"/>
    </row>
    <row r="2598" spans="1:32">
      <c r="A2598" s="99" t="s">
        <v>792</v>
      </c>
      <c r="B2598" s="91">
        <v>18</v>
      </c>
      <c r="C2598" s="21" t="s">
        <v>323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115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264.5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379.5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379.5</v>
      </c>
      <c r="AD2598" s="48">
        <f>(ROUND(AC2598-AC2597,1)/AC2597)</f>
        <v>0.22222222222222221</v>
      </c>
      <c r="AE2598" s="113"/>
      <c r="AF2598" s="60"/>
    </row>
    <row r="2599" spans="1:32">
      <c r="A2599" s="99" t="s">
        <v>793</v>
      </c>
      <c r="B2599" s="91">
        <v>18</v>
      </c>
      <c r="C2599" s="21" t="s">
        <v>826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115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195.5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310.5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310.5</v>
      </c>
      <c r="AD2599" s="48">
        <f>(ROUND(AC2599-AC2597,1)/AC2597)</f>
        <v>0</v>
      </c>
      <c r="AE2599" s="113"/>
      <c r="AF2599" s="60"/>
    </row>
    <row r="2600" spans="1:32">
      <c r="A2600" s="99" t="s">
        <v>794</v>
      </c>
      <c r="B2600" s="91">
        <v>0</v>
      </c>
      <c r="C2600" s="21" t="s">
        <v>336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115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195.5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310.5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310.5</v>
      </c>
      <c r="AD2600" s="48">
        <f>(ROUND(AC2600-AC2597,1)/AC2597)</f>
        <v>0</v>
      </c>
      <c r="AE2600" s="113"/>
      <c r="AF2600" s="60"/>
    </row>
    <row r="2601" spans="1:32">
      <c r="A2601" s="99" t="s">
        <v>795</v>
      </c>
      <c r="B2601" s="91">
        <v>0</v>
      </c>
      <c r="C2601" s="21" t="s">
        <v>337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115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195.5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310.5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310.5</v>
      </c>
      <c r="AD2601" s="48">
        <f>(ROUND(AC2601-AC2597,1)/AC2597)</f>
        <v>0</v>
      </c>
      <c r="AE2601" s="113"/>
      <c r="AF2601" s="60"/>
    </row>
    <row r="2602" spans="1:32">
      <c r="A2602" s="99" t="s">
        <v>645</v>
      </c>
      <c r="B2602" s="91"/>
      <c r="C2602" s="21" t="s">
        <v>338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115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195.5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310.5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310.5</v>
      </c>
      <c r="AD2602" s="48">
        <f>(ROUND(AC2602-AC2597,1)/AC2597)</f>
        <v>0</v>
      </c>
      <c r="AE2602" s="113"/>
      <c r="AF2602" s="60"/>
    </row>
    <row r="2603" spans="1:32">
      <c r="A2603" s="99" t="s">
        <v>586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57</v>
      </c>
      <c r="O2603" s="14">
        <f>E2603*$E$9</f>
        <v>125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48.449999999999996</v>
      </c>
      <c r="T2603" s="14">
        <f>(O2603/100)*(K2603*$K$9)</f>
        <v>157.49999999999997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105.44999999999999</v>
      </c>
      <c r="Y2603" s="14">
        <f t="shared" si="842"/>
        <v>282.5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388</v>
      </c>
      <c r="AD2603" s="48">
        <f>(ROUND(AC2603-AC2597,1)/AC2597)</f>
        <v>0.24959742351046699</v>
      </c>
      <c r="AE2603" s="113"/>
      <c r="AF2603" s="60"/>
    </row>
    <row r="2604" spans="1:32">
      <c r="A2604" s="99" t="s">
        <v>821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57</v>
      </c>
      <c r="O2604" s="14">
        <f>E2604*$E$10</f>
        <v>0</v>
      </c>
      <c r="P2604" s="14">
        <f>F2604*$F$10</f>
        <v>125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48.449999999999996</v>
      </c>
      <c r="T2604" s="14">
        <f>(O2604/100)*(K2604*$J$10)</f>
        <v>0</v>
      </c>
      <c r="U2604" s="14">
        <f>(P2604/100)*(K2604*$K$10)+(P2604/100)*(L2604*$L$10)</f>
        <v>157.49999999999997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105.44999999999999</v>
      </c>
      <c r="Y2604" s="14">
        <f t="shared" si="842"/>
        <v>0</v>
      </c>
      <c r="Z2604" s="14">
        <f t="shared" si="843"/>
        <v>282.5</v>
      </c>
      <c r="AA2604" s="14">
        <f t="shared" si="844"/>
        <v>0</v>
      </c>
      <c r="AB2604" s="14">
        <f t="shared" si="846"/>
        <v>0</v>
      </c>
      <c r="AC2604" s="15">
        <f t="shared" si="845"/>
        <v>388</v>
      </c>
      <c r="AD2604" s="48">
        <f>(ROUND(AC2604-AC2597,1)/AC2597)</f>
        <v>0.24959742351046699</v>
      </c>
      <c r="AE2604" s="113"/>
      <c r="AF2604" s="60"/>
    </row>
    <row r="2605" spans="1:32">
      <c r="A2605" s="99" t="s">
        <v>822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57</v>
      </c>
      <c r="O2605" s="14">
        <f>E2605*$E$11</f>
        <v>0</v>
      </c>
      <c r="P2605" s="14">
        <f>F2605*$F$11</f>
        <v>0</v>
      </c>
      <c r="Q2605" s="14">
        <f>G2605*$G$11</f>
        <v>125</v>
      </c>
      <c r="R2605" s="14">
        <f>H2605*$H$11</f>
        <v>0</v>
      </c>
      <c r="S2605" s="14">
        <f>(N2605/100)*(I2605*$I$11)+(N2605/100)*(J2605*$J$11)</f>
        <v>48.449999999999996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157.49999999999997</v>
      </c>
      <c r="W2605" s="14">
        <f>(R2605/100)*(K2605*$K$11)+(R2605/100)*(L2605*$L$11)</f>
        <v>0</v>
      </c>
      <c r="X2605" s="14">
        <f t="shared" si="841"/>
        <v>105.44999999999999</v>
      </c>
      <c r="Y2605" s="14">
        <f t="shared" si="842"/>
        <v>0</v>
      </c>
      <c r="Z2605" s="14">
        <f t="shared" si="843"/>
        <v>0</v>
      </c>
      <c r="AA2605" s="14">
        <f t="shared" si="844"/>
        <v>282.5</v>
      </c>
      <c r="AB2605" s="14">
        <f t="shared" si="846"/>
        <v>0</v>
      </c>
      <c r="AC2605" s="15">
        <f t="shared" si="845"/>
        <v>388</v>
      </c>
      <c r="AD2605" s="48">
        <f>(ROUND(AC2605-AC2597,1)/AC2597)</f>
        <v>0.24959742351046699</v>
      </c>
      <c r="AE2605" s="113"/>
      <c r="AF2605" s="60"/>
    </row>
    <row r="2606" spans="1:32">
      <c r="A2606" s="99" t="s">
        <v>823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57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125</v>
      </c>
      <c r="S2606" s="14">
        <f>(N2606/100)*(I2606*$I$12)+(N2606/100)*(J2606*$J$12)</f>
        <v>48.449999999999996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157.49999999999997</v>
      </c>
      <c r="X2606" s="14">
        <f t="shared" si="841"/>
        <v>105.44999999999999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282.5</v>
      </c>
      <c r="AC2606" s="15">
        <f t="shared" si="845"/>
        <v>388</v>
      </c>
      <c r="AD2606" s="48">
        <f>(ROUND(AC2606-AC2597,1)/AC2597)</f>
        <v>0.24959742351046699</v>
      </c>
      <c r="AE2606" s="113"/>
      <c r="AF2606" s="60"/>
    </row>
    <row r="2607" spans="1:32">
      <c r="A2607" s="99" t="s">
        <v>824</v>
      </c>
      <c r="B2607" s="91"/>
      <c r="C2607" s="21" t="s">
        <v>326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115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263.35000000000002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378.35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378.4</v>
      </c>
      <c r="AD2607" s="48">
        <f>(ROUND(AC2607-AC2597,1)/AC2597)</f>
        <v>0.21867954911433174</v>
      </c>
      <c r="AE2607" s="113"/>
      <c r="AF2607" s="60"/>
    </row>
    <row r="2608" spans="1:32">
      <c r="A2608" s="99" t="s">
        <v>825</v>
      </c>
      <c r="B2608" s="91"/>
      <c r="C2608" s="21" t="s">
        <v>327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115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263.35000000000002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378.35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378.4</v>
      </c>
      <c r="AD2608" s="48">
        <f>(ROUND(AC2608-AC2597,1)/AC2597)</f>
        <v>0.21867954911433174</v>
      </c>
      <c r="AE2608" s="113"/>
      <c r="AF2608" s="60"/>
    </row>
    <row r="2609" spans="1:32">
      <c r="A2609" s="99"/>
      <c r="B2609" s="91"/>
      <c r="C2609" s="21" t="s">
        <v>328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115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263.35000000000002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378.35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378.4</v>
      </c>
      <c r="AD2609" s="48">
        <f>(ROUND(AC2609-AC2597,1)/AC2597)</f>
        <v>0.21867954911433174</v>
      </c>
      <c r="AE2609" s="113"/>
      <c r="AF2609" s="60"/>
    </row>
    <row r="2610" spans="1:32">
      <c r="A2610" s="99"/>
      <c r="B2610" s="91"/>
      <c r="C2610" s="21" t="s">
        <v>324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115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241.5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356.5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356.5</v>
      </c>
      <c r="AD2610" s="48">
        <f>(ROUND(AC2610-AC2597,1)/AC2597)</f>
        <v>0.14814814814814814</v>
      </c>
      <c r="AE2610" s="113"/>
      <c r="AF2610" s="60"/>
    </row>
    <row r="2611" spans="1:32">
      <c r="A2611" s="99"/>
      <c r="B2611" s="91"/>
      <c r="C2611" s="21" t="s">
        <v>325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115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258.74999999999994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373.74999999999994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373.8</v>
      </c>
      <c r="AD2611" s="48">
        <f>(ROUND(AC2611-AC2597,1)/AC2597)</f>
        <v>0.2038647342995169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241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120</v>
      </c>
      <c r="O2612" s="52">
        <f>E2612*$E$3</f>
        <v>0</v>
      </c>
      <c r="P2612" s="52">
        <f>F2612*$F$3</f>
        <v>50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120</v>
      </c>
      <c r="T2612" s="52">
        <f>(O2612/100)*(K2612*$K$3)</f>
        <v>0</v>
      </c>
      <c r="U2612" s="52">
        <f>(P2612/100)*(K2612*$K$3)+(P2612/100)*(L2612*$L$3)</f>
        <v>20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240</v>
      </c>
      <c r="Y2612" s="52">
        <f t="shared" si="821"/>
        <v>0</v>
      </c>
      <c r="Z2612" s="52">
        <f t="shared" si="822"/>
        <v>70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310</v>
      </c>
      <c r="AD2612" s="58"/>
      <c r="AE2612" s="113"/>
      <c r="AF2612" s="60"/>
    </row>
    <row r="2613" spans="1:32">
      <c r="A2613" s="99" t="s">
        <v>792</v>
      </c>
      <c r="B2613" s="93">
        <v>32</v>
      </c>
      <c r="C2613" s="21" t="s">
        <v>323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120</v>
      </c>
      <c r="O2613" s="14">
        <f>E2613*$E$4</f>
        <v>0</v>
      </c>
      <c r="P2613" s="14">
        <f>F2613*$F$4</f>
        <v>50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204</v>
      </c>
      <c r="T2613" s="14">
        <f>(O2613/100)*(K2613*$K$4)</f>
        <v>0</v>
      </c>
      <c r="U2613" s="14">
        <f>(P2613/100)*(K2613*$K$4)+(P2613/100)*(L2613*$L$4)</f>
        <v>20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324</v>
      </c>
      <c r="Y2613" s="14">
        <f t="shared" ref="Y2613:Y2642" si="848">O2613+T2613</f>
        <v>0</v>
      </c>
      <c r="Z2613" s="14">
        <f t="shared" ref="Z2613:Z2642" si="849">P2613+U2613</f>
        <v>70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394</v>
      </c>
      <c r="AD2613" s="48">
        <f>(ROUND(AC2613-AC2612,1)/AC2612)</f>
        <v>0.2709677419354839</v>
      </c>
      <c r="AE2613" s="113" t="s">
        <v>791</v>
      </c>
      <c r="AF2613" s="60"/>
    </row>
    <row r="2614" spans="1:32">
      <c r="A2614" s="99" t="s">
        <v>793</v>
      </c>
      <c r="B2614" s="93">
        <v>0</v>
      </c>
      <c r="C2614" s="21" t="s">
        <v>826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120</v>
      </c>
      <c r="O2614" s="14">
        <f>E2614*$E$5</f>
        <v>0</v>
      </c>
      <c r="P2614" s="14">
        <f>F2614*$F$5</f>
        <v>50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120</v>
      </c>
      <c r="T2614" s="14">
        <f>(O2614/100)*(K2614*$K$5)</f>
        <v>0</v>
      </c>
      <c r="U2614" s="14">
        <f>(P2614/100)*(K2614*$K$5)+(P2614/100)*(L2614*$L$5)</f>
        <v>20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240</v>
      </c>
      <c r="Y2614" s="14">
        <f t="shared" si="848"/>
        <v>0</v>
      </c>
      <c r="Z2614" s="14">
        <f t="shared" si="849"/>
        <v>70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310</v>
      </c>
      <c r="AD2614" s="48">
        <f>(ROUND(AC2614-AC2612,1)/AC2612)</f>
        <v>0</v>
      </c>
      <c r="AE2614" s="113"/>
      <c r="AF2614" s="60"/>
    </row>
    <row r="2615" spans="1:32">
      <c r="A2615" s="99" t="s">
        <v>794</v>
      </c>
      <c r="B2615" s="93">
        <v>0</v>
      </c>
      <c r="C2615" s="21" t="s">
        <v>336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120</v>
      </c>
      <c r="O2615" s="14">
        <f>E2615*$E$6</f>
        <v>0</v>
      </c>
      <c r="P2615" s="14">
        <f>F2615*$F$6</f>
        <v>50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120</v>
      </c>
      <c r="T2615" s="14">
        <f>(O2615/100)*(K2615*$K$6)</f>
        <v>0</v>
      </c>
      <c r="U2615" s="14">
        <f>(P2615/100)*(K2615*$K$6)+(P2615/100)*(L2615*$L$6)</f>
        <v>20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240</v>
      </c>
      <c r="Y2615" s="14">
        <f t="shared" si="848"/>
        <v>0</v>
      </c>
      <c r="Z2615" s="14">
        <f t="shared" si="849"/>
        <v>70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310</v>
      </c>
      <c r="AD2615" s="48">
        <f>(ROUND(AC2615-AC2612,1)/AC2612)</f>
        <v>0</v>
      </c>
      <c r="AE2615" s="113"/>
      <c r="AF2615" s="60"/>
    </row>
    <row r="2616" spans="1:32">
      <c r="A2616" s="99" t="s">
        <v>795</v>
      </c>
      <c r="B2616" s="93">
        <v>0</v>
      </c>
      <c r="C2616" s="21" t="s">
        <v>337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120</v>
      </c>
      <c r="O2616" s="14">
        <f>E2616*$E$7</f>
        <v>0</v>
      </c>
      <c r="P2616" s="14">
        <f>F2616*$F$7</f>
        <v>50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120</v>
      </c>
      <c r="T2616" s="14">
        <f>(O2616/100)*(K2616*$K$7)</f>
        <v>0</v>
      </c>
      <c r="U2616" s="14">
        <f>(P2616/100)*(K2616*$K$7)+(P2616/100)*(L2616*$L$7)</f>
        <v>20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240</v>
      </c>
      <c r="Y2616" s="14">
        <f t="shared" si="848"/>
        <v>0</v>
      </c>
      <c r="Z2616" s="14">
        <f t="shared" si="849"/>
        <v>70</v>
      </c>
      <c r="AA2616" s="14">
        <f t="shared" si="850"/>
        <v>0</v>
      </c>
      <c r="AB2616" s="14">
        <f t="shared" si="852"/>
        <v>0</v>
      </c>
      <c r="AC2616" s="15">
        <f t="shared" si="851"/>
        <v>310</v>
      </c>
      <c r="AD2616" s="48">
        <f>(ROUND(AC2616-AC2612,1)/AC2612)</f>
        <v>0</v>
      </c>
      <c r="AE2616" s="113"/>
      <c r="AF2616" s="60"/>
    </row>
    <row r="2617" spans="1:32">
      <c r="A2617" s="99" t="s">
        <v>645</v>
      </c>
      <c r="B2617" s="93"/>
      <c r="C2617" s="21" t="s">
        <v>338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120</v>
      </c>
      <c r="O2617" s="14">
        <f>E2617*$E$8</f>
        <v>0</v>
      </c>
      <c r="P2617" s="14">
        <f>F2617*$F$8</f>
        <v>50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120</v>
      </c>
      <c r="T2617" s="14">
        <f>(O2617/100)*(K2617*$K$8)</f>
        <v>0</v>
      </c>
      <c r="U2617" s="14">
        <f>(P2617/100)*(K2617*$K$8)+(P2617/100)*(L2617*$L$8)</f>
        <v>20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240</v>
      </c>
      <c r="Y2617" s="14">
        <f t="shared" si="848"/>
        <v>0</v>
      </c>
      <c r="Z2617" s="14">
        <f t="shared" si="849"/>
        <v>70</v>
      </c>
      <c r="AA2617" s="14">
        <f t="shared" si="850"/>
        <v>0</v>
      </c>
      <c r="AB2617" s="14">
        <f t="shared" si="852"/>
        <v>0</v>
      </c>
      <c r="AC2617" s="15">
        <f t="shared" si="851"/>
        <v>310</v>
      </c>
      <c r="AD2617" s="48">
        <f>(ROUND(AC2617-AC2612,1)/AC2612)</f>
        <v>0</v>
      </c>
      <c r="AE2617" s="113"/>
      <c r="AF2617" s="60"/>
    </row>
    <row r="2618" spans="1:32">
      <c r="A2618" s="99" t="s">
        <v>586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60</v>
      </c>
      <c r="O2618" s="14">
        <f>E2618*$E$9</f>
        <v>150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30</v>
      </c>
      <c r="T2618" s="14">
        <f>(O2618/100)*(K2618*$K$9)</f>
        <v>168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90</v>
      </c>
      <c r="Y2618" s="14">
        <f t="shared" si="848"/>
        <v>318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408</v>
      </c>
      <c r="AD2618" s="48">
        <f>(ROUND(AC2618-AC2612,1)/AC2612)</f>
        <v>0.31612903225806449</v>
      </c>
      <c r="AE2618" s="113"/>
      <c r="AF2618" s="60"/>
    </row>
    <row r="2619" spans="1:32">
      <c r="A2619" s="99" t="s">
        <v>821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60</v>
      </c>
      <c r="O2619" s="14">
        <f>E2619*$E$10</f>
        <v>0</v>
      </c>
      <c r="P2619" s="14">
        <f>F2619*$F$10</f>
        <v>150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30</v>
      </c>
      <c r="T2619" s="14">
        <f>(O2619/100)*(K2619*$J$10)</f>
        <v>0</v>
      </c>
      <c r="U2619" s="14">
        <f>(P2619/100)*(K2619*$K$10)+(P2619/100)*(L2619*$L$10)</f>
        <v>188.99999999999997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90</v>
      </c>
      <c r="Y2619" s="14">
        <f t="shared" si="848"/>
        <v>0</v>
      </c>
      <c r="Z2619" s="14">
        <f t="shared" si="849"/>
        <v>339</v>
      </c>
      <c r="AA2619" s="14">
        <f t="shared" si="850"/>
        <v>0</v>
      </c>
      <c r="AB2619" s="14">
        <f t="shared" si="852"/>
        <v>0</v>
      </c>
      <c r="AC2619" s="15">
        <f t="shared" si="851"/>
        <v>429</v>
      </c>
      <c r="AD2619" s="48">
        <f>(ROUND(AC2619-AC2612,1)/AC2612)</f>
        <v>0.38387096774193546</v>
      </c>
      <c r="AE2619" s="113"/>
      <c r="AF2619" s="60"/>
    </row>
    <row r="2620" spans="1:32">
      <c r="A2620" s="99" t="s">
        <v>822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60</v>
      </c>
      <c r="O2620" s="14">
        <f>E2620*$E$11</f>
        <v>0</v>
      </c>
      <c r="P2620" s="14">
        <f>F2620*$F$11</f>
        <v>0</v>
      </c>
      <c r="Q2620" s="14">
        <f>G2620*$G$11</f>
        <v>150</v>
      </c>
      <c r="R2620" s="14">
        <f>H2620*$H$11</f>
        <v>0</v>
      </c>
      <c r="S2620" s="14">
        <f>(N2620/100)*(I2620*$I$11)+(N2620/100)*(J2620*$J$11)</f>
        <v>30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168</v>
      </c>
      <c r="W2620" s="14">
        <f>(R2620/100)*(K2620*$K$11)+(R2620/100)*(L2620*$L$11)</f>
        <v>0</v>
      </c>
      <c r="X2620" s="14">
        <f t="shared" si="847"/>
        <v>90</v>
      </c>
      <c r="Y2620" s="14">
        <f t="shared" si="848"/>
        <v>0</v>
      </c>
      <c r="Z2620" s="14">
        <f t="shared" si="849"/>
        <v>0</v>
      </c>
      <c r="AA2620" s="14">
        <f t="shared" si="850"/>
        <v>318</v>
      </c>
      <c r="AB2620" s="14">
        <f t="shared" si="852"/>
        <v>0</v>
      </c>
      <c r="AC2620" s="15">
        <f t="shared" si="851"/>
        <v>408</v>
      </c>
      <c r="AD2620" s="48">
        <f>(ROUND(AC2620-AC2612,1)/AC2612)</f>
        <v>0.31612903225806449</v>
      </c>
      <c r="AE2620" s="113"/>
      <c r="AF2620" s="60"/>
    </row>
    <row r="2621" spans="1:32">
      <c r="A2621" s="99" t="s">
        <v>823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60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150</v>
      </c>
      <c r="S2621" s="14">
        <f>(N2621/100)*(I2621*$I$12)+(N2621/100)*(J2621*$J$12)</f>
        <v>30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168</v>
      </c>
      <c r="X2621" s="14">
        <f t="shared" si="847"/>
        <v>90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318</v>
      </c>
      <c r="AC2621" s="15">
        <f t="shared" si="851"/>
        <v>408</v>
      </c>
      <c r="AD2621" s="48">
        <f>(ROUND(AC2621-AC2612,1)/AC2612)</f>
        <v>0.31612903225806449</v>
      </c>
      <c r="AE2621" s="113"/>
      <c r="AF2621" s="60"/>
    </row>
    <row r="2622" spans="1:32">
      <c r="A2622" s="99" t="s">
        <v>824</v>
      </c>
      <c r="B2622" s="93"/>
      <c r="C2622" s="21" t="s">
        <v>326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120</v>
      </c>
      <c r="O2622" s="14">
        <f>E2622*$E$13</f>
        <v>0</v>
      </c>
      <c r="P2622" s="14">
        <f>F2622*$F$13</f>
        <v>50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180</v>
      </c>
      <c r="T2622" s="14">
        <f>(O2622/100)*(K2622*$K$13)+(O2622/100)*(M2622*$M$13)</f>
        <v>0</v>
      </c>
      <c r="U2622" s="14">
        <f>(P2622/100)*(K2622*$K$13)+(P2622/100)*(L2622*$L$13)+(P2622/100)*(M2622*$M$13)</f>
        <v>60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300</v>
      </c>
      <c r="Y2622" s="14">
        <f t="shared" si="848"/>
        <v>0</v>
      </c>
      <c r="Z2622" s="14">
        <f t="shared" si="849"/>
        <v>110</v>
      </c>
      <c r="AA2622" s="14">
        <f t="shared" si="850"/>
        <v>0</v>
      </c>
      <c r="AB2622" s="14">
        <f t="shared" si="852"/>
        <v>0</v>
      </c>
      <c r="AC2622" s="15">
        <f t="shared" si="851"/>
        <v>410</v>
      </c>
      <c r="AD2622" s="48">
        <f>(ROUND(AC2622-AC2612,1)/AC2612)</f>
        <v>0.32258064516129031</v>
      </c>
      <c r="AE2622" s="113"/>
      <c r="AF2622" s="60"/>
    </row>
    <row r="2623" spans="1:32">
      <c r="A2623" s="99" t="s">
        <v>825</v>
      </c>
      <c r="B2623" s="93"/>
      <c r="C2623" s="21" t="s">
        <v>327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140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280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420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420</v>
      </c>
      <c r="AD2623" s="48">
        <f>(ROUND(AC2623-AC2612,1)/AC2612)</f>
        <v>0.35483870967741937</v>
      </c>
      <c r="AE2623" s="113"/>
      <c r="AF2623" s="60"/>
    </row>
    <row r="2624" spans="1:32">
      <c r="A2624" s="99"/>
      <c r="B2624" s="93"/>
      <c r="C2624" s="21" t="s">
        <v>328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140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280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420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420</v>
      </c>
      <c r="AD2624" s="48">
        <f>(ROUND(AC2624-AC2612,1)/AC2612)</f>
        <v>0.35483870967741937</v>
      </c>
      <c r="AE2624" s="113"/>
      <c r="AF2624" s="60"/>
    </row>
    <row r="2625" spans="1:32">
      <c r="A2625" s="99"/>
      <c r="B2625" s="93"/>
      <c r="C2625" s="21" t="s">
        <v>324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120</v>
      </c>
      <c r="O2625" s="14">
        <f>E2625*$E$16</f>
        <v>0</v>
      </c>
      <c r="P2625" s="14">
        <f>F2625*$F$16</f>
        <v>50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177</v>
      </c>
      <c r="T2625" s="14">
        <f>(O2625/100)*(K2625*$K$16)</f>
        <v>0</v>
      </c>
      <c r="U2625" s="14">
        <f>(P2625/100)*(K2625*$K$16)+(P2625/100)*(L2625*$L$16)</f>
        <v>10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297</v>
      </c>
      <c r="Y2625" s="14">
        <f t="shared" si="848"/>
        <v>0</v>
      </c>
      <c r="Z2625" s="14">
        <f t="shared" si="849"/>
        <v>60</v>
      </c>
      <c r="AA2625" s="14">
        <f t="shared" si="850"/>
        <v>0</v>
      </c>
      <c r="AB2625" s="14">
        <f t="shared" si="852"/>
        <v>0</v>
      </c>
      <c r="AC2625" s="15">
        <f t="shared" si="851"/>
        <v>357</v>
      </c>
      <c r="AD2625" s="48">
        <f>(ROUND(AC2625-AC2612,1)/AC2612)</f>
        <v>0.15161290322580645</v>
      </c>
      <c r="AE2625" s="113"/>
      <c r="AF2625" s="60"/>
    </row>
    <row r="2626" spans="1:32">
      <c r="A2626" s="99"/>
      <c r="B2626" s="93"/>
      <c r="C2626" s="21" t="s">
        <v>325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120</v>
      </c>
      <c r="O2626" s="14">
        <f>E2626*$E$17</f>
        <v>0</v>
      </c>
      <c r="P2626" s="14">
        <f>F2626*$F$17</f>
        <v>50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210</v>
      </c>
      <c r="T2626" s="14">
        <f>(O2626/100)*(K2626*$K$17)</f>
        <v>0</v>
      </c>
      <c r="U2626" s="14">
        <f>(P2626/100)*(K2626*$K$17)+(P2626/100)*(L2626*$L$17)</f>
        <v>10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330</v>
      </c>
      <c r="Y2626" s="14">
        <f t="shared" si="848"/>
        <v>0</v>
      </c>
      <c r="Z2626" s="14">
        <f t="shared" si="849"/>
        <v>60</v>
      </c>
      <c r="AA2626" s="14">
        <f t="shared" si="850"/>
        <v>0</v>
      </c>
      <c r="AB2626" s="14">
        <f t="shared" si="852"/>
        <v>0</v>
      </c>
      <c r="AC2626" s="15">
        <f t="shared" si="851"/>
        <v>390</v>
      </c>
      <c r="AD2626" s="48">
        <f>(ROUND(AC2626-AC2612,1)/AC2612)</f>
        <v>0.25806451612903225</v>
      </c>
      <c r="AE2626" s="113"/>
      <c r="AF2626" s="60"/>
    </row>
    <row r="2627" spans="1:32">
      <c r="A2627" s="107"/>
      <c r="B2627" s="153" t="s">
        <v>1002</v>
      </c>
      <c r="C2627" s="153"/>
      <c r="D2627" s="153"/>
      <c r="E2627" s="153"/>
      <c r="F2627" s="153"/>
      <c r="G2627" s="153"/>
      <c r="H2627" s="153"/>
      <c r="I2627" s="153"/>
      <c r="J2627" s="153"/>
      <c r="K2627" s="153"/>
      <c r="L2627" s="153"/>
      <c r="M2627" s="153"/>
      <c r="N2627" s="153"/>
      <c r="O2627" s="153"/>
      <c r="P2627" s="153"/>
      <c r="Q2627" s="153"/>
      <c r="R2627" s="153"/>
      <c r="S2627" s="153"/>
      <c r="T2627" s="153"/>
      <c r="U2627" s="153"/>
      <c r="V2627" s="153"/>
      <c r="W2627" s="153"/>
      <c r="X2627" s="153"/>
      <c r="Y2627" s="153"/>
      <c r="Z2627" s="153"/>
      <c r="AA2627" s="153"/>
      <c r="AB2627" s="153"/>
      <c r="AC2627" s="18">
        <v>500</v>
      </c>
      <c r="AD2627" s="18"/>
      <c r="AE2627" s="113" t="s">
        <v>791</v>
      </c>
      <c r="AF2627" s="60"/>
    </row>
    <row r="2628" spans="1:32">
      <c r="A2628" s="106" t="s">
        <v>0</v>
      </c>
      <c r="B2628" s="88" t="s">
        <v>119</v>
      </c>
      <c r="C2628" s="50" t="s">
        <v>242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98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156.79999999999998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254.79999999999998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254.8</v>
      </c>
      <c r="AD2628" s="58">
        <v>0</v>
      </c>
      <c r="AE2628" s="113"/>
      <c r="AF2628" s="60"/>
    </row>
    <row r="2629" spans="1:32">
      <c r="A2629" s="99" t="s">
        <v>792</v>
      </c>
      <c r="B2629" s="89">
        <v>18</v>
      </c>
      <c r="C2629" s="21" t="s">
        <v>323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98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215.6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313.60000000000002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313.60000000000002</v>
      </c>
      <c r="AD2629" s="48">
        <f>(ROUND(AC2629-AC2628,1)/AC2628)</f>
        <v>0.23076923076923075</v>
      </c>
      <c r="AE2629" s="113"/>
      <c r="AF2629" s="60"/>
    </row>
    <row r="2630" spans="1:32">
      <c r="A2630" s="99" t="s">
        <v>793</v>
      </c>
      <c r="B2630" s="89">
        <v>0</v>
      </c>
      <c r="C2630" s="21" t="s">
        <v>826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98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156.79999999999998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254.79999999999998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254.8</v>
      </c>
      <c r="AD2630" s="48">
        <f>(ROUND(AC2630-AC2628,1)/AC2628)</f>
        <v>0</v>
      </c>
      <c r="AE2630" s="113"/>
      <c r="AF2630" s="60"/>
    </row>
    <row r="2631" spans="1:32">
      <c r="A2631" s="99" t="s">
        <v>794</v>
      </c>
      <c r="B2631" s="89">
        <v>0</v>
      </c>
      <c r="C2631" s="21" t="s">
        <v>336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98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156.79999999999998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254.79999999999998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254.8</v>
      </c>
      <c r="AD2631" s="48">
        <f>(ROUND(AC2631-AC2628,1)/AC2628)</f>
        <v>0</v>
      </c>
      <c r="AE2631" s="113"/>
      <c r="AF2631" s="60"/>
    </row>
    <row r="2632" spans="1:32">
      <c r="A2632" s="99" t="s">
        <v>795</v>
      </c>
      <c r="B2632" s="89">
        <v>0</v>
      </c>
      <c r="C2632" s="21" t="s">
        <v>337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98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156.79999999999998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254.79999999999998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254.8</v>
      </c>
      <c r="AD2632" s="48">
        <f>(ROUND(AC2632-AC2628,1)/AC2628)</f>
        <v>0</v>
      </c>
      <c r="AE2632" s="113"/>
      <c r="AF2632" s="60"/>
    </row>
    <row r="2633" spans="1:32">
      <c r="A2633" s="99" t="s">
        <v>645</v>
      </c>
      <c r="B2633" s="89"/>
      <c r="C2633" s="21" t="s">
        <v>338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98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156.79999999999998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254.79999999999998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254.8</v>
      </c>
      <c r="AD2633" s="48">
        <f>(ROUND(AC2633-AC2628,1)/AC2628)</f>
        <v>0</v>
      </c>
      <c r="AE2633" s="113"/>
      <c r="AF2633" s="60"/>
    </row>
    <row r="2634" spans="1:32">
      <c r="A2634" s="99" t="s">
        <v>586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49</v>
      </c>
      <c r="O2634" s="14">
        <f>E2634*$E$9</f>
        <v>110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39.199999999999996</v>
      </c>
      <c r="T2634" s="14">
        <f>(O2634/100)*(K2634*$K$9)</f>
        <v>130.9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88.199999999999989</v>
      </c>
      <c r="Y2634" s="14">
        <f t="shared" si="848"/>
        <v>240.9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329.1</v>
      </c>
      <c r="AD2634" s="48">
        <f>(ROUND(AC2634-AC2628,1)/AC2628)</f>
        <v>0.29160125588697017</v>
      </c>
      <c r="AE2634" s="113"/>
      <c r="AF2634" s="60"/>
    </row>
    <row r="2635" spans="1:32">
      <c r="A2635" s="99" t="s">
        <v>821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49</v>
      </c>
      <c r="O2635" s="14">
        <f>E2635*$E$10</f>
        <v>0</v>
      </c>
      <c r="P2635" s="14">
        <f>F2635*$F$10</f>
        <v>110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39.199999999999996</v>
      </c>
      <c r="T2635" s="14">
        <f>(O2635/100)*(K2635*$J$10)</f>
        <v>0</v>
      </c>
      <c r="U2635" s="14">
        <f>(P2635/100)*(K2635*$K$10)+(P2635/100)*(L2635*$L$10)</f>
        <v>130.9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88.199999999999989</v>
      </c>
      <c r="Y2635" s="14">
        <f t="shared" si="848"/>
        <v>0</v>
      </c>
      <c r="Z2635" s="14">
        <f t="shared" si="849"/>
        <v>240.9</v>
      </c>
      <c r="AA2635" s="14">
        <f t="shared" si="850"/>
        <v>0</v>
      </c>
      <c r="AB2635" s="14">
        <f t="shared" si="852"/>
        <v>0</v>
      </c>
      <c r="AC2635" s="15">
        <f t="shared" si="853"/>
        <v>329.1</v>
      </c>
      <c r="AD2635" s="48">
        <f>(ROUND(AC2635-AC2628,1)/AC2628)</f>
        <v>0.29160125588697017</v>
      </c>
      <c r="AE2635" s="113"/>
      <c r="AF2635" s="60"/>
    </row>
    <row r="2636" spans="1:32">
      <c r="A2636" s="99" t="s">
        <v>822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49</v>
      </c>
      <c r="O2636" s="14">
        <f>E2636*$E$11</f>
        <v>0</v>
      </c>
      <c r="P2636" s="14">
        <f>F2636*$F$11</f>
        <v>0</v>
      </c>
      <c r="Q2636" s="14">
        <f>G2636*$G$11</f>
        <v>110</v>
      </c>
      <c r="R2636" s="14">
        <f>H2636*$H$11</f>
        <v>0</v>
      </c>
      <c r="S2636" s="14">
        <f>(N2636/100)*(I2636*$I$11)+(N2636/100)*(J2636*$J$11)</f>
        <v>39.199999999999996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130.9</v>
      </c>
      <c r="W2636" s="14">
        <f>(R2636/100)*(K2636*$K$11)+(R2636/100)*(L2636*$L$11)</f>
        <v>0</v>
      </c>
      <c r="X2636" s="14">
        <f t="shared" si="847"/>
        <v>88.199999999999989</v>
      </c>
      <c r="Y2636" s="14">
        <f t="shared" si="848"/>
        <v>0</v>
      </c>
      <c r="Z2636" s="14">
        <f t="shared" si="849"/>
        <v>0</v>
      </c>
      <c r="AA2636" s="14">
        <f t="shared" si="850"/>
        <v>240.9</v>
      </c>
      <c r="AB2636" s="14">
        <f t="shared" si="852"/>
        <v>0</v>
      </c>
      <c r="AC2636" s="15">
        <f t="shared" si="853"/>
        <v>329.1</v>
      </c>
      <c r="AD2636" s="48">
        <f>(ROUND(AC2636-AC2628,1)/AC2628)</f>
        <v>0.29160125588697017</v>
      </c>
      <c r="AE2636" s="113"/>
      <c r="AF2636" s="60"/>
    </row>
    <row r="2637" spans="1:32">
      <c r="A2637" s="99" t="s">
        <v>823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49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110</v>
      </c>
      <c r="S2637" s="14">
        <f>(N2637/100)*(I2637*$I$12)+(N2637/100)*(J2637*$J$12)</f>
        <v>39.199999999999996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130.9</v>
      </c>
      <c r="X2637" s="14">
        <f t="shared" si="847"/>
        <v>88.199999999999989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240.9</v>
      </c>
      <c r="AC2637" s="15">
        <f t="shared" si="853"/>
        <v>329.1</v>
      </c>
      <c r="AD2637" s="48">
        <f>(ROUND(AC2637-AC2628,1)/AC2628)</f>
        <v>0.29160125588697017</v>
      </c>
      <c r="AE2637" s="113"/>
      <c r="AF2637" s="60"/>
    </row>
    <row r="2638" spans="1:32">
      <c r="A2638" s="99" t="s">
        <v>824</v>
      </c>
      <c r="B2638" s="89"/>
      <c r="C2638" s="21" t="s">
        <v>326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98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215.59999999999997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313.59999999999997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313.60000000000002</v>
      </c>
      <c r="AD2638" s="48">
        <f>(ROUND(AC2638-AC2628,1)/AC2628)</f>
        <v>0.23076923076923075</v>
      </c>
      <c r="AE2638" s="113"/>
      <c r="AF2638" s="60"/>
    </row>
    <row r="2639" spans="1:32">
      <c r="A2639" s="99" t="s">
        <v>825</v>
      </c>
      <c r="B2639" s="89"/>
      <c r="C2639" s="21" t="s">
        <v>327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98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215.59999999999997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313.59999999999997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313.60000000000002</v>
      </c>
      <c r="AD2639" s="48">
        <f>(ROUND(AC2639-AC2628,1)/AC2628)</f>
        <v>0.23076923076923075</v>
      </c>
      <c r="AE2639" s="113"/>
      <c r="AF2639" s="60"/>
    </row>
    <row r="2640" spans="1:32">
      <c r="A2640" s="99"/>
      <c r="B2640" s="89"/>
      <c r="C2640" s="21" t="s">
        <v>328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98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215.59999999999997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313.59999999999997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313.60000000000002</v>
      </c>
      <c r="AD2640" s="48">
        <f>(ROUND(AC2640-AC2628,1)/AC2628)</f>
        <v>0.23076923076923075</v>
      </c>
      <c r="AE2640" s="113"/>
      <c r="AF2640" s="60"/>
    </row>
    <row r="2641" spans="1:32">
      <c r="A2641" s="99"/>
      <c r="B2641" s="89"/>
      <c r="C2641" s="21" t="s">
        <v>324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98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191.1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289.10000000000002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289.10000000000002</v>
      </c>
      <c r="AD2641" s="48">
        <f>(ROUND(AC2641-AC2628,1)/AC2628)</f>
        <v>0.13461538461538461</v>
      </c>
      <c r="AE2641" s="113"/>
      <c r="AF2641" s="60"/>
    </row>
    <row r="2642" spans="1:32">
      <c r="A2642" s="99"/>
      <c r="B2642" s="89"/>
      <c r="C2642" s="21" t="s">
        <v>325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98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218.05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316.05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316.10000000000002</v>
      </c>
      <c r="AD2642" s="48">
        <f>(ROUND(AC2642-AC2628,1)/AC2628)</f>
        <v>0.24058084772370483</v>
      </c>
      <c r="AE2642" s="113" t="s">
        <v>791</v>
      </c>
      <c r="AF2642" s="60"/>
    </row>
    <row r="2643" spans="1:32">
      <c r="A2643" s="107"/>
      <c r="B2643" s="153" t="s">
        <v>120</v>
      </c>
      <c r="C2643" s="153"/>
      <c r="D2643" s="153"/>
      <c r="E2643" s="153"/>
      <c r="F2643" s="153"/>
      <c r="G2643" s="153"/>
      <c r="H2643" s="153"/>
      <c r="I2643" s="153"/>
      <c r="J2643" s="153"/>
      <c r="K2643" s="153"/>
      <c r="L2643" s="153"/>
      <c r="M2643" s="153"/>
      <c r="N2643" s="153"/>
      <c r="O2643" s="153"/>
      <c r="P2643" s="153"/>
      <c r="Q2643" s="153"/>
      <c r="R2643" s="153"/>
      <c r="S2643" s="153"/>
      <c r="T2643" s="153"/>
      <c r="U2643" s="153"/>
      <c r="V2643" s="153"/>
      <c r="W2643" s="153"/>
      <c r="X2643" s="153"/>
      <c r="Y2643" s="153"/>
      <c r="Z2643" s="153"/>
      <c r="AA2643" s="153"/>
      <c r="AB2643" s="153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228</v>
      </c>
      <c r="C2644" s="21" t="s">
        <v>242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175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227.5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402.5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402.5</v>
      </c>
      <c r="AD2644" s="48">
        <v>0</v>
      </c>
      <c r="AE2644" s="113"/>
      <c r="AF2644" s="60"/>
    </row>
    <row r="2645" spans="1:32">
      <c r="A2645" s="99" t="s">
        <v>792</v>
      </c>
      <c r="B2645" s="87">
        <v>32</v>
      </c>
      <c r="C2645" s="21" t="s">
        <v>323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175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315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490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490</v>
      </c>
      <c r="AD2645" s="48">
        <f>(ROUND(AC2645-AC2644,1)/AC2644)</f>
        <v>0.21739130434782608</v>
      </c>
      <c r="AE2645" s="113"/>
      <c r="AF2645" s="60"/>
    </row>
    <row r="2646" spans="1:32">
      <c r="A2646" s="99" t="s">
        <v>793</v>
      </c>
      <c r="B2646" s="87">
        <v>8</v>
      </c>
      <c r="C2646" s="21" t="s">
        <v>826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175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227.5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402.5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402.5</v>
      </c>
      <c r="AD2646" s="48">
        <f>(ROUND(AC2646-AC2644,1)/AC2644)</f>
        <v>0</v>
      </c>
      <c r="AE2646" s="113"/>
      <c r="AF2646" s="60"/>
    </row>
    <row r="2647" spans="1:32">
      <c r="A2647" s="99" t="s">
        <v>794</v>
      </c>
      <c r="B2647" s="87">
        <v>0</v>
      </c>
      <c r="C2647" s="21" t="s">
        <v>336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175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227.5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402.5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402.5</v>
      </c>
      <c r="AD2647" s="48">
        <f>(ROUND(AC2647-AC2644,1)/AC2644)</f>
        <v>0</v>
      </c>
      <c r="AE2647" s="113"/>
      <c r="AF2647" s="60"/>
    </row>
    <row r="2648" spans="1:32">
      <c r="A2648" s="99" t="s">
        <v>795</v>
      </c>
      <c r="B2648" s="87">
        <v>0</v>
      </c>
      <c r="C2648" s="21" t="s">
        <v>337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175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227.5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402.5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402.5</v>
      </c>
      <c r="AD2648" s="48">
        <f>(ROUND(AC2648-AC2644,1)/AC2644)</f>
        <v>0</v>
      </c>
      <c r="AE2648" s="113"/>
      <c r="AF2648" s="60"/>
    </row>
    <row r="2649" spans="1:32">
      <c r="A2649" s="99" t="s">
        <v>645</v>
      </c>
      <c r="B2649" s="87"/>
      <c r="C2649" s="21" t="s">
        <v>338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175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227.5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402.5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402.5</v>
      </c>
      <c r="AD2649" s="48">
        <f>(ROUND(AC2649-AC2644,1)/AC2644)</f>
        <v>0</v>
      </c>
      <c r="AE2649" s="113"/>
      <c r="AF2649" s="60"/>
    </row>
    <row r="2650" spans="1:32">
      <c r="A2650" s="99" t="s">
        <v>586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85</v>
      </c>
      <c r="O2650" s="14">
        <f>E2650*$E$9</f>
        <v>190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55.25</v>
      </c>
      <c r="T2650" s="14">
        <f>(O2650/100)*(K2650*$K$9)</f>
        <v>186.2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140.25</v>
      </c>
      <c r="Y2650" s="14">
        <f t="shared" si="856"/>
        <v>376.2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516.5</v>
      </c>
      <c r="AD2650" s="48">
        <f>(ROUND(AC2650-AC2644,1)/AC2644)</f>
        <v>0.28322981366459626</v>
      </c>
      <c r="AE2650" s="113"/>
      <c r="AF2650" s="60"/>
    </row>
    <row r="2651" spans="1:32">
      <c r="A2651" s="99" t="s">
        <v>821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85</v>
      </c>
      <c r="O2651" s="14">
        <f>E2651*$E$10</f>
        <v>0</v>
      </c>
      <c r="P2651" s="14">
        <f>F2651*$F$10</f>
        <v>190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55.25</v>
      </c>
      <c r="T2651" s="14">
        <f>(O2651/100)*(K2651*$J$10)</f>
        <v>0</v>
      </c>
      <c r="U2651" s="14">
        <f>(P2651/100)*(K2651*$K$10)+(P2651/100)*(L2651*$L$10)</f>
        <v>186.2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140.25</v>
      </c>
      <c r="Y2651" s="14">
        <f t="shared" si="856"/>
        <v>0</v>
      </c>
      <c r="Z2651" s="14">
        <f t="shared" si="857"/>
        <v>376.2</v>
      </c>
      <c r="AA2651" s="14">
        <f t="shared" si="858"/>
        <v>0</v>
      </c>
      <c r="AB2651" s="14">
        <f t="shared" si="860"/>
        <v>0</v>
      </c>
      <c r="AC2651" s="15">
        <f t="shared" si="859"/>
        <v>516.5</v>
      </c>
      <c r="AD2651" s="48">
        <f>(ROUND(AC2651-AC2644,1)/AC2644)</f>
        <v>0.28322981366459626</v>
      </c>
      <c r="AE2651" s="113"/>
      <c r="AF2651" s="60"/>
    </row>
    <row r="2652" spans="1:32">
      <c r="A2652" s="99" t="s">
        <v>822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85</v>
      </c>
      <c r="O2652" s="14">
        <f>E2652*$E$11</f>
        <v>0</v>
      </c>
      <c r="P2652" s="14">
        <f>F2652*$F$11</f>
        <v>0</v>
      </c>
      <c r="Q2652" s="14">
        <f>G2652*$G$11</f>
        <v>190</v>
      </c>
      <c r="R2652" s="14">
        <f>H2652*$H$11</f>
        <v>0</v>
      </c>
      <c r="S2652" s="14">
        <f>(N2652/100)*(I2652*$I$11)+(N2652/100)*(J2652*$J$11)</f>
        <v>55.25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186.2</v>
      </c>
      <c r="W2652" s="14">
        <f>(R2652/100)*(K2652*$K$11)+(R2652/100)*(L2652*$L$11)</f>
        <v>0</v>
      </c>
      <c r="X2652" s="14">
        <f t="shared" si="855"/>
        <v>140.25</v>
      </c>
      <c r="Y2652" s="14">
        <f t="shared" si="856"/>
        <v>0</v>
      </c>
      <c r="Z2652" s="14">
        <f t="shared" si="857"/>
        <v>0</v>
      </c>
      <c r="AA2652" s="14">
        <f t="shared" si="858"/>
        <v>376.2</v>
      </c>
      <c r="AB2652" s="14">
        <f t="shared" si="860"/>
        <v>0</v>
      </c>
      <c r="AC2652" s="15">
        <f t="shared" si="859"/>
        <v>516.5</v>
      </c>
      <c r="AD2652" s="48">
        <f>(ROUND(AC2652-AC2644,1)/AC2644)</f>
        <v>0.28322981366459626</v>
      </c>
      <c r="AE2652" s="113"/>
      <c r="AF2652" s="60"/>
    </row>
    <row r="2653" spans="1:32">
      <c r="A2653" s="99" t="s">
        <v>823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85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190</v>
      </c>
      <c r="S2653" s="14">
        <f>(N2653/100)*(I2653*$I$12)+(N2653/100)*(J2653*$J$12)</f>
        <v>55.25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186.2</v>
      </c>
      <c r="X2653" s="14">
        <f t="shared" si="855"/>
        <v>140.25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376.2</v>
      </c>
      <c r="AC2653" s="15">
        <f t="shared" si="859"/>
        <v>516.5</v>
      </c>
      <c r="AD2653" s="48">
        <f>(ROUND(AC2653-AC2644,1)/AC2644)</f>
        <v>0.28322981366459626</v>
      </c>
      <c r="AE2653" s="113"/>
      <c r="AF2653" s="60"/>
    </row>
    <row r="2654" spans="1:32">
      <c r="A2654" s="99" t="s">
        <v>824</v>
      </c>
      <c r="B2654" s="87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175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330.75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505.75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505.8</v>
      </c>
      <c r="AD2654" s="48">
        <f>(ROUND(AC2654-AC2644,1)/AC2644)</f>
        <v>0.25664596273291923</v>
      </c>
      <c r="AE2654" s="113"/>
      <c r="AF2654" s="60"/>
    </row>
    <row r="2655" spans="1:32">
      <c r="A2655" s="99" t="s">
        <v>825</v>
      </c>
      <c r="B2655" s="87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175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330.75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505.75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505.8</v>
      </c>
      <c r="AD2655" s="48">
        <f>(ROUND(AC2655-AC2644,1)/AC2644)</f>
        <v>0.25664596273291923</v>
      </c>
      <c r="AE2655" s="113"/>
      <c r="AF2655" s="60"/>
    </row>
    <row r="2656" spans="1:32">
      <c r="A2656" s="99"/>
      <c r="B2656" s="87"/>
      <c r="C2656" s="21" t="s">
        <v>328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175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330.75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505.75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505.8</v>
      </c>
      <c r="AD2656" s="48">
        <f>(ROUND(AC2656-AC2644,1)/AC2644)</f>
        <v>0.25664596273291923</v>
      </c>
      <c r="AE2656" s="113"/>
      <c r="AF2656" s="60"/>
    </row>
    <row r="2657" spans="1:32">
      <c r="A2657" s="99"/>
      <c r="B2657" s="87"/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175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293.125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468.125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468.1</v>
      </c>
      <c r="AD2657" s="48">
        <f>(ROUND(AC2657-AC2644,1)/AC2644)</f>
        <v>0.16298136645962732</v>
      </c>
      <c r="AE2657" s="113" t="s">
        <v>791</v>
      </c>
      <c r="AF2657" s="60"/>
    </row>
    <row r="2658" spans="1:32">
      <c r="A2658" s="99"/>
      <c r="B2658" s="87"/>
      <c r="C2658" s="21" t="s">
        <v>325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175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323.75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498.75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498.8</v>
      </c>
      <c r="AD2658" s="48">
        <f>(ROUND(AC2658-AC2644,1)/AC2644)</f>
        <v>0.23925465838509316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242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168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235.2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403.2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403.2</v>
      </c>
      <c r="AD2659" s="58">
        <v>0</v>
      </c>
      <c r="AE2659" s="113"/>
      <c r="AF2659" s="60"/>
    </row>
    <row r="2660" spans="1:32">
      <c r="A2660" s="99" t="s">
        <v>792</v>
      </c>
      <c r="B2660" s="89">
        <v>24</v>
      </c>
      <c r="C2660" s="21" t="s">
        <v>323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168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319.2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487.2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487.2</v>
      </c>
      <c r="AD2660" s="48">
        <f>(ROUND(AC2660-AC2659,1)/AC2659)</f>
        <v>0.20833333333333334</v>
      </c>
      <c r="AE2660" s="113"/>
      <c r="AF2660" s="60"/>
    </row>
    <row r="2661" spans="1:32">
      <c r="A2661" s="99" t="s">
        <v>793</v>
      </c>
      <c r="B2661" s="89">
        <v>10</v>
      </c>
      <c r="C2661" s="21" t="s">
        <v>826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168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235.2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403.2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403.2</v>
      </c>
      <c r="AD2661" s="48">
        <f>(ROUND(AC2661-AC2659,1)/AC2659)</f>
        <v>0</v>
      </c>
      <c r="AE2661" s="113"/>
      <c r="AF2661" s="60"/>
    </row>
    <row r="2662" spans="1:32">
      <c r="A2662" s="99" t="s">
        <v>794</v>
      </c>
      <c r="B2662" s="89">
        <v>0</v>
      </c>
      <c r="C2662" s="21" t="s">
        <v>336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168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235.2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403.2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403.2</v>
      </c>
      <c r="AD2662" s="48">
        <f>(ROUND(AC2662-AC2659,1)/AC2659)</f>
        <v>0</v>
      </c>
      <c r="AE2662" s="113"/>
      <c r="AF2662" s="60"/>
    </row>
    <row r="2663" spans="1:32">
      <c r="A2663" s="99" t="s">
        <v>795</v>
      </c>
      <c r="B2663" s="89">
        <v>0</v>
      </c>
      <c r="C2663" s="21" t="s">
        <v>337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168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235.2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403.2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403.2</v>
      </c>
      <c r="AD2663" s="48">
        <f>(ROUND(AC2663-AC2659,1)/AC2659)</f>
        <v>0</v>
      </c>
      <c r="AE2663" s="113"/>
      <c r="AF2663" s="60"/>
    </row>
    <row r="2664" spans="1:32">
      <c r="A2664" s="99" t="s">
        <v>645</v>
      </c>
      <c r="B2664" s="89"/>
      <c r="C2664" s="21" t="s">
        <v>338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168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235.2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403.2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403.2</v>
      </c>
      <c r="AD2664" s="48">
        <f>(ROUND(AC2664-AC2659,1)/AC2659)</f>
        <v>0</v>
      </c>
      <c r="AE2664" s="113"/>
      <c r="AF2664" s="60"/>
    </row>
    <row r="2665" spans="1:32">
      <c r="A2665" s="99" t="s">
        <v>586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82</v>
      </c>
      <c r="O2665" s="14">
        <f>E2665*$E$9</f>
        <v>180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57.4</v>
      </c>
      <c r="T2665" s="14">
        <f>(O2665/100)*(K2665*$K$9)</f>
        <v>189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139.4</v>
      </c>
      <c r="Y2665" s="14">
        <f t="shared" si="856"/>
        <v>369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508.4</v>
      </c>
      <c r="AD2665" s="48">
        <f>(ROUND(AC2665-AC2659,1)/AC2659)</f>
        <v>0.26091269841269843</v>
      </c>
      <c r="AE2665" s="113"/>
      <c r="AF2665" s="60"/>
    </row>
    <row r="2666" spans="1:32">
      <c r="A2666" s="99" t="s">
        <v>821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82</v>
      </c>
      <c r="O2666" s="14">
        <f>E2666*$E$10</f>
        <v>0</v>
      </c>
      <c r="P2666" s="14">
        <f>F2666*$F$10</f>
        <v>180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57.4</v>
      </c>
      <c r="T2666" s="14">
        <f>(O2666/100)*(K2666*$J$10)</f>
        <v>0</v>
      </c>
      <c r="U2666" s="14">
        <f>(P2666/100)*(K2666*$K$10)+(P2666/100)*(L2666*$L$10)</f>
        <v>189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139.4</v>
      </c>
      <c r="Y2666" s="14">
        <f t="shared" si="856"/>
        <v>0</v>
      </c>
      <c r="Z2666" s="14">
        <f t="shared" si="857"/>
        <v>369</v>
      </c>
      <c r="AA2666" s="14">
        <f t="shared" si="858"/>
        <v>0</v>
      </c>
      <c r="AB2666" s="14">
        <f t="shared" si="862"/>
        <v>0</v>
      </c>
      <c r="AC2666" s="15">
        <f t="shared" si="861"/>
        <v>508.4</v>
      </c>
      <c r="AD2666" s="48">
        <f>(ROUND(AC2666-AC2659,1)/AC2659)</f>
        <v>0.26091269841269843</v>
      </c>
      <c r="AE2666" s="113"/>
      <c r="AF2666" s="60"/>
    </row>
    <row r="2667" spans="1:32">
      <c r="A2667" s="99" t="s">
        <v>822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82</v>
      </c>
      <c r="O2667" s="14">
        <f>E2667*$E$11</f>
        <v>0</v>
      </c>
      <c r="P2667" s="14">
        <f>F2667*$F$11</f>
        <v>0</v>
      </c>
      <c r="Q2667" s="14">
        <f>G2667*$G$11</f>
        <v>180</v>
      </c>
      <c r="R2667" s="14">
        <f>H2667*$H$11</f>
        <v>0</v>
      </c>
      <c r="S2667" s="14">
        <f>(N2667/100)*(I2667*$I$11)+(N2667/100)*(J2667*$J$11)</f>
        <v>57.4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189</v>
      </c>
      <c r="W2667" s="14">
        <f>(R2667/100)*(K2667*$K$11)+(R2667/100)*(L2667*$L$11)</f>
        <v>0</v>
      </c>
      <c r="X2667" s="14">
        <f t="shared" si="855"/>
        <v>139.4</v>
      </c>
      <c r="Y2667" s="14">
        <f t="shared" si="856"/>
        <v>0</v>
      </c>
      <c r="Z2667" s="14">
        <f t="shared" si="857"/>
        <v>0</v>
      </c>
      <c r="AA2667" s="14">
        <f t="shared" si="858"/>
        <v>369</v>
      </c>
      <c r="AB2667" s="14">
        <f t="shared" si="862"/>
        <v>0</v>
      </c>
      <c r="AC2667" s="15">
        <f t="shared" si="861"/>
        <v>508.4</v>
      </c>
      <c r="AD2667" s="48">
        <f>(ROUND(AC2667-AC2659,1)/AC2659)</f>
        <v>0.26091269841269843</v>
      </c>
      <c r="AE2667" s="113"/>
      <c r="AF2667" s="60"/>
    </row>
    <row r="2668" spans="1:32">
      <c r="A2668" s="99" t="s">
        <v>823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82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180</v>
      </c>
      <c r="S2668" s="14">
        <f>(N2668/100)*(I2668*$I$12)+(N2668/100)*(J2668*$J$12)</f>
        <v>57.4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189</v>
      </c>
      <c r="X2668" s="14">
        <f t="shared" si="855"/>
        <v>139.4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369</v>
      </c>
      <c r="AC2668" s="15">
        <f t="shared" si="861"/>
        <v>508.4</v>
      </c>
      <c r="AD2668" s="48">
        <f>(ROUND(AC2668-AC2659,1)/AC2659)</f>
        <v>0.26091269841269843</v>
      </c>
      <c r="AE2668" s="113"/>
      <c r="AF2668" s="60"/>
    </row>
    <row r="2669" spans="1:32">
      <c r="A2669" s="99" t="s">
        <v>824</v>
      </c>
      <c r="B2669" s="89"/>
      <c r="C2669" s="21" t="s">
        <v>326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168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336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504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504</v>
      </c>
      <c r="AD2669" s="48">
        <f>(ROUND(AC2669-AC2659,1)/AC2659)</f>
        <v>0.25</v>
      </c>
      <c r="AE2669" s="113"/>
      <c r="AF2669" s="60"/>
    </row>
    <row r="2670" spans="1:32">
      <c r="A2670" s="99" t="s">
        <v>825</v>
      </c>
      <c r="B2670" s="89"/>
      <c r="C2670" s="21" t="s">
        <v>327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168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336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504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504</v>
      </c>
      <c r="AD2670" s="48">
        <f>(ROUND(AC2670-AC2659,1)/AC2659)</f>
        <v>0.25</v>
      </c>
      <c r="AE2670" s="113"/>
      <c r="AF2670" s="60"/>
    </row>
    <row r="2671" spans="1:32">
      <c r="A2671" s="99"/>
      <c r="B2671" s="89"/>
      <c r="C2671" s="21" t="s">
        <v>328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168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336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504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504</v>
      </c>
      <c r="AD2671" s="48">
        <f>(ROUND(AC2671-AC2659,1)/AC2659)</f>
        <v>0.25</v>
      </c>
      <c r="AE2671" s="113"/>
      <c r="AF2671" s="60"/>
    </row>
    <row r="2672" spans="1:32">
      <c r="A2672" s="99"/>
      <c r="B2672" s="89"/>
      <c r="C2672" s="21" t="s">
        <v>324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168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294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462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462</v>
      </c>
      <c r="AD2672" s="48">
        <f>(ROUND(AC2672-AC2659,1)/AC2659)</f>
        <v>0.14583333333333334</v>
      </c>
      <c r="AE2672" s="113" t="s">
        <v>791</v>
      </c>
      <c r="AF2672" s="60"/>
    </row>
    <row r="2673" spans="1:32">
      <c r="A2673" s="99"/>
      <c r="B2673" s="89"/>
      <c r="C2673" s="21" t="s">
        <v>325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168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327.60000000000002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495.6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495.6</v>
      </c>
      <c r="AD2673" s="48">
        <f>(ROUND(AC2673-AC2659,1)/AC2659)</f>
        <v>0.22916666666666669</v>
      </c>
      <c r="AE2673" s="113"/>
      <c r="AF2673" s="60"/>
    </row>
    <row r="2674" spans="1:32">
      <c r="A2674" s="106" t="s">
        <v>0</v>
      </c>
      <c r="B2674" s="88" t="s">
        <v>536</v>
      </c>
      <c r="C2674" s="50" t="s">
        <v>242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185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222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407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407</v>
      </c>
      <c r="AD2674" s="58">
        <v>0</v>
      </c>
      <c r="AE2674" s="113"/>
      <c r="AF2674" s="60"/>
    </row>
    <row r="2675" spans="1:32">
      <c r="A2675" s="99" t="s">
        <v>792</v>
      </c>
      <c r="B2675" s="89">
        <v>32</v>
      </c>
      <c r="C2675" s="21" t="s">
        <v>323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185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314.5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499.5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499.5</v>
      </c>
      <c r="AD2675" s="48">
        <f>(ROUND(AC2675-AC2674,1)/AC2674)</f>
        <v>0.22727272727272727</v>
      </c>
      <c r="AE2675" s="113"/>
      <c r="AF2675" s="60"/>
    </row>
    <row r="2676" spans="1:32">
      <c r="A2676" s="99" t="s">
        <v>793</v>
      </c>
      <c r="B2676" s="89">
        <v>0</v>
      </c>
      <c r="C2676" s="21" t="s">
        <v>826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185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222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407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407</v>
      </c>
      <c r="AD2676" s="48">
        <f>(ROUND(AC2676-AC2674,1)/AC2674)</f>
        <v>0</v>
      </c>
      <c r="AE2676" s="113"/>
      <c r="AF2676" s="60"/>
    </row>
    <row r="2677" spans="1:32">
      <c r="A2677" s="99" t="s">
        <v>794</v>
      </c>
      <c r="B2677" s="89">
        <v>0</v>
      </c>
      <c r="C2677" s="21" t="s">
        <v>336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185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222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407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407</v>
      </c>
      <c r="AD2677" s="48">
        <f>(ROUND(AC2677-AC2674,1)/AC2674)</f>
        <v>0</v>
      </c>
      <c r="AE2677" s="113"/>
      <c r="AF2677" s="60"/>
    </row>
    <row r="2678" spans="1:32">
      <c r="A2678" s="99" t="s">
        <v>795</v>
      </c>
      <c r="B2678" s="89">
        <v>0</v>
      </c>
      <c r="C2678" s="21" t="s">
        <v>337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185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222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407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407</v>
      </c>
      <c r="AD2678" s="48">
        <f>(ROUND(AC2678-AC2674,1)/AC2674)</f>
        <v>0</v>
      </c>
      <c r="AE2678" s="113"/>
      <c r="AF2678" s="60"/>
    </row>
    <row r="2679" spans="1:32">
      <c r="A2679" s="99" t="s">
        <v>645</v>
      </c>
      <c r="B2679" s="89"/>
      <c r="C2679" s="21" t="s">
        <v>338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185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222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407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407</v>
      </c>
      <c r="AD2679" s="48">
        <f>(ROUND(AC2679-AC2674,1)/AC2674)</f>
        <v>0</v>
      </c>
      <c r="AE2679" s="113"/>
      <c r="AF2679" s="60"/>
    </row>
    <row r="2680" spans="1:32">
      <c r="A2680" s="99" t="s">
        <v>586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88</v>
      </c>
      <c r="O2680" s="14">
        <f>E2680*$E$9</f>
        <v>200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52.8</v>
      </c>
      <c r="T2680" s="14">
        <f>(O2680/100)*(K2680*$K$9)</f>
        <v>182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140.80000000000001</v>
      </c>
      <c r="Y2680" s="14">
        <f t="shared" si="864"/>
        <v>382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522.79999999999995</v>
      </c>
      <c r="AD2680" s="48">
        <f>(ROUND(AC2680-AC2674,1)/AC2674)</f>
        <v>0.28452088452088453</v>
      </c>
      <c r="AE2680" s="113"/>
      <c r="AF2680" s="60"/>
    </row>
    <row r="2681" spans="1:32">
      <c r="A2681" s="99" t="s">
        <v>821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88</v>
      </c>
      <c r="O2681" s="14">
        <f>E2681*$E$10</f>
        <v>0</v>
      </c>
      <c r="P2681" s="14">
        <f>F2681*$F$10</f>
        <v>200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52.8</v>
      </c>
      <c r="T2681" s="14">
        <f>(O2681/100)*(K2681*$J$10)</f>
        <v>0</v>
      </c>
      <c r="U2681" s="14">
        <f>(P2681/100)*(K2681*$K$10)+(P2681/100)*(L2681*$L$10)</f>
        <v>182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140.80000000000001</v>
      </c>
      <c r="Y2681" s="14">
        <f t="shared" si="864"/>
        <v>0</v>
      </c>
      <c r="Z2681" s="14">
        <f t="shared" si="865"/>
        <v>382</v>
      </c>
      <c r="AA2681" s="14">
        <f t="shared" si="866"/>
        <v>0</v>
      </c>
      <c r="AB2681" s="14">
        <f t="shared" si="869"/>
        <v>0</v>
      </c>
      <c r="AC2681" s="15">
        <f t="shared" si="868"/>
        <v>522.79999999999995</v>
      </c>
      <c r="AD2681" s="48">
        <f>(ROUND(AC2681-AC2674,1)/AC2674)</f>
        <v>0.28452088452088453</v>
      </c>
      <c r="AE2681" s="113"/>
      <c r="AF2681" s="60"/>
    </row>
    <row r="2682" spans="1:32">
      <c r="A2682" s="99" t="s">
        <v>822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88</v>
      </c>
      <c r="O2682" s="14">
        <f>E2682*$E$11</f>
        <v>0</v>
      </c>
      <c r="P2682" s="14">
        <f>F2682*$F$11</f>
        <v>0</v>
      </c>
      <c r="Q2682" s="14">
        <f>G2682*$G$11</f>
        <v>200</v>
      </c>
      <c r="R2682" s="14">
        <f>H2682*$H$11</f>
        <v>0</v>
      </c>
      <c r="S2682" s="14">
        <f>(N2682/100)*(I2682*$I$11)+(N2682/100)*(J2682*$J$11)</f>
        <v>52.8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182</v>
      </c>
      <c r="W2682" s="14">
        <f>(R2682/100)*(K2682*$K$11)+(R2682/100)*(L2682*$L$11)</f>
        <v>0</v>
      </c>
      <c r="X2682" s="14">
        <f t="shared" si="863"/>
        <v>140.80000000000001</v>
      </c>
      <c r="Y2682" s="14">
        <f t="shared" si="864"/>
        <v>0</v>
      </c>
      <c r="Z2682" s="14">
        <f t="shared" si="865"/>
        <v>0</v>
      </c>
      <c r="AA2682" s="14">
        <f t="shared" si="866"/>
        <v>382</v>
      </c>
      <c r="AB2682" s="14">
        <f t="shared" si="869"/>
        <v>0</v>
      </c>
      <c r="AC2682" s="15">
        <f t="shared" si="868"/>
        <v>522.79999999999995</v>
      </c>
      <c r="AD2682" s="48">
        <f>(ROUND(AC2682-AC2674,1)/AC2674)</f>
        <v>0.28452088452088453</v>
      </c>
      <c r="AE2682" s="113"/>
      <c r="AF2682" s="60"/>
    </row>
    <row r="2683" spans="1:32">
      <c r="A2683" s="99" t="s">
        <v>823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88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200</v>
      </c>
      <c r="S2683" s="14">
        <f>(N2683/100)*(I2683*$I$12)+(N2683/100)*(J2683*$J$12)</f>
        <v>52.8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182</v>
      </c>
      <c r="X2683" s="14">
        <f t="shared" si="863"/>
        <v>140.80000000000001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382</v>
      </c>
      <c r="AC2683" s="15">
        <f t="shared" si="868"/>
        <v>522.79999999999995</v>
      </c>
      <c r="AD2683" s="48">
        <f>(ROUND(AC2683-AC2674,1)/AC2674)</f>
        <v>0.28452088452088453</v>
      </c>
      <c r="AE2683" s="113"/>
      <c r="AF2683" s="60"/>
    </row>
    <row r="2684" spans="1:32">
      <c r="A2684" s="99" t="s">
        <v>824</v>
      </c>
      <c r="B2684" s="89"/>
      <c r="C2684" s="21" t="s">
        <v>326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185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333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518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518</v>
      </c>
      <c r="AD2684" s="48">
        <f>(ROUND(AC2684-AC2674,1)/AC2674)</f>
        <v>0.27272727272727271</v>
      </c>
      <c r="AE2684" s="113"/>
      <c r="AF2684" s="60"/>
    </row>
    <row r="2685" spans="1:32">
      <c r="A2685" s="99" t="s">
        <v>825</v>
      </c>
      <c r="B2685" s="89"/>
      <c r="C2685" s="21" t="s">
        <v>327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185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333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518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518</v>
      </c>
      <c r="AD2685" s="48">
        <f>(ROUND(AC2685-AC2674,1)/AC2674)</f>
        <v>0.27272727272727271</v>
      </c>
      <c r="AE2685" s="113"/>
      <c r="AF2685" s="60"/>
    </row>
    <row r="2686" spans="1:32">
      <c r="A2686" s="99"/>
      <c r="B2686" s="89"/>
      <c r="C2686" s="21" t="s">
        <v>328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185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333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518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518</v>
      </c>
      <c r="AD2686" s="48">
        <f>(ROUND(AC2686-AC2674,1)/AC2674)</f>
        <v>0.27272727272727271</v>
      </c>
      <c r="AE2686" s="113"/>
      <c r="AF2686" s="60"/>
    </row>
    <row r="2687" spans="1:32">
      <c r="A2687" s="99"/>
      <c r="B2687" s="89"/>
      <c r="C2687" s="21" t="s">
        <v>324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185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296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481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481</v>
      </c>
      <c r="AD2687" s="48">
        <f>(ROUND(AC2687-AC2674,1)/AC2674)</f>
        <v>0.18181818181818182</v>
      </c>
      <c r="AE2687" s="113" t="s">
        <v>791</v>
      </c>
      <c r="AF2687" s="60"/>
    </row>
    <row r="2688" spans="1:32">
      <c r="A2688" s="99"/>
      <c r="B2688" s="89"/>
      <c r="C2688" s="21" t="s">
        <v>325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185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323.75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508.75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508.8</v>
      </c>
      <c r="AD2688" s="48">
        <f>(ROUND(AC2688-AC2674,1)/AC2674)</f>
        <v>0.25012285012285013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240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170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238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408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408</v>
      </c>
      <c r="AD2689" s="58"/>
      <c r="AE2689" s="113"/>
      <c r="AF2689" s="60"/>
    </row>
    <row r="2690" spans="1:32">
      <c r="A2690" s="99" t="s">
        <v>792</v>
      </c>
      <c r="B2690" s="91">
        <v>36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170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336.6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506.6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506.6</v>
      </c>
      <c r="AD2690" s="48">
        <f>(ROUND(AC2690-AC2689,1)/AC2689)</f>
        <v>0.24166666666666664</v>
      </c>
      <c r="AE2690" s="113"/>
      <c r="AF2690" s="60"/>
    </row>
    <row r="2691" spans="1:32">
      <c r="A2691" s="99" t="s">
        <v>793</v>
      </c>
      <c r="B2691" s="91">
        <v>18</v>
      </c>
      <c r="C2691" s="21" t="s">
        <v>826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170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238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408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408</v>
      </c>
      <c r="AD2691" s="48">
        <f>(ROUND(AC2691-AC2689,1)/AC2689)</f>
        <v>0</v>
      </c>
      <c r="AE2691" s="113"/>
      <c r="AF2691" s="60"/>
    </row>
    <row r="2692" spans="1:32">
      <c r="A2692" s="99" t="s">
        <v>794</v>
      </c>
      <c r="B2692" s="91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170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238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408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408</v>
      </c>
      <c r="AD2692" s="48">
        <f>(ROUND(AC2692-AC2689,1)/AC2689)</f>
        <v>0</v>
      </c>
      <c r="AE2692" s="113"/>
      <c r="AF2692" s="60"/>
    </row>
    <row r="2693" spans="1:32">
      <c r="A2693" s="99" t="s">
        <v>795</v>
      </c>
      <c r="B2693" s="91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170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238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408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408</v>
      </c>
      <c r="AD2693" s="48">
        <f>(ROUND(AC2693-AC2689,1)/AC2689)</f>
        <v>0</v>
      </c>
      <c r="AE2693" s="113"/>
      <c r="AF2693" s="60"/>
    </row>
    <row r="2694" spans="1:32">
      <c r="A2694" s="99" t="s">
        <v>645</v>
      </c>
      <c r="B2694" s="91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170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238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408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408</v>
      </c>
      <c r="AD2694" s="48">
        <f>(ROUND(AC2694-AC2689,1)/AC2689)</f>
        <v>0</v>
      </c>
      <c r="AE2694" s="113"/>
      <c r="AF2694" s="60"/>
    </row>
    <row r="2695" spans="1:32">
      <c r="A2695" s="99" t="s">
        <v>586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85</v>
      </c>
      <c r="O2695" s="14">
        <f>E2695*$E$9</f>
        <v>180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59.5</v>
      </c>
      <c r="T2695" s="14">
        <f>(O2695/100)*(K2695*$K$9)</f>
        <v>189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144.5</v>
      </c>
      <c r="Y2695" s="14">
        <f t="shared" si="871"/>
        <v>369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513.5</v>
      </c>
      <c r="AD2695" s="48">
        <f>(ROUND(AC2695-AC2689,1)/AC2689)</f>
        <v>0.25857843137254904</v>
      </c>
      <c r="AE2695" s="113"/>
      <c r="AF2695" s="60"/>
    </row>
    <row r="2696" spans="1:32">
      <c r="A2696" s="99" t="s">
        <v>821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85</v>
      </c>
      <c r="O2696" s="14">
        <f>E2696*$E$10</f>
        <v>0</v>
      </c>
      <c r="P2696" s="14">
        <f>F2696*$F$10</f>
        <v>180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59.5</v>
      </c>
      <c r="T2696" s="14">
        <f>(O2696/100)*(K2696*$J$10)</f>
        <v>0</v>
      </c>
      <c r="U2696" s="14">
        <f>(P2696/100)*(K2696*$K$10)+(P2696/100)*(L2696*$L$10)</f>
        <v>189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144.5</v>
      </c>
      <c r="Y2696" s="14">
        <f t="shared" si="871"/>
        <v>0</v>
      </c>
      <c r="Z2696" s="14">
        <f t="shared" si="872"/>
        <v>369</v>
      </c>
      <c r="AA2696" s="14">
        <f t="shared" si="873"/>
        <v>0</v>
      </c>
      <c r="AB2696" s="14">
        <f t="shared" si="875"/>
        <v>0</v>
      </c>
      <c r="AC2696" s="15">
        <f t="shared" si="874"/>
        <v>513.5</v>
      </c>
      <c r="AD2696" s="48">
        <f>(ROUND(AC2696-AC2689,1)/AC2689)</f>
        <v>0.25857843137254904</v>
      </c>
      <c r="AE2696" s="113"/>
      <c r="AF2696" s="60"/>
    </row>
    <row r="2697" spans="1:32">
      <c r="A2697" s="99" t="s">
        <v>822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85</v>
      </c>
      <c r="O2697" s="14">
        <f>E2697*$E$11</f>
        <v>0</v>
      </c>
      <c r="P2697" s="14">
        <f>F2697*$F$11</f>
        <v>0</v>
      </c>
      <c r="Q2697" s="14">
        <f>G2697*$G$11</f>
        <v>180</v>
      </c>
      <c r="R2697" s="14">
        <f>H2697*$H$11</f>
        <v>0</v>
      </c>
      <c r="S2697" s="14">
        <f>(N2697/100)*(I2697*$I$11)+(N2697/100)*(J2697*$J$11)</f>
        <v>59.5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189</v>
      </c>
      <c r="W2697" s="14">
        <f>(R2697/100)*(K2697*$K$11)+(R2697/100)*(L2697*$L$11)</f>
        <v>0</v>
      </c>
      <c r="X2697" s="14">
        <f t="shared" si="870"/>
        <v>144.5</v>
      </c>
      <c r="Y2697" s="14">
        <f t="shared" si="871"/>
        <v>0</v>
      </c>
      <c r="Z2697" s="14">
        <f t="shared" si="872"/>
        <v>0</v>
      </c>
      <c r="AA2697" s="14">
        <f t="shared" si="873"/>
        <v>369</v>
      </c>
      <c r="AB2697" s="14">
        <f t="shared" si="875"/>
        <v>0</v>
      </c>
      <c r="AC2697" s="15">
        <f t="shared" si="874"/>
        <v>513.5</v>
      </c>
      <c r="AD2697" s="48">
        <f>(ROUND(AC2697-AC2689,1)/AC2689)</f>
        <v>0.25857843137254904</v>
      </c>
      <c r="AE2697" s="113"/>
      <c r="AF2697" s="60"/>
    </row>
    <row r="2698" spans="1:32">
      <c r="A2698" s="99" t="s">
        <v>823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85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180</v>
      </c>
      <c r="S2698" s="14">
        <f>(N2698/100)*(I2698*$I$12)+(N2698/100)*(J2698*$J$12)</f>
        <v>59.5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189</v>
      </c>
      <c r="X2698" s="14">
        <f t="shared" si="870"/>
        <v>144.5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369</v>
      </c>
      <c r="AC2698" s="15">
        <f t="shared" si="874"/>
        <v>513.5</v>
      </c>
      <c r="AD2698" s="48">
        <f>(ROUND(AC2698-AC2689,1)/AC2689)</f>
        <v>0.25857843137254904</v>
      </c>
      <c r="AE2698" s="113"/>
      <c r="AF2698" s="60"/>
    </row>
    <row r="2699" spans="1:32">
      <c r="A2699" s="99" t="s">
        <v>824</v>
      </c>
      <c r="B2699" s="91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170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340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510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510</v>
      </c>
      <c r="AD2699" s="48">
        <f>(ROUND(AC2699-AC2689,1)/AC2689)</f>
        <v>0.25</v>
      </c>
      <c r="AE2699" s="113"/>
      <c r="AF2699" s="60"/>
    </row>
    <row r="2700" spans="1:32">
      <c r="A2700" s="99" t="s">
        <v>825</v>
      </c>
      <c r="B2700" s="91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170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340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510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510</v>
      </c>
      <c r="AD2700" s="48">
        <f>(ROUND(AC2700-AC2689,1)/AC2689)</f>
        <v>0.25</v>
      </c>
      <c r="AE2700" s="113"/>
      <c r="AF2700" s="60"/>
    </row>
    <row r="2701" spans="1:32">
      <c r="A2701" s="99"/>
      <c r="B2701" s="91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170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340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510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510</v>
      </c>
      <c r="AD2701" s="48">
        <f>(ROUND(AC2701-AC2689,1)/AC2689)</f>
        <v>0.25</v>
      </c>
      <c r="AE2701" s="113"/>
      <c r="AF2701" s="60"/>
    </row>
    <row r="2702" spans="1:32">
      <c r="A2702" s="99"/>
      <c r="B2702" s="91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170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297.5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467.5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467.5</v>
      </c>
      <c r="AD2702" s="48">
        <f>(ROUND(AC2702-AC2689,1)/AC2689)</f>
        <v>0.14583333333333334</v>
      </c>
      <c r="AE2702" s="113" t="s">
        <v>791</v>
      </c>
      <c r="AF2702" s="60"/>
    </row>
    <row r="2703" spans="1:32">
      <c r="A2703" s="99"/>
      <c r="B2703" s="91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170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348.5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518.5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518.5</v>
      </c>
      <c r="AD2703" s="48">
        <f>(ROUND(AC2703-AC2689,1)/AC2689)</f>
        <v>0.27083333333333331</v>
      </c>
      <c r="AE2703" s="113"/>
      <c r="AF2703" s="60"/>
    </row>
    <row r="2704" spans="1:32">
      <c r="A2704" s="106" t="s">
        <v>0</v>
      </c>
      <c r="B2704" s="92" t="s">
        <v>644</v>
      </c>
      <c r="C2704" s="50" t="s">
        <v>241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132</v>
      </c>
      <c r="O2704" s="52">
        <f>E2704*$E$3</f>
        <v>0</v>
      </c>
      <c r="P2704" s="52">
        <f>F2704*$F$3</f>
        <v>80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158.4</v>
      </c>
      <c r="T2704" s="52">
        <f>(O2704/100)*(K2704*$K$3)</f>
        <v>0</v>
      </c>
      <c r="U2704" s="52">
        <f>(P2704/100)*(K2704*$K$3)+(P2704/100)*(L2704*$L$3)</f>
        <v>32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290.39999999999998</v>
      </c>
      <c r="Y2704" s="52">
        <f t="shared" si="871"/>
        <v>0</v>
      </c>
      <c r="Z2704" s="52">
        <f t="shared" si="872"/>
        <v>112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402.4</v>
      </c>
      <c r="AD2704" s="58"/>
      <c r="AE2704" s="113"/>
      <c r="AF2704" s="60"/>
    </row>
    <row r="2705" spans="1:32">
      <c r="A2705" s="99" t="s">
        <v>792</v>
      </c>
      <c r="B2705" s="93">
        <v>40</v>
      </c>
      <c r="C2705" s="21" t="s">
        <v>323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132</v>
      </c>
      <c r="O2705" s="14">
        <f>E2705*$E$4</f>
        <v>0</v>
      </c>
      <c r="P2705" s="14">
        <f>F2705*$F$4</f>
        <v>80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250.8</v>
      </c>
      <c r="T2705" s="14">
        <f>(O2705/100)*(K2705*$K$4)</f>
        <v>0</v>
      </c>
      <c r="U2705" s="14">
        <f>(P2705/100)*(K2705*$K$4)+(P2705/100)*(L2705*$L$4)</f>
        <v>32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382.8</v>
      </c>
      <c r="Y2705" s="14">
        <f t="shared" ref="Y2705:Y2718" si="877">O2705+T2705</f>
        <v>0</v>
      </c>
      <c r="Z2705" s="14">
        <f t="shared" ref="Z2705:Z2718" si="878">P2705+U2705</f>
        <v>112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494.8</v>
      </c>
      <c r="AD2705" s="48">
        <f>(ROUND(AC2705-AC2704,1)/AC2704)</f>
        <v>0.22962226640159047</v>
      </c>
      <c r="AE2705" s="113"/>
      <c r="AF2705" s="60"/>
    </row>
    <row r="2706" spans="1:32">
      <c r="A2706" s="99" t="s">
        <v>793</v>
      </c>
      <c r="B2706" s="93">
        <v>0</v>
      </c>
      <c r="C2706" s="21" t="s">
        <v>826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132</v>
      </c>
      <c r="O2706" s="14">
        <f>E2706*$E$5</f>
        <v>0</v>
      </c>
      <c r="P2706" s="14">
        <f>F2706*$F$5</f>
        <v>80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158.4</v>
      </c>
      <c r="T2706" s="14">
        <f>(O2706/100)*(K2706*$K$5)</f>
        <v>0</v>
      </c>
      <c r="U2706" s="14">
        <f>(P2706/100)*(K2706*$K$5)+(P2706/100)*(L2706*$L$5)</f>
        <v>32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290.39999999999998</v>
      </c>
      <c r="Y2706" s="14">
        <f t="shared" si="877"/>
        <v>0</v>
      </c>
      <c r="Z2706" s="14">
        <f t="shared" si="878"/>
        <v>112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402.4</v>
      </c>
      <c r="AD2706" s="48">
        <f>(ROUND(AC2706-AC2704,1)/AC2704)</f>
        <v>0</v>
      </c>
      <c r="AE2706" s="113"/>
      <c r="AF2706" s="60"/>
    </row>
    <row r="2707" spans="1:32">
      <c r="A2707" s="99" t="s">
        <v>794</v>
      </c>
      <c r="B2707" s="93">
        <v>0</v>
      </c>
      <c r="C2707" s="21" t="s">
        <v>336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132</v>
      </c>
      <c r="O2707" s="14">
        <f>E2707*$E$6</f>
        <v>0</v>
      </c>
      <c r="P2707" s="14">
        <f>F2707*$F$6</f>
        <v>80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158.4</v>
      </c>
      <c r="T2707" s="14">
        <f>(O2707/100)*(K2707*$K$6)</f>
        <v>0</v>
      </c>
      <c r="U2707" s="14">
        <f>(P2707/100)*(K2707*$K$6)+(P2707/100)*(L2707*$L$6)</f>
        <v>32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290.39999999999998</v>
      </c>
      <c r="Y2707" s="14">
        <f t="shared" si="877"/>
        <v>0</v>
      </c>
      <c r="Z2707" s="14">
        <f t="shared" si="878"/>
        <v>112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402.4</v>
      </c>
      <c r="AD2707" s="48">
        <f>(ROUND(AC2707-AC2704,1)/AC2704)</f>
        <v>0</v>
      </c>
      <c r="AE2707" s="113"/>
      <c r="AF2707" s="60"/>
    </row>
    <row r="2708" spans="1:32">
      <c r="A2708" s="99" t="s">
        <v>795</v>
      </c>
      <c r="B2708" s="93">
        <v>0</v>
      </c>
      <c r="C2708" s="21" t="s">
        <v>337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132</v>
      </c>
      <c r="O2708" s="14">
        <f>E2708*$E$7</f>
        <v>0</v>
      </c>
      <c r="P2708" s="14">
        <f>F2708*$F$7</f>
        <v>80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158.4</v>
      </c>
      <c r="T2708" s="14">
        <f>(O2708/100)*(K2708*$K$7)</f>
        <v>0</v>
      </c>
      <c r="U2708" s="14">
        <f>(P2708/100)*(K2708*$K$7)+(P2708/100)*(L2708*$L$7)</f>
        <v>32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290.39999999999998</v>
      </c>
      <c r="Y2708" s="14">
        <f t="shared" si="877"/>
        <v>0</v>
      </c>
      <c r="Z2708" s="14">
        <f t="shared" si="878"/>
        <v>112</v>
      </c>
      <c r="AA2708" s="14">
        <f t="shared" si="879"/>
        <v>0</v>
      </c>
      <c r="AB2708" s="14">
        <f t="shared" si="881"/>
        <v>0</v>
      </c>
      <c r="AC2708" s="15">
        <f t="shared" si="880"/>
        <v>402.4</v>
      </c>
      <c r="AD2708" s="48">
        <f>(ROUND(AC2708-AC2704,1)/AC2704)</f>
        <v>0</v>
      </c>
      <c r="AE2708" s="113"/>
      <c r="AF2708" s="60"/>
    </row>
    <row r="2709" spans="1:32">
      <c r="A2709" s="99" t="s">
        <v>645</v>
      </c>
      <c r="B2709" s="93"/>
      <c r="C2709" s="21" t="s">
        <v>338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132</v>
      </c>
      <c r="O2709" s="14">
        <f>E2709*$E$8</f>
        <v>0</v>
      </c>
      <c r="P2709" s="14">
        <f>F2709*$F$8</f>
        <v>80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158.4</v>
      </c>
      <c r="T2709" s="14">
        <f>(O2709/100)*(K2709*$K$8)</f>
        <v>0</v>
      </c>
      <c r="U2709" s="14">
        <f>(P2709/100)*(K2709*$K$8)+(P2709/100)*(L2709*$L$8)</f>
        <v>32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290.39999999999998</v>
      </c>
      <c r="Y2709" s="14">
        <f t="shared" si="877"/>
        <v>0</v>
      </c>
      <c r="Z2709" s="14">
        <f t="shared" si="878"/>
        <v>112</v>
      </c>
      <c r="AA2709" s="14">
        <f t="shared" si="879"/>
        <v>0</v>
      </c>
      <c r="AB2709" s="14">
        <f t="shared" si="881"/>
        <v>0</v>
      </c>
      <c r="AC2709" s="15">
        <f t="shared" si="880"/>
        <v>402.4</v>
      </c>
      <c r="AD2709" s="48">
        <f>(ROUND(AC2709-AC2704,1)/AC2704)</f>
        <v>0</v>
      </c>
      <c r="AE2709" s="113"/>
      <c r="AF2709" s="60"/>
    </row>
    <row r="2710" spans="1:32">
      <c r="A2710" s="99" t="s">
        <v>586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66</v>
      </c>
      <c r="O2710" s="14">
        <f>E2710*$E$9</f>
        <v>180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39.6</v>
      </c>
      <c r="T2710" s="14">
        <f>(O2710/100)*(K2710*$K$9)</f>
        <v>226.79999999999998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105.6</v>
      </c>
      <c r="Y2710" s="14">
        <f t="shared" si="877"/>
        <v>406.79999999999995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512.4</v>
      </c>
      <c r="AD2710" s="48">
        <f>(ROUND(AC2710-AC2704,1)/AC2704)</f>
        <v>0.27335984095427435</v>
      </c>
      <c r="AE2710" s="113"/>
      <c r="AF2710" s="60"/>
    </row>
    <row r="2711" spans="1:32">
      <c r="A2711" s="99" t="s">
        <v>821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66</v>
      </c>
      <c r="O2711" s="14">
        <f>E2711*$E$10</f>
        <v>0</v>
      </c>
      <c r="P2711" s="14">
        <f>F2711*$F$10</f>
        <v>180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39.6</v>
      </c>
      <c r="T2711" s="14">
        <f>(O2711/100)*(K2711*$J$10)</f>
        <v>0</v>
      </c>
      <c r="U2711" s="14">
        <f>(P2711/100)*(K2711*$K$10)+(P2711/100)*(L2711*$L$10)</f>
        <v>252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105.6</v>
      </c>
      <c r="Y2711" s="14">
        <f t="shared" si="877"/>
        <v>0</v>
      </c>
      <c r="Z2711" s="14">
        <f t="shared" si="878"/>
        <v>432</v>
      </c>
      <c r="AA2711" s="14">
        <f t="shared" si="879"/>
        <v>0</v>
      </c>
      <c r="AB2711" s="14">
        <f t="shared" si="881"/>
        <v>0</v>
      </c>
      <c r="AC2711" s="15">
        <f t="shared" si="880"/>
        <v>537.6</v>
      </c>
      <c r="AD2711" s="48">
        <f>(ROUND(AC2711-AC2704,1)/AC2704)</f>
        <v>0.3359840954274354</v>
      </c>
      <c r="AE2711" s="113"/>
      <c r="AF2711" s="60"/>
    </row>
    <row r="2712" spans="1:32">
      <c r="A2712" s="99" t="s">
        <v>822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66</v>
      </c>
      <c r="O2712" s="14">
        <f>E2712*$E$11</f>
        <v>0</v>
      </c>
      <c r="P2712" s="14">
        <f>F2712*$F$11</f>
        <v>0</v>
      </c>
      <c r="Q2712" s="14">
        <f>G2712*$G$11</f>
        <v>180</v>
      </c>
      <c r="R2712" s="14">
        <f>H2712*$H$11</f>
        <v>0</v>
      </c>
      <c r="S2712" s="14">
        <f>(N2712/100)*(I2712*$I$11)+(N2712/100)*(J2712*$J$11)</f>
        <v>39.6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226.79999999999998</v>
      </c>
      <c r="W2712" s="14">
        <f>(R2712/100)*(K2712*$K$11)+(R2712/100)*(L2712*$L$11)</f>
        <v>0</v>
      </c>
      <c r="X2712" s="14">
        <f t="shared" si="876"/>
        <v>105.6</v>
      </c>
      <c r="Y2712" s="14">
        <f t="shared" si="877"/>
        <v>0</v>
      </c>
      <c r="Z2712" s="14">
        <f t="shared" si="878"/>
        <v>0</v>
      </c>
      <c r="AA2712" s="14">
        <f t="shared" si="879"/>
        <v>406.79999999999995</v>
      </c>
      <c r="AB2712" s="14">
        <f t="shared" si="881"/>
        <v>0</v>
      </c>
      <c r="AC2712" s="15">
        <f t="shared" si="880"/>
        <v>512.4</v>
      </c>
      <c r="AD2712" s="48">
        <f>(ROUND(AC2712-AC2704,1)/AC2704)</f>
        <v>0.27335984095427435</v>
      </c>
      <c r="AE2712" s="113"/>
      <c r="AF2712" s="60"/>
    </row>
    <row r="2713" spans="1:32">
      <c r="A2713" s="99" t="s">
        <v>823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66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180</v>
      </c>
      <c r="S2713" s="14">
        <f>(N2713/100)*(I2713*$I$12)+(N2713/100)*(J2713*$J$12)</f>
        <v>39.6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226.79999999999998</v>
      </c>
      <c r="X2713" s="14">
        <f t="shared" si="876"/>
        <v>105.6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406.79999999999995</v>
      </c>
      <c r="AC2713" s="15">
        <f t="shared" si="880"/>
        <v>512.4</v>
      </c>
      <c r="AD2713" s="48">
        <f>(ROUND(AC2713-AC2704,1)/AC2704)</f>
        <v>0.27335984095427435</v>
      </c>
      <c r="AE2713" s="113"/>
      <c r="AF2713" s="60"/>
    </row>
    <row r="2714" spans="1:32">
      <c r="A2714" s="99" t="s">
        <v>824</v>
      </c>
      <c r="B2714" s="93"/>
      <c r="C2714" s="21" t="s">
        <v>326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132</v>
      </c>
      <c r="O2714" s="14">
        <f>E2714*$E$13</f>
        <v>0</v>
      </c>
      <c r="P2714" s="14">
        <f>F2714*$F$13</f>
        <v>80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211.2</v>
      </c>
      <c r="T2714" s="14">
        <f>(O2714/100)*(K2714*$K$13)+(O2714/100)*(M2714*$M$13)</f>
        <v>0</v>
      </c>
      <c r="U2714" s="14">
        <f>(P2714/100)*(K2714*$K$13)+(P2714/100)*(L2714*$L$13)+(P2714/100)*(M2714*$M$13)</f>
        <v>96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343.2</v>
      </c>
      <c r="Y2714" s="14">
        <f t="shared" si="877"/>
        <v>0</v>
      </c>
      <c r="Z2714" s="14">
        <f t="shared" si="878"/>
        <v>176</v>
      </c>
      <c r="AA2714" s="14">
        <f t="shared" si="879"/>
        <v>0</v>
      </c>
      <c r="AB2714" s="14">
        <f t="shared" si="881"/>
        <v>0</v>
      </c>
      <c r="AC2714" s="15">
        <f t="shared" si="880"/>
        <v>519.20000000000005</v>
      </c>
      <c r="AD2714" s="48">
        <f>(ROUND(AC2714-AC2704,1)/AC2704)</f>
        <v>0.29025844930417494</v>
      </c>
      <c r="AE2714" s="113"/>
      <c r="AF2714" s="60"/>
    </row>
    <row r="2715" spans="1:32">
      <c r="A2715" s="99" t="s">
        <v>825</v>
      </c>
      <c r="B2715" s="93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160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384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544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544</v>
      </c>
      <c r="AD2715" s="48">
        <f>(ROUND(AC2715-AC2704,1)/AC2704)</f>
        <v>0.35188866799204771</v>
      </c>
      <c r="AE2715" s="113"/>
      <c r="AF2715" s="63"/>
    </row>
    <row r="2716" spans="1:32">
      <c r="A2716" s="99"/>
      <c r="B2716" s="93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160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384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544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544</v>
      </c>
      <c r="AD2716" s="48">
        <f>(ROUND(AC2716-AC2704,1)/AC2704)</f>
        <v>0.35188866799204771</v>
      </c>
      <c r="AE2716" s="113"/>
      <c r="AF2716" s="60"/>
    </row>
    <row r="2717" spans="1:32">
      <c r="A2717" s="99"/>
      <c r="B2717" s="93"/>
      <c r="C2717" s="21" t="s">
        <v>324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132</v>
      </c>
      <c r="O2717" s="14">
        <f>E2717*$E$16</f>
        <v>0</v>
      </c>
      <c r="P2717" s="14">
        <f>F2717*$F$16</f>
        <v>80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224.4</v>
      </c>
      <c r="T2717" s="14">
        <f>(O2717/100)*(K2717*$K$16)</f>
        <v>0</v>
      </c>
      <c r="U2717" s="14">
        <f>(P2717/100)*(K2717*$K$16)+(P2717/100)*(L2717*$L$16)</f>
        <v>16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356.4</v>
      </c>
      <c r="Y2717" s="14">
        <f t="shared" si="877"/>
        <v>0</v>
      </c>
      <c r="Z2717" s="14">
        <f t="shared" si="878"/>
        <v>96</v>
      </c>
      <c r="AA2717" s="14">
        <f t="shared" si="879"/>
        <v>0</v>
      </c>
      <c r="AB2717" s="14">
        <f t="shared" si="881"/>
        <v>0</v>
      </c>
      <c r="AC2717" s="15">
        <f t="shared" si="880"/>
        <v>452.4</v>
      </c>
      <c r="AD2717" s="48">
        <f>(ROUND(AC2717-AC2704,1)/AC2704)</f>
        <v>0.1242544731610338</v>
      </c>
      <c r="AE2717" s="113" t="s">
        <v>791</v>
      </c>
      <c r="AF2717" s="60"/>
    </row>
    <row r="2718" spans="1:32">
      <c r="A2718" s="99"/>
      <c r="B2718" s="93"/>
      <c r="C2718" s="21" t="s">
        <v>325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132</v>
      </c>
      <c r="O2718" s="14">
        <f>E2718*$E$17</f>
        <v>0</v>
      </c>
      <c r="P2718" s="14">
        <f>F2718*$F$17</f>
        <v>80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260.7</v>
      </c>
      <c r="T2718" s="14">
        <f>(O2718/100)*(K2718*$K$17)</f>
        <v>0</v>
      </c>
      <c r="U2718" s="14">
        <f>(P2718/100)*(K2718*$K$17)+(P2718/100)*(L2718*$L$17)</f>
        <v>16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392.7</v>
      </c>
      <c r="Y2718" s="14">
        <f t="shared" si="877"/>
        <v>0</v>
      </c>
      <c r="Z2718" s="14">
        <f t="shared" si="878"/>
        <v>96</v>
      </c>
      <c r="AA2718" s="14">
        <f t="shared" si="879"/>
        <v>0</v>
      </c>
      <c r="AB2718" s="14">
        <f t="shared" si="881"/>
        <v>0</v>
      </c>
      <c r="AC2718" s="15">
        <f t="shared" si="880"/>
        <v>488.7</v>
      </c>
      <c r="AD2718" s="48">
        <f>(ROUND(AC2718-AC2704,1)/AC2704)</f>
        <v>0.21446322067594434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241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150</v>
      </c>
      <c r="O2719" s="52">
        <f>E2719*$E$3</f>
        <v>0</v>
      </c>
      <c r="P2719" s="52">
        <f>F2719*$F$3</f>
        <v>0</v>
      </c>
      <c r="Q2719" s="52">
        <f>G2719*$G$3</f>
        <v>60</v>
      </c>
      <c r="R2719" s="52">
        <f>H2719*$H$3</f>
        <v>0</v>
      </c>
      <c r="S2719" s="52">
        <f>(N2719/100)*(I2719*$I$3)+(N2719/100)*(J2719*$J$3)</f>
        <v>150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48</v>
      </c>
      <c r="W2719" s="52">
        <f>(R2719/100)*(K2719*$K$3)+(R2719/100)*(L2719*$L$3)</f>
        <v>0</v>
      </c>
      <c r="X2719" s="52">
        <f t="shared" ref="X2719:X2779" si="882">N2719+S2719</f>
        <v>300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108</v>
      </c>
      <c r="AB2719" s="52">
        <f>R2719+W2719</f>
        <v>0</v>
      </c>
      <c r="AC2719" s="53">
        <f>ROUND(X2719+Y2719+Z2719+AA2719+AB2719,1)</f>
        <v>408</v>
      </c>
      <c r="AD2719" s="58"/>
      <c r="AE2719" s="113"/>
      <c r="AF2719" s="60"/>
    </row>
    <row r="2720" spans="1:32">
      <c r="A2720" s="99" t="s">
        <v>792</v>
      </c>
      <c r="B2720" s="91">
        <v>40</v>
      </c>
      <c r="C2720" s="21" t="s">
        <v>323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150</v>
      </c>
      <c r="O2720" s="14">
        <f>E2720*$E$4</f>
        <v>0</v>
      </c>
      <c r="P2720" s="14">
        <f>F2720*$F$4</f>
        <v>0</v>
      </c>
      <c r="Q2720" s="14">
        <f>G2720*$G$4</f>
        <v>60</v>
      </c>
      <c r="R2720" s="14">
        <f>H2720*$H$4</f>
        <v>0</v>
      </c>
      <c r="S2720" s="14">
        <f>(N2720/100)*(I2720*$I$4)+(N2720/100)*(J2720*$J$4)</f>
        <v>252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48</v>
      </c>
      <c r="W2720" s="14">
        <f>(R2720/100)*(K2720*$K$4)+(R2720/100)*(L2720*$L$4)</f>
        <v>0</v>
      </c>
      <c r="X2720" s="14">
        <f t="shared" si="882"/>
        <v>402</v>
      </c>
      <c r="Y2720" s="14">
        <f t="shared" si="883"/>
        <v>0</v>
      </c>
      <c r="Z2720" s="14">
        <f t="shared" si="884"/>
        <v>0</v>
      </c>
      <c r="AA2720" s="14">
        <f t="shared" si="885"/>
        <v>108</v>
      </c>
      <c r="AB2720" s="14">
        <f>R2720+W2720</f>
        <v>0</v>
      </c>
      <c r="AC2720" s="15">
        <f>ROUND(X2720+Y2720+Z2720+AA2720+AB2720,1)</f>
        <v>510</v>
      </c>
      <c r="AD2720" s="48">
        <f>(ROUND(AC2720-AC2719,1)/AC2719)</f>
        <v>0.25</v>
      </c>
      <c r="AE2720" s="113"/>
      <c r="AF2720" s="60"/>
    </row>
    <row r="2721" spans="1:32">
      <c r="A2721" s="99" t="s">
        <v>793</v>
      </c>
      <c r="B2721" s="91">
        <v>0</v>
      </c>
      <c r="C2721" s="21" t="s">
        <v>826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150</v>
      </c>
      <c r="O2721" s="14">
        <f>E2721*$E$5</f>
        <v>0</v>
      </c>
      <c r="P2721" s="14">
        <f>F2721*$F$5</f>
        <v>0</v>
      </c>
      <c r="Q2721" s="14">
        <f>G2721*$G$5</f>
        <v>60</v>
      </c>
      <c r="R2721" s="14">
        <f>H2721*$H$5</f>
        <v>0</v>
      </c>
      <c r="S2721" s="14">
        <f>(N2721/100)*(I2721*$I$5)+(N2721/100)*(J2721*$J$5)</f>
        <v>150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48</v>
      </c>
      <c r="W2721" s="14">
        <f>(R2721/100)*(K2721*$K$5)+(R2721/100)*(L2721*$L$5)</f>
        <v>0</v>
      </c>
      <c r="X2721" s="14">
        <f t="shared" si="882"/>
        <v>300</v>
      </c>
      <c r="Y2721" s="14">
        <f t="shared" si="883"/>
        <v>0</v>
      </c>
      <c r="Z2721" s="14">
        <f t="shared" si="884"/>
        <v>0</v>
      </c>
      <c r="AA2721" s="14">
        <f t="shared" si="885"/>
        <v>108</v>
      </c>
      <c r="AB2721" s="14">
        <f>R2721+W2721</f>
        <v>0</v>
      </c>
      <c r="AC2721" s="15">
        <f t="shared" ref="AC2721:AC2733" si="886">ROUND(X2721+Y2721+Z2721+AA2721+AB2721,1)</f>
        <v>408</v>
      </c>
      <c r="AD2721" s="48">
        <f>(ROUND(AC2721-AC2719,1)/AC2719)</f>
        <v>0</v>
      </c>
      <c r="AE2721" s="113"/>
      <c r="AF2721" s="60"/>
    </row>
    <row r="2722" spans="1:32">
      <c r="A2722" s="99" t="s">
        <v>794</v>
      </c>
      <c r="B2722" s="91">
        <v>0</v>
      </c>
      <c r="C2722" s="21" t="s">
        <v>336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150</v>
      </c>
      <c r="O2722" s="14">
        <f>E2722*$E$6</f>
        <v>0</v>
      </c>
      <c r="P2722" s="14">
        <f>F2722*$F$6</f>
        <v>0</v>
      </c>
      <c r="Q2722" s="14">
        <f>G2722*$G$6</f>
        <v>60</v>
      </c>
      <c r="R2722" s="14">
        <f>H2722*$H$6</f>
        <v>0</v>
      </c>
      <c r="S2722" s="14">
        <f>(N2722/100)*(I2722*$I$6)+(N2722/100)*(J2722*$J$6)</f>
        <v>150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48</v>
      </c>
      <c r="W2722" s="14">
        <f>(R2722/100)*(K2722*$K$6)+(R2722/100)*(L2722*$L$6)</f>
        <v>0</v>
      </c>
      <c r="X2722" s="14">
        <f t="shared" si="882"/>
        <v>300</v>
      </c>
      <c r="Y2722" s="14">
        <f t="shared" si="883"/>
        <v>0</v>
      </c>
      <c r="Z2722" s="14">
        <f t="shared" si="884"/>
        <v>0</v>
      </c>
      <c r="AA2722" s="14">
        <f t="shared" si="885"/>
        <v>108</v>
      </c>
      <c r="AB2722" s="14">
        <f t="shared" ref="AB2722:AB2733" si="887">R2722+W2722</f>
        <v>0</v>
      </c>
      <c r="AC2722" s="15">
        <f t="shared" si="886"/>
        <v>408</v>
      </c>
      <c r="AD2722" s="48">
        <f>(ROUND(AC2722-AC2719,1)/AC2719)</f>
        <v>0</v>
      </c>
      <c r="AE2722" s="113"/>
      <c r="AF2722" s="60"/>
    </row>
    <row r="2723" spans="1:32">
      <c r="A2723" s="99" t="s">
        <v>795</v>
      </c>
      <c r="B2723" s="91">
        <v>0</v>
      </c>
      <c r="C2723" s="21" t="s">
        <v>337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150</v>
      </c>
      <c r="O2723" s="14">
        <f>E2723*$E$7</f>
        <v>0</v>
      </c>
      <c r="P2723" s="14">
        <f>F2723*$F$7</f>
        <v>0</v>
      </c>
      <c r="Q2723" s="14">
        <f>G2723*$G$7</f>
        <v>60</v>
      </c>
      <c r="R2723" s="14">
        <f>H2723*$H$7</f>
        <v>0</v>
      </c>
      <c r="S2723" s="14">
        <f>(N2723/100)*(I2723*$I$7)+(N2723/100)*(J2723*$J$7)</f>
        <v>150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48</v>
      </c>
      <c r="W2723" s="14">
        <f>(R2723/100)*(K2723*$K$7)+(R2723/100)*(L2723*$L$7)</f>
        <v>0</v>
      </c>
      <c r="X2723" s="14">
        <f t="shared" si="882"/>
        <v>300</v>
      </c>
      <c r="Y2723" s="14">
        <f t="shared" si="883"/>
        <v>0</v>
      </c>
      <c r="Z2723" s="14">
        <f t="shared" si="884"/>
        <v>0</v>
      </c>
      <c r="AA2723" s="14">
        <f t="shared" si="885"/>
        <v>108</v>
      </c>
      <c r="AB2723" s="14">
        <f t="shared" si="887"/>
        <v>0</v>
      </c>
      <c r="AC2723" s="15">
        <f t="shared" si="886"/>
        <v>408</v>
      </c>
      <c r="AD2723" s="48">
        <f>(ROUND(AC2723-AC2719,1)/AC2719)</f>
        <v>0</v>
      </c>
      <c r="AE2723" s="113"/>
      <c r="AF2723" s="60"/>
    </row>
    <row r="2724" spans="1:32">
      <c r="A2724" s="99" t="s">
        <v>645</v>
      </c>
      <c r="B2724" s="91"/>
      <c r="C2724" s="21" t="s">
        <v>338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150</v>
      </c>
      <c r="O2724" s="14">
        <f>E2724*$E$8</f>
        <v>0</v>
      </c>
      <c r="P2724" s="14">
        <f>F2724*$F$8</f>
        <v>0</v>
      </c>
      <c r="Q2724" s="14">
        <f>G2724*$G$8</f>
        <v>60</v>
      </c>
      <c r="R2724" s="14">
        <f>H2724*$H$8</f>
        <v>0</v>
      </c>
      <c r="S2724" s="14">
        <f>(N2724/100)*(I2724*$I$8)+(N2724/100)*(J2724*$J$8)</f>
        <v>150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48</v>
      </c>
      <c r="W2724" s="14">
        <f>(R2724/100)*(K2724*$K$8)+(R2724/100)*(L2724*$L$8)</f>
        <v>0</v>
      </c>
      <c r="X2724" s="14">
        <f t="shared" si="882"/>
        <v>300</v>
      </c>
      <c r="Y2724" s="14">
        <f t="shared" si="883"/>
        <v>0</v>
      </c>
      <c r="Z2724" s="14">
        <f t="shared" si="884"/>
        <v>0</v>
      </c>
      <c r="AA2724" s="14">
        <f t="shared" si="885"/>
        <v>108</v>
      </c>
      <c r="AB2724" s="14">
        <f t="shared" si="887"/>
        <v>0</v>
      </c>
      <c r="AC2724" s="15">
        <f t="shared" si="886"/>
        <v>408</v>
      </c>
      <c r="AD2724" s="48">
        <f>(ROUND(AC2724-AC2719,1)/AC2719)</f>
        <v>0</v>
      </c>
      <c r="AE2724" s="113"/>
      <c r="AF2724" s="60"/>
    </row>
    <row r="2725" spans="1:32">
      <c r="A2725" s="99" t="s">
        <v>586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75</v>
      </c>
      <c r="O2725" s="14">
        <f>E2725*$E$9</f>
        <v>165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37.5</v>
      </c>
      <c r="T2725" s="14">
        <f>(O2725/100)*(K2725*$K$9)</f>
        <v>231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112.5</v>
      </c>
      <c r="Y2725" s="14">
        <f t="shared" si="883"/>
        <v>396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508.5</v>
      </c>
      <c r="AD2725" s="48">
        <f>(ROUND(AC2725-AC2719,1)/AC2719)</f>
        <v>0.24632352941176472</v>
      </c>
      <c r="AE2725" s="113"/>
      <c r="AF2725" s="60"/>
    </row>
    <row r="2726" spans="1:32">
      <c r="A2726" s="99" t="s">
        <v>821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75</v>
      </c>
      <c r="O2726" s="14">
        <f>E2726*$E$10</f>
        <v>0</v>
      </c>
      <c r="P2726" s="14">
        <f>F2726*$F$10</f>
        <v>165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37.5</v>
      </c>
      <c r="T2726" s="14">
        <f>(O2726/100)*(K2726*$J$10)</f>
        <v>0</v>
      </c>
      <c r="U2726" s="14">
        <f>(P2726/100)*(K2726*$K$10)+(P2726/100)*(L2726*$L$10)</f>
        <v>231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112.5</v>
      </c>
      <c r="Y2726" s="14">
        <f t="shared" si="883"/>
        <v>0</v>
      </c>
      <c r="Z2726" s="14">
        <f t="shared" si="884"/>
        <v>396</v>
      </c>
      <c r="AA2726" s="14">
        <f t="shared" si="885"/>
        <v>0</v>
      </c>
      <c r="AB2726" s="14">
        <f t="shared" si="887"/>
        <v>0</v>
      </c>
      <c r="AC2726" s="15">
        <f t="shared" si="886"/>
        <v>508.5</v>
      </c>
      <c r="AD2726" s="48">
        <f>(ROUND(AC2726-AC2719,1)/AC2719)</f>
        <v>0.24632352941176472</v>
      </c>
      <c r="AE2726" s="113"/>
      <c r="AF2726" s="60"/>
    </row>
    <row r="2727" spans="1:32">
      <c r="A2727" s="99" t="s">
        <v>822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75</v>
      </c>
      <c r="O2727" s="14">
        <f>E2727*$E$11</f>
        <v>0</v>
      </c>
      <c r="P2727" s="14">
        <f>F2727*$F$11</f>
        <v>0</v>
      </c>
      <c r="Q2727" s="14">
        <f>G2727*$G$11</f>
        <v>165</v>
      </c>
      <c r="R2727" s="14">
        <f>H2727*$H$11</f>
        <v>0</v>
      </c>
      <c r="S2727" s="14">
        <f>(N2727/100)*(I2727*$I$11)+(N2727/100)*(J2727*$J$11)</f>
        <v>37.5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265.64999999999998</v>
      </c>
      <c r="W2727" s="14">
        <f>(R2727/100)*(K2727*$K$11)+(R2727/100)*(L2727*$L$11)</f>
        <v>0</v>
      </c>
      <c r="X2727" s="14">
        <f t="shared" si="882"/>
        <v>112.5</v>
      </c>
      <c r="Y2727" s="14">
        <f t="shared" si="883"/>
        <v>0</v>
      </c>
      <c r="Z2727" s="14">
        <f t="shared" si="884"/>
        <v>0</v>
      </c>
      <c r="AA2727" s="14">
        <f t="shared" si="885"/>
        <v>430.65</v>
      </c>
      <c r="AB2727" s="14">
        <f t="shared" si="887"/>
        <v>0</v>
      </c>
      <c r="AC2727" s="15">
        <f t="shared" si="886"/>
        <v>543.20000000000005</v>
      </c>
      <c r="AD2727" s="48">
        <f>(ROUND(AC2727-AC2719,1)/AC2719)</f>
        <v>0.33137254901960783</v>
      </c>
      <c r="AE2727" s="113"/>
      <c r="AF2727" s="60"/>
    </row>
    <row r="2728" spans="1:32">
      <c r="A2728" s="99" t="s">
        <v>823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75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165</v>
      </c>
      <c r="S2728" s="14">
        <f>(N2728/100)*(I2728*$I$12)+(N2728/100)*(J2728*$J$12)</f>
        <v>37.5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231</v>
      </c>
      <c r="X2728" s="14">
        <f t="shared" si="882"/>
        <v>112.5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396</v>
      </c>
      <c r="AC2728" s="15">
        <f t="shared" si="886"/>
        <v>508.5</v>
      </c>
      <c r="AD2728" s="48">
        <f>(ROUND(AC2728-AC2719,1)/AC2719)</f>
        <v>0.24632352941176472</v>
      </c>
      <c r="AE2728" s="113"/>
      <c r="AF2728" s="60"/>
    </row>
    <row r="2729" spans="1:32">
      <c r="A2729" s="99" t="s">
        <v>824</v>
      </c>
      <c r="B2729" s="91"/>
      <c r="C2729" s="21" t="s">
        <v>326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150</v>
      </c>
      <c r="O2729" s="14">
        <f>E2729*$E$13</f>
        <v>0</v>
      </c>
      <c r="P2729" s="14">
        <f>F2729*$F$13</f>
        <v>0</v>
      </c>
      <c r="Q2729" s="14">
        <f>G2729*$G$13</f>
        <v>60</v>
      </c>
      <c r="R2729" s="14">
        <f>H2729*$H$13</f>
        <v>0</v>
      </c>
      <c r="S2729" s="14">
        <f>(N2729/100)*(I2729*$I$13)+(N2729/100)*(J2729*$J$13)+(N2729/100)*(M2729*$M$13)</f>
        <v>225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84</v>
      </c>
      <c r="W2729" s="14">
        <f>(R2729/100)*(K2729*$K$13)+(R2729/100)*(L2729*$L$13)+(R2729/100)*(M2729*$M$13)</f>
        <v>0</v>
      </c>
      <c r="X2729" s="14">
        <f>N2729+S2729</f>
        <v>375</v>
      </c>
      <c r="Y2729" s="14">
        <f t="shared" si="883"/>
        <v>0</v>
      </c>
      <c r="Z2729" s="14">
        <f t="shared" si="884"/>
        <v>0</v>
      </c>
      <c r="AA2729" s="14">
        <f t="shared" si="885"/>
        <v>144</v>
      </c>
      <c r="AB2729" s="14">
        <f t="shared" si="887"/>
        <v>0</v>
      </c>
      <c r="AC2729" s="15">
        <f t="shared" si="886"/>
        <v>519</v>
      </c>
      <c r="AD2729" s="48">
        <f>(ROUND(AC2729-AC2719,1)/AC2719)</f>
        <v>0.27205882352941174</v>
      </c>
      <c r="AE2729" s="113"/>
      <c r="AF2729" s="60"/>
    </row>
    <row r="2730" spans="1:32">
      <c r="A2730" s="99" t="s">
        <v>825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160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400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560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560</v>
      </c>
      <c r="AD2730" s="48">
        <f>(ROUND(AC2730-AC2719,1)/AC2719)</f>
        <v>0.37254901960784315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160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400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560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560</v>
      </c>
      <c r="AD2731" s="48">
        <f>(ROUND(AC2731-AC2719,1)/AC2719)</f>
        <v>0.37254901960784315</v>
      </c>
      <c r="AE2731" s="113"/>
      <c r="AF2731" s="63"/>
    </row>
    <row r="2732" spans="1:32">
      <c r="A2732" s="99"/>
      <c r="B2732" s="91"/>
      <c r="C2732" s="21" t="s">
        <v>324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150</v>
      </c>
      <c r="O2732" s="14">
        <f>E2732*$E$16</f>
        <v>0</v>
      </c>
      <c r="P2732" s="14">
        <f>F2732*$F$16</f>
        <v>0</v>
      </c>
      <c r="Q2732" s="14">
        <f>G2732*$G$16</f>
        <v>60</v>
      </c>
      <c r="R2732" s="14">
        <f>H2732*$H$16</f>
        <v>0</v>
      </c>
      <c r="S2732" s="14">
        <f>(N2732/100)*(I2732*$I$16)+(N2732/100)*(J2732*$J$16)</f>
        <v>228.75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24</v>
      </c>
      <c r="W2732" s="14">
        <f>(R2732/100)*(K2732*$K$16)+(R2732/100)*(L2732*$L$16)</f>
        <v>0</v>
      </c>
      <c r="X2732" s="14">
        <f t="shared" si="882"/>
        <v>378.75</v>
      </c>
      <c r="Y2732" s="14">
        <f t="shared" si="883"/>
        <v>0</v>
      </c>
      <c r="Z2732" s="14">
        <f t="shared" si="884"/>
        <v>0</v>
      </c>
      <c r="AA2732" s="14">
        <f t="shared" si="885"/>
        <v>84</v>
      </c>
      <c r="AB2732" s="14">
        <f t="shared" si="887"/>
        <v>0</v>
      </c>
      <c r="AC2732" s="15">
        <f t="shared" si="886"/>
        <v>462.8</v>
      </c>
      <c r="AD2732" s="48">
        <f>(ROUND(AC2732-AC2719,1)/AC2719)</f>
        <v>0.13431372549019607</v>
      </c>
      <c r="AE2732" s="113" t="s">
        <v>791</v>
      </c>
      <c r="AF2732" s="60"/>
    </row>
    <row r="2733" spans="1:32">
      <c r="A2733" s="99"/>
      <c r="B2733" s="91"/>
      <c r="C2733" s="21" t="s">
        <v>325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150</v>
      </c>
      <c r="O2733" s="14">
        <f>E2733*$E$17</f>
        <v>0</v>
      </c>
      <c r="P2733" s="14">
        <f>F2733*$F$17</f>
        <v>0</v>
      </c>
      <c r="Q2733" s="14">
        <f>G2733*$G$17</f>
        <v>60</v>
      </c>
      <c r="R2733" s="14">
        <f>H2733*$H$17</f>
        <v>0</v>
      </c>
      <c r="S2733" s="14">
        <f>(N2733/100)*(I2733*$I$17)+(N2733/100)*(J2733*$J$17)</f>
        <v>262.5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24</v>
      </c>
      <c r="W2733" s="14">
        <f>(R2733/100)*(K2733*$K$17)+(R2733/100)*(L2733*$L$17)</f>
        <v>0</v>
      </c>
      <c r="X2733" s="14">
        <f t="shared" si="882"/>
        <v>412.5</v>
      </c>
      <c r="Y2733" s="14">
        <f t="shared" si="883"/>
        <v>0</v>
      </c>
      <c r="Z2733" s="14">
        <f t="shared" si="884"/>
        <v>0</v>
      </c>
      <c r="AA2733" s="14">
        <f t="shared" si="885"/>
        <v>84</v>
      </c>
      <c r="AB2733" s="14">
        <f t="shared" si="887"/>
        <v>0</v>
      </c>
      <c r="AC2733" s="15">
        <f t="shared" si="886"/>
        <v>496.5</v>
      </c>
      <c r="AD2733" s="48">
        <f>(ROUND(AC2733-AC2719,1)/AC2719)</f>
        <v>0.21691176470588236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241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156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249.60000000000002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405.6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405.6</v>
      </c>
      <c r="AD2734" s="58"/>
      <c r="AE2734" s="113"/>
      <c r="AF2734" s="60"/>
    </row>
    <row r="2735" spans="1:32">
      <c r="A2735" s="99" t="s">
        <v>792</v>
      </c>
      <c r="B2735" s="93">
        <v>40</v>
      </c>
      <c r="C2735" s="21" t="s">
        <v>323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156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343.20000000000005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499.20000000000005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499.2</v>
      </c>
      <c r="AD2735" s="48">
        <f>(ROUND(AC2735-AC2734,1)/AC2734)</f>
        <v>0.23076923076923075</v>
      </c>
      <c r="AE2735" s="113"/>
      <c r="AF2735" s="60"/>
    </row>
    <row r="2736" spans="1:32">
      <c r="A2736" s="99" t="s">
        <v>793</v>
      </c>
      <c r="B2736" s="93">
        <v>0</v>
      </c>
      <c r="C2736" s="21" t="s">
        <v>826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156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249.60000000000002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405.6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405.6</v>
      </c>
      <c r="AD2736" s="48">
        <f>(ROUND(AC2736-AC2734,1)/AC2734)</f>
        <v>0</v>
      </c>
      <c r="AE2736" s="113"/>
      <c r="AF2736" s="60"/>
    </row>
    <row r="2737" spans="1:32">
      <c r="A2737" s="99" t="s">
        <v>794</v>
      </c>
      <c r="B2737" s="93">
        <v>0</v>
      </c>
      <c r="C2737" s="21" t="s">
        <v>336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156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249.60000000000002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405.6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405.6</v>
      </c>
      <c r="AD2737" s="48">
        <f>(ROUND(AC2737-AC2734,1)/AC2734)</f>
        <v>0</v>
      </c>
      <c r="AE2737" s="113"/>
      <c r="AF2737" s="60"/>
    </row>
    <row r="2738" spans="1:32">
      <c r="A2738" s="99" t="s">
        <v>795</v>
      </c>
      <c r="B2738" s="93">
        <v>0</v>
      </c>
      <c r="C2738" s="21" t="s">
        <v>337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156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249.60000000000002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405.6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405.6</v>
      </c>
      <c r="AD2738" s="48">
        <f>(ROUND(AC2738-AC2734,1)/AC2734)</f>
        <v>0</v>
      </c>
      <c r="AE2738" s="113"/>
      <c r="AF2738" s="60"/>
    </row>
    <row r="2739" spans="1:32">
      <c r="A2739" s="99" t="s">
        <v>645</v>
      </c>
      <c r="B2739" s="93"/>
      <c r="C2739" s="21" t="s">
        <v>338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156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249.60000000000002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405.6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405.6</v>
      </c>
      <c r="AD2739" s="48">
        <f>(ROUND(AC2739-AC2734,1)/AC2734)</f>
        <v>0</v>
      </c>
      <c r="AE2739" s="113"/>
      <c r="AF2739" s="60"/>
    </row>
    <row r="2740" spans="1:32">
      <c r="A2740" s="99" t="s">
        <v>586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78</v>
      </c>
      <c r="O2740" s="14">
        <f>E2740*$E$9</f>
        <v>160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62.400000000000006</v>
      </c>
      <c r="T2740" s="14">
        <f>(O2740/100)*(K2740*$K$9)</f>
        <v>190.39999999999998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140.4</v>
      </c>
      <c r="Y2740" s="14">
        <f t="shared" si="889"/>
        <v>350.4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490.8</v>
      </c>
      <c r="AD2740" s="48">
        <f>(ROUND(AC2740-AC2734,1)/AC2734)</f>
        <v>0.21005917159763313</v>
      </c>
      <c r="AE2740" s="113"/>
      <c r="AF2740" s="60"/>
    </row>
    <row r="2741" spans="1:32">
      <c r="A2741" s="99" t="s">
        <v>821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78</v>
      </c>
      <c r="O2741" s="14">
        <f>E2741*$E$10</f>
        <v>0</v>
      </c>
      <c r="P2741" s="14">
        <f>F2741*$F$10</f>
        <v>160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62.400000000000006</v>
      </c>
      <c r="T2741" s="14">
        <f>(O2741/100)*(K2741*$J$10)</f>
        <v>0</v>
      </c>
      <c r="U2741" s="14">
        <f>(P2741/100)*(K2741*$K$10)+(P2741/100)*(L2741*$L$10)</f>
        <v>190.39999999999998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140.4</v>
      </c>
      <c r="Y2741" s="14">
        <f t="shared" si="889"/>
        <v>0</v>
      </c>
      <c r="Z2741" s="14">
        <f t="shared" si="890"/>
        <v>350.4</v>
      </c>
      <c r="AA2741" s="14">
        <f t="shared" si="891"/>
        <v>0</v>
      </c>
      <c r="AB2741" s="14">
        <f t="shared" si="893"/>
        <v>0</v>
      </c>
      <c r="AC2741" s="15">
        <f t="shared" si="892"/>
        <v>490.8</v>
      </c>
      <c r="AD2741" s="48">
        <f>(ROUND(AC2741-AC2734,1)/AC2734)</f>
        <v>0.21005917159763313</v>
      </c>
      <c r="AE2741" s="113"/>
      <c r="AF2741" s="60"/>
    </row>
    <row r="2742" spans="1:32">
      <c r="A2742" s="99" t="s">
        <v>822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78</v>
      </c>
      <c r="O2742" s="14">
        <f>E2742*$E$11</f>
        <v>0</v>
      </c>
      <c r="P2742" s="14">
        <f>F2742*$F$11</f>
        <v>0</v>
      </c>
      <c r="Q2742" s="14">
        <f>G2742*$G$11</f>
        <v>160</v>
      </c>
      <c r="R2742" s="14">
        <f>H2742*$H$11</f>
        <v>0</v>
      </c>
      <c r="S2742" s="14">
        <f>(N2742/100)*(I2742*$I$11)+(N2742/100)*(J2742*$J$11)</f>
        <v>62.400000000000006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190.39999999999998</v>
      </c>
      <c r="W2742" s="14">
        <f>(R2742/100)*(K2742*$K$11)+(R2742/100)*(L2742*$L$11)</f>
        <v>0</v>
      </c>
      <c r="X2742" s="14">
        <f t="shared" si="888"/>
        <v>140.4</v>
      </c>
      <c r="Y2742" s="14">
        <f t="shared" si="889"/>
        <v>0</v>
      </c>
      <c r="Z2742" s="14">
        <f t="shared" si="890"/>
        <v>0</v>
      </c>
      <c r="AA2742" s="14">
        <f t="shared" si="891"/>
        <v>350.4</v>
      </c>
      <c r="AB2742" s="14">
        <f t="shared" si="893"/>
        <v>0</v>
      </c>
      <c r="AC2742" s="15">
        <f t="shared" si="892"/>
        <v>490.8</v>
      </c>
      <c r="AD2742" s="48">
        <f>(ROUND(AC2742-AC2734,1)/AC2734)</f>
        <v>0.21005917159763313</v>
      </c>
      <c r="AE2742" s="113"/>
      <c r="AF2742" s="60"/>
    </row>
    <row r="2743" spans="1:32">
      <c r="A2743" s="99" t="s">
        <v>823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78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160</v>
      </c>
      <c r="S2743" s="14">
        <f>(N2743/100)*(I2743*$I$12)+(N2743/100)*(J2743*$J$12)</f>
        <v>62.400000000000006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190.39999999999998</v>
      </c>
      <c r="X2743" s="14">
        <f t="shared" si="888"/>
        <v>140.4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350.4</v>
      </c>
      <c r="AC2743" s="15">
        <f t="shared" si="892"/>
        <v>490.8</v>
      </c>
      <c r="AD2743" s="48">
        <f>(ROUND(AC2743-AC2734,1)/AC2734)</f>
        <v>0.21005917159763313</v>
      </c>
      <c r="AE2743" s="113"/>
      <c r="AF2743" s="60"/>
    </row>
    <row r="2744" spans="1:32">
      <c r="A2744" s="99" t="s">
        <v>824</v>
      </c>
      <c r="B2744" s="93"/>
      <c r="C2744" s="21" t="s">
        <v>326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156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343.20000000000005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499.20000000000005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499.2</v>
      </c>
      <c r="AD2744" s="48">
        <f>(ROUND(AC2744-AC2734,1)/AC2734)</f>
        <v>0.23076923076923075</v>
      </c>
      <c r="AE2744" s="113"/>
      <c r="AF2744" s="60"/>
    </row>
    <row r="2745" spans="1:32">
      <c r="A2745" s="99" t="s">
        <v>825</v>
      </c>
      <c r="B2745" s="93"/>
      <c r="C2745" s="21" t="s">
        <v>327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156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343.20000000000005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499.20000000000005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499.2</v>
      </c>
      <c r="AD2745" s="48">
        <f>(ROUND(AC2745-AC2734,1)/AC2734)</f>
        <v>0.23076923076923075</v>
      </c>
      <c r="AE2745" s="113"/>
      <c r="AF2745" s="60"/>
    </row>
    <row r="2746" spans="1:32">
      <c r="A2746" s="99"/>
      <c r="B2746" s="93"/>
      <c r="C2746" s="21" t="s">
        <v>328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156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343.20000000000005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499.20000000000005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499.2</v>
      </c>
      <c r="AD2746" s="48">
        <f>(ROUND(AC2746-AC2734,1)/AC2734)</f>
        <v>0.23076923076923075</v>
      </c>
      <c r="AE2746" s="113"/>
      <c r="AF2746" s="60"/>
    </row>
    <row r="2747" spans="1:32">
      <c r="A2747" s="99"/>
      <c r="B2747" s="93"/>
      <c r="C2747" s="21" t="s">
        <v>324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156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304.20000000000005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460.20000000000005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460.2</v>
      </c>
      <c r="AD2747" s="48">
        <f>(ROUND(AC2747-AC2734,1)/AC2734)</f>
        <v>0.13461538461538461</v>
      </c>
      <c r="AE2747" s="113" t="s">
        <v>791</v>
      </c>
      <c r="AF2747" s="60"/>
    </row>
    <row r="2748" spans="1:32">
      <c r="A2748" s="99"/>
      <c r="B2748" s="93"/>
      <c r="C2748" s="21" t="s">
        <v>325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156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331.5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487.5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487.5</v>
      </c>
      <c r="AD2748" s="48">
        <f>(ROUND(AC2748-AC2734,1)/AC2734)</f>
        <v>0.20192307692307693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240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146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262.8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408.8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408.8</v>
      </c>
      <c r="AD2749" s="58" t="s">
        <v>328</v>
      </c>
      <c r="AE2749" s="113"/>
      <c r="AF2749" s="60"/>
    </row>
    <row r="2750" spans="1:32">
      <c r="A2750" s="99" t="s">
        <v>792</v>
      </c>
      <c r="B2750" s="91">
        <v>32</v>
      </c>
      <c r="C2750" s="21" t="s">
        <v>323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146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373.76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519.76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519.79999999999995</v>
      </c>
      <c r="AD2750" s="48">
        <f>(ROUND(AC2750-AC2749,1)/AC2749)</f>
        <v>0.27152641878669276</v>
      </c>
      <c r="AE2750" s="113"/>
      <c r="AF2750" s="60"/>
    </row>
    <row r="2751" spans="1:32">
      <c r="A2751" s="99" t="s">
        <v>793</v>
      </c>
      <c r="B2751" s="91">
        <v>0</v>
      </c>
      <c r="C2751" s="21" t="s">
        <v>826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146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262.8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408.8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408.8</v>
      </c>
      <c r="AD2751" s="48">
        <f>(ROUND(AC2751-AC2749,1)/AC2749)</f>
        <v>0</v>
      </c>
      <c r="AE2751" s="113"/>
      <c r="AF2751" s="60"/>
    </row>
    <row r="2752" spans="1:32">
      <c r="A2752" s="99" t="s">
        <v>794</v>
      </c>
      <c r="B2752" s="91">
        <v>0</v>
      </c>
      <c r="C2752" s="21" t="s">
        <v>336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146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262.8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408.8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408.8</v>
      </c>
      <c r="AD2752" s="48">
        <f>(ROUND(AC2752-AC2749,1)/AC2749)</f>
        <v>0</v>
      </c>
      <c r="AE2752" s="113"/>
      <c r="AF2752" s="60"/>
    </row>
    <row r="2753" spans="1:32">
      <c r="A2753" s="99" t="s">
        <v>795</v>
      </c>
      <c r="B2753" s="91">
        <v>0</v>
      </c>
      <c r="C2753" s="21" t="s">
        <v>337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146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262.8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408.8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408.8</v>
      </c>
      <c r="AD2753" s="48">
        <f>(ROUND(AC2753-AC2749,1)/AC2749)</f>
        <v>0</v>
      </c>
      <c r="AE2753" s="113"/>
      <c r="AF2753" s="60"/>
    </row>
    <row r="2754" spans="1:32">
      <c r="A2754" s="99" t="s">
        <v>645</v>
      </c>
      <c r="B2754" s="91"/>
      <c r="C2754" s="21" t="s">
        <v>338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146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262.8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408.8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408.8</v>
      </c>
      <c r="AD2754" s="48">
        <f>(ROUND(AC2754-AC2749,1)/AC2749)</f>
        <v>0</v>
      </c>
      <c r="AE2754" s="113"/>
      <c r="AF2754" s="60"/>
    </row>
    <row r="2755" spans="1:32">
      <c r="A2755" s="99" t="s">
        <v>586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73</v>
      </c>
      <c r="O2755" s="14">
        <f>E2755*$E$9</f>
        <v>160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36.5</v>
      </c>
      <c r="T2755" s="14">
        <f>(O2755/100)*(K2755*$K$9)</f>
        <v>255.36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109.5</v>
      </c>
      <c r="Y2755" s="14">
        <f t="shared" si="883"/>
        <v>415.36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524.9</v>
      </c>
      <c r="AD2755" s="48">
        <f>(ROUND(AC2755-AC2749,1)/AC2749)</f>
        <v>0.2840019569471624</v>
      </c>
      <c r="AE2755" s="113"/>
      <c r="AF2755" s="60"/>
    </row>
    <row r="2756" spans="1:32">
      <c r="A2756" s="99" t="s">
        <v>821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73</v>
      </c>
      <c r="O2756" s="14">
        <f>E2756*$E$10</f>
        <v>0</v>
      </c>
      <c r="P2756" s="14">
        <f>F2756*$F$10</f>
        <v>160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83.512</v>
      </c>
      <c r="T2756" s="14">
        <f>(O2756/100)*(K2756*$J$10)</f>
        <v>0</v>
      </c>
      <c r="U2756" s="14">
        <f>(P2756/100)*(K2756*$K$10)+(P2756/100)*(L2756*$L$10)</f>
        <v>206.07999999999998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156.512</v>
      </c>
      <c r="Y2756" s="14">
        <f t="shared" si="883"/>
        <v>0</v>
      </c>
      <c r="Z2756" s="14">
        <f t="shared" si="884"/>
        <v>366.08</v>
      </c>
      <c r="AA2756" s="14">
        <f t="shared" si="885"/>
        <v>0</v>
      </c>
      <c r="AB2756" s="14">
        <f t="shared" si="895"/>
        <v>0</v>
      </c>
      <c r="AC2756" s="15">
        <f t="shared" si="894"/>
        <v>522.6</v>
      </c>
      <c r="AD2756" s="48">
        <f>(ROUND(AC2756-AC2749,1)/AC2749)</f>
        <v>0.27837573385518588</v>
      </c>
      <c r="AE2756" s="113"/>
      <c r="AF2756" s="60"/>
    </row>
    <row r="2757" spans="1:32">
      <c r="A2757" s="99" t="s">
        <v>822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73</v>
      </c>
      <c r="O2757" s="14">
        <f>E2757*$E$11</f>
        <v>0</v>
      </c>
      <c r="P2757" s="14">
        <f>F2757*$F$11</f>
        <v>0</v>
      </c>
      <c r="Q2757" s="14">
        <f>G2757*$G$11</f>
        <v>160</v>
      </c>
      <c r="R2757" s="14">
        <f>H2757*$H$11</f>
        <v>0</v>
      </c>
      <c r="S2757" s="14">
        <f>(N2757/100)*(I2757*$I$11)+(N2757/100)*(J2757*$J$11)+(N2757/100)*(L2757*$L$11)</f>
        <v>116.21599999999999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174.72</v>
      </c>
      <c r="W2757" s="14">
        <f>(R2757/100)*(K2757*$K$11)+(R2757/100)*(L2757*$L$11)</f>
        <v>0</v>
      </c>
      <c r="X2757" s="14">
        <f t="shared" si="882"/>
        <v>189.21600000000001</v>
      </c>
      <c r="Y2757" s="14">
        <f t="shared" si="883"/>
        <v>0</v>
      </c>
      <c r="Z2757" s="14">
        <f t="shared" si="884"/>
        <v>0</v>
      </c>
      <c r="AA2757" s="14">
        <f t="shared" si="885"/>
        <v>334.72</v>
      </c>
      <c r="AB2757" s="14">
        <f t="shared" si="895"/>
        <v>0</v>
      </c>
      <c r="AC2757" s="15">
        <f t="shared" si="894"/>
        <v>523.9</v>
      </c>
      <c r="AD2757" s="48">
        <f>(ROUND(AC2757-AC2749,1)/AC2749)</f>
        <v>0.28155577299412915</v>
      </c>
      <c r="AE2757" s="113"/>
      <c r="AF2757" s="60"/>
    </row>
    <row r="2758" spans="1:32">
      <c r="A2758" s="99" t="s">
        <v>823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73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160</v>
      </c>
      <c r="S2758" s="14">
        <f>(N2758/100)*(I2758*$I$12)+(N2758/100)*(J2758*$J$12)+(N2758/100)*(L2758*$L$12)</f>
        <v>83.512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206.07999999999998</v>
      </c>
      <c r="X2758" s="14">
        <f t="shared" si="882"/>
        <v>156.512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366.08</v>
      </c>
      <c r="AC2758" s="15">
        <f t="shared" si="894"/>
        <v>522.6</v>
      </c>
      <c r="AD2758" s="48">
        <f>(ROUND(AC2758-AC2749,1)/AC2749)</f>
        <v>0.27837573385518588</v>
      </c>
      <c r="AE2758" s="113"/>
      <c r="AF2758" s="60"/>
    </row>
    <row r="2759" spans="1:32">
      <c r="A2759" s="99" t="s">
        <v>824</v>
      </c>
      <c r="B2759" s="91"/>
      <c r="C2759" s="21" t="s">
        <v>326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146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350.4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496.4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496.4</v>
      </c>
      <c r="AD2759" s="48">
        <f>(ROUND(AC2759-AC2749,1)/AC2749)</f>
        <v>0.21428571428571427</v>
      </c>
      <c r="AE2759" s="113"/>
      <c r="AF2759" s="60"/>
    </row>
    <row r="2760" spans="1:32">
      <c r="A2760" s="99" t="s">
        <v>825</v>
      </c>
      <c r="B2760" s="91"/>
      <c r="C2760" s="21" t="s">
        <v>327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170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374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544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544</v>
      </c>
      <c r="AD2760" s="48">
        <f>(ROUND(AC2760-AC2749,1)/AC2749)</f>
        <v>0.33072407045009783</v>
      </c>
      <c r="AE2760" s="111"/>
      <c r="AF2760" s="60"/>
    </row>
    <row r="2761" spans="1:32">
      <c r="A2761" s="99"/>
      <c r="B2761" s="91"/>
      <c r="C2761" s="21" t="s">
        <v>328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170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374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544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544</v>
      </c>
      <c r="AD2761" s="48">
        <f>(ROUND(AC2761-AC2749,1)/AC2749)</f>
        <v>0.33072407045009783</v>
      </c>
      <c r="AE2761" s="113"/>
      <c r="AF2761" s="60"/>
    </row>
    <row r="2762" spans="1:32">
      <c r="A2762" s="99"/>
      <c r="B2762" s="91"/>
      <c r="C2762" s="21" t="s">
        <v>324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146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281.05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427.05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427.1</v>
      </c>
      <c r="AD2762" s="48">
        <f>(ROUND(AC2762-AC2749,1)/AC2749)</f>
        <v>4.4765166340508804E-2</v>
      </c>
      <c r="AE2762" s="113"/>
      <c r="AF2762" s="60"/>
    </row>
    <row r="2763" spans="1:32">
      <c r="A2763" s="99"/>
      <c r="B2763" s="91"/>
      <c r="C2763" s="21" t="s">
        <v>325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146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313.89999999999998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459.9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459.9</v>
      </c>
      <c r="AD2763" s="48">
        <f>(ROUND(AC2763-AC2749,1)/AC2749)</f>
        <v>0.125</v>
      </c>
      <c r="AE2763" s="113" t="s">
        <v>791</v>
      </c>
      <c r="AF2763" s="60"/>
    </row>
    <row r="2764" spans="1:32">
      <c r="A2764" s="106" t="s">
        <v>0</v>
      </c>
      <c r="B2764" s="92" t="s">
        <v>532</v>
      </c>
      <c r="C2764" s="50" t="s">
        <v>241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170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238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408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408</v>
      </c>
      <c r="AD2764" s="58"/>
      <c r="AE2764" s="113"/>
      <c r="AF2764" s="60"/>
    </row>
    <row r="2765" spans="1:32">
      <c r="A2765" s="99" t="s">
        <v>792</v>
      </c>
      <c r="B2765" s="93">
        <v>32</v>
      </c>
      <c r="C2765" s="21" t="s">
        <v>323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170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336.6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506.6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506.6</v>
      </c>
      <c r="AD2765" s="48">
        <f>(ROUND(AC2765-AC2764,1)/AC2764)</f>
        <v>0.24166666666666664</v>
      </c>
      <c r="AE2765" s="113"/>
      <c r="AF2765" s="60"/>
    </row>
    <row r="2766" spans="1:32">
      <c r="A2766" s="99" t="s">
        <v>793</v>
      </c>
      <c r="B2766" s="93">
        <v>0</v>
      </c>
      <c r="C2766" s="21" t="s">
        <v>826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170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238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408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408</v>
      </c>
      <c r="AD2766" s="48">
        <f>(ROUND(AC2766-AC2764,1)/AC2764)</f>
        <v>0</v>
      </c>
      <c r="AE2766" s="113"/>
      <c r="AF2766" s="60"/>
    </row>
    <row r="2767" spans="1:32">
      <c r="A2767" s="99" t="s">
        <v>794</v>
      </c>
      <c r="B2767" s="93">
        <v>0</v>
      </c>
      <c r="C2767" s="21" t="s">
        <v>336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170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238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408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408</v>
      </c>
      <c r="AD2767" s="48">
        <f>(ROUND(AC2767-AC2764,1)/AC2764)</f>
        <v>0</v>
      </c>
      <c r="AE2767" s="113"/>
      <c r="AF2767" s="60"/>
    </row>
    <row r="2768" spans="1:32">
      <c r="A2768" s="99" t="s">
        <v>795</v>
      </c>
      <c r="B2768" s="93">
        <v>0</v>
      </c>
      <c r="C2768" s="21" t="s">
        <v>337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170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238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408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408</v>
      </c>
      <c r="AD2768" s="48">
        <f>(ROUND(AC2768-AC2764,1)/AC2764)</f>
        <v>0</v>
      </c>
      <c r="AE2768" s="113"/>
      <c r="AF2768" s="60"/>
    </row>
    <row r="2769" spans="1:32">
      <c r="A2769" s="99" t="s">
        <v>645</v>
      </c>
      <c r="B2769" s="93"/>
      <c r="C2769" s="21" t="s">
        <v>338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170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238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408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408</v>
      </c>
      <c r="AD2769" s="48">
        <f>(ROUND(AC2769-AC2764,1)/AC2764)</f>
        <v>0</v>
      </c>
      <c r="AE2769" s="113"/>
      <c r="AF2769" s="60"/>
    </row>
    <row r="2770" spans="1:32">
      <c r="A2770" s="99" t="s">
        <v>586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85</v>
      </c>
      <c r="O2770" s="14">
        <f>E2770*$E$9</f>
        <v>180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59.5</v>
      </c>
      <c r="T2770" s="14">
        <f>(O2770/100)*(K2770*$K$9)</f>
        <v>189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144.5</v>
      </c>
      <c r="Y2770" s="14">
        <f t="shared" si="883"/>
        <v>369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513.5</v>
      </c>
      <c r="AD2770" s="48">
        <f>(ROUND(AC2770-AC2764,1)/AC2764)</f>
        <v>0.25857843137254904</v>
      </c>
      <c r="AE2770" s="113"/>
      <c r="AF2770" s="60"/>
    </row>
    <row r="2771" spans="1:32">
      <c r="A2771" s="99" t="s">
        <v>821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85</v>
      </c>
      <c r="O2771" s="14">
        <f>E2771*$E$10</f>
        <v>0</v>
      </c>
      <c r="P2771" s="14">
        <f>F2771*$F$10</f>
        <v>180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59.5</v>
      </c>
      <c r="T2771" s="14">
        <f>(O2771/100)*(K2771*$J$10)</f>
        <v>0</v>
      </c>
      <c r="U2771" s="14">
        <f>(P2771/100)*(K2771*$K$10)+(P2771/100)*(L2771*$L$10)</f>
        <v>189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144.5</v>
      </c>
      <c r="Y2771" s="14">
        <f t="shared" si="883"/>
        <v>0</v>
      </c>
      <c r="Z2771" s="14">
        <f t="shared" si="884"/>
        <v>369</v>
      </c>
      <c r="AA2771" s="14">
        <f t="shared" si="885"/>
        <v>0</v>
      </c>
      <c r="AB2771" s="14">
        <f t="shared" si="897"/>
        <v>0</v>
      </c>
      <c r="AC2771" s="15">
        <f t="shared" si="896"/>
        <v>513.5</v>
      </c>
      <c r="AD2771" s="48">
        <f>(ROUND(AC2771-AC2764,1)/AC2764)</f>
        <v>0.25857843137254904</v>
      </c>
      <c r="AE2771" s="113"/>
      <c r="AF2771" s="60"/>
    </row>
    <row r="2772" spans="1:32">
      <c r="A2772" s="99" t="s">
        <v>822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85</v>
      </c>
      <c r="O2772" s="14">
        <f>E2772*$E$11</f>
        <v>0</v>
      </c>
      <c r="P2772" s="14">
        <f>F2772*$F$11</f>
        <v>0</v>
      </c>
      <c r="Q2772" s="14">
        <f>G2772*$G$11</f>
        <v>180</v>
      </c>
      <c r="R2772" s="14">
        <f>H2772*$H$11</f>
        <v>0</v>
      </c>
      <c r="S2772" s="14">
        <f>(N2772/100)*(I2772*$I$11)+(N2772/100)*(J2772*$J$11)</f>
        <v>59.5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189</v>
      </c>
      <c r="W2772" s="14">
        <f>(R2772/100)*(K2772*$K$11)+(R2772/100)*(L2772*$L$11)</f>
        <v>0</v>
      </c>
      <c r="X2772" s="14">
        <f t="shared" si="882"/>
        <v>144.5</v>
      </c>
      <c r="Y2772" s="14">
        <f t="shared" si="883"/>
        <v>0</v>
      </c>
      <c r="Z2772" s="14">
        <f t="shared" si="884"/>
        <v>0</v>
      </c>
      <c r="AA2772" s="14">
        <f t="shared" si="885"/>
        <v>369</v>
      </c>
      <c r="AB2772" s="14">
        <f t="shared" si="897"/>
        <v>0</v>
      </c>
      <c r="AC2772" s="15">
        <f t="shared" si="896"/>
        <v>513.5</v>
      </c>
      <c r="AD2772" s="48">
        <f>(ROUND(AC2772-AC2764,1)/AC2764)</f>
        <v>0.25857843137254904</v>
      </c>
      <c r="AE2772" s="113"/>
      <c r="AF2772" s="60"/>
    </row>
    <row r="2773" spans="1:32">
      <c r="A2773" s="99" t="s">
        <v>823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85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180</v>
      </c>
      <c r="S2773" s="14">
        <f>(N2773/100)*(I2773*$I$12)+(N2773/100)*(J2773*$J$12)</f>
        <v>59.5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189</v>
      </c>
      <c r="X2773" s="14">
        <f t="shared" si="882"/>
        <v>144.5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369</v>
      </c>
      <c r="AC2773" s="15">
        <f t="shared" si="896"/>
        <v>513.5</v>
      </c>
      <c r="AD2773" s="48">
        <f>(ROUND(AC2773-AC2764,1)/AC2764)</f>
        <v>0.25857843137254904</v>
      </c>
      <c r="AE2773" s="113"/>
      <c r="AF2773" s="60"/>
    </row>
    <row r="2774" spans="1:32">
      <c r="A2774" s="99" t="s">
        <v>824</v>
      </c>
      <c r="B2774" s="93"/>
      <c r="C2774" s="21" t="s">
        <v>326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170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340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510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510</v>
      </c>
      <c r="AD2774" s="48">
        <f>(ROUND(AC2774-AC2764,1)/AC2764)</f>
        <v>0.25</v>
      </c>
      <c r="AE2774" s="113"/>
      <c r="AF2774" s="60"/>
    </row>
    <row r="2775" spans="1:32">
      <c r="A2775" s="99" t="s">
        <v>825</v>
      </c>
      <c r="B2775" s="93"/>
      <c r="C2775" s="21" t="s">
        <v>327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170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340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510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510</v>
      </c>
      <c r="AD2775" s="48">
        <f>(ROUND(AC2775-AC2764,1)/AC2764)</f>
        <v>0.25</v>
      </c>
      <c r="AE2775" s="113"/>
      <c r="AF2775" s="60"/>
    </row>
    <row r="2776" spans="1:32">
      <c r="A2776" s="99"/>
      <c r="B2776" s="93"/>
      <c r="C2776" s="21" t="s">
        <v>328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170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340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510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510</v>
      </c>
      <c r="AD2776" s="48">
        <f>(ROUND(AC2776-AC2764,1)/AC2764)</f>
        <v>0.25</v>
      </c>
      <c r="AE2776" s="111"/>
      <c r="AF2776" s="60"/>
    </row>
    <row r="2777" spans="1:32">
      <c r="A2777" s="99"/>
      <c r="B2777" s="93"/>
      <c r="C2777" s="21" t="s">
        <v>324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170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297.5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467.5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467.5</v>
      </c>
      <c r="AD2777" s="48">
        <f>(ROUND(AC2777-AC2764,1)/AC2764)</f>
        <v>0.14583333333333334</v>
      </c>
      <c r="AE2777" s="113"/>
      <c r="AF2777" s="60"/>
    </row>
    <row r="2778" spans="1:32">
      <c r="A2778" s="99"/>
      <c r="B2778" s="93"/>
      <c r="C2778" s="21" t="s">
        <v>325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170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340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510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510</v>
      </c>
      <c r="AD2778" s="48">
        <f>(ROUND(AC2778-AC2764,1)/AC2764)</f>
        <v>0.25</v>
      </c>
      <c r="AE2778" s="113"/>
      <c r="AF2778" s="60"/>
    </row>
    <row r="2779" spans="1:32">
      <c r="A2779" s="106" t="s">
        <v>0</v>
      </c>
      <c r="B2779" s="90" t="s">
        <v>546</v>
      </c>
      <c r="C2779" s="50" t="s">
        <v>241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146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262.8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408.8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408.8</v>
      </c>
      <c r="AD2779" s="58"/>
      <c r="AE2779" s="113" t="s">
        <v>791</v>
      </c>
      <c r="AF2779" s="60"/>
    </row>
    <row r="2780" spans="1:32">
      <c r="A2780" s="99" t="s">
        <v>792</v>
      </c>
      <c r="B2780" s="91">
        <v>30</v>
      </c>
      <c r="C2780" s="21" t="s">
        <v>323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146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356.24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502.24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502.2</v>
      </c>
      <c r="AD2780" s="48">
        <f>(ROUND(AC2780-AC2779,1)/AC2779)</f>
        <v>0.22847358121330724</v>
      </c>
      <c r="AE2780" s="113"/>
      <c r="AF2780" s="60"/>
    </row>
    <row r="2781" spans="1:32">
      <c r="A2781" s="99" t="s">
        <v>793</v>
      </c>
      <c r="B2781" s="91">
        <v>0</v>
      </c>
      <c r="C2781" s="21" t="s">
        <v>826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146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262.8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408.8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408.8</v>
      </c>
      <c r="AD2781" s="48">
        <f>(ROUND(AC2781-AC2779,1)/AC2779)</f>
        <v>0</v>
      </c>
      <c r="AE2781" s="113"/>
      <c r="AF2781" s="60"/>
    </row>
    <row r="2782" spans="1:32">
      <c r="A2782" s="99" t="s">
        <v>794</v>
      </c>
      <c r="B2782" s="91">
        <v>0</v>
      </c>
      <c r="C2782" s="21" t="s">
        <v>336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146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262.8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408.8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408.8</v>
      </c>
      <c r="AD2782" s="48">
        <f>(ROUND(AC2782-AC2779,1)/AC2779)</f>
        <v>0</v>
      </c>
      <c r="AE2782" s="113"/>
      <c r="AF2782" s="60"/>
    </row>
    <row r="2783" spans="1:32">
      <c r="A2783" s="99" t="s">
        <v>795</v>
      </c>
      <c r="B2783" s="91">
        <v>0</v>
      </c>
      <c r="C2783" s="21" t="s">
        <v>337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146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262.8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408.8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408.8</v>
      </c>
      <c r="AD2783" s="48">
        <f>(ROUND(AC2783-AC2779,1)/AC2779)</f>
        <v>0</v>
      </c>
      <c r="AE2783" s="113"/>
      <c r="AF2783" s="60"/>
    </row>
    <row r="2784" spans="1:32">
      <c r="A2784" s="99" t="s">
        <v>645</v>
      </c>
      <c r="B2784" s="91"/>
      <c r="C2784" s="21" t="s">
        <v>338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146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262.8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408.8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408.8</v>
      </c>
      <c r="AD2784" s="48">
        <f>(ROUND(AC2784-AC2779,1)/AC2779)</f>
        <v>0</v>
      </c>
      <c r="AE2784" s="113"/>
      <c r="AF2784" s="60"/>
    </row>
    <row r="2785" spans="1:32">
      <c r="A2785" s="99" t="s">
        <v>586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73</v>
      </c>
      <c r="O2785" s="14">
        <f>E2785*$E$9</f>
        <v>160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65.7</v>
      </c>
      <c r="T2785" s="14">
        <f>(O2785/100)*(K2785*$K$9)</f>
        <v>212.8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138.69999999999999</v>
      </c>
      <c r="Y2785" s="14">
        <f t="shared" si="899"/>
        <v>372.8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511.5</v>
      </c>
      <c r="AD2785" s="48">
        <f>(ROUND(AC2785-AC2779,1)/AC2779)</f>
        <v>0.25122309197651665</v>
      </c>
      <c r="AE2785" s="113"/>
      <c r="AF2785" s="60"/>
    </row>
    <row r="2786" spans="1:32">
      <c r="A2786" s="99" t="s">
        <v>821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73</v>
      </c>
      <c r="O2786" s="14">
        <f>E2786*$E$10</f>
        <v>0</v>
      </c>
      <c r="P2786" s="14">
        <f>F2786*$F$10</f>
        <v>160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65.7</v>
      </c>
      <c r="T2786" s="14">
        <f>(O2786/100)*(K2786*$J$10)</f>
        <v>0</v>
      </c>
      <c r="U2786" s="14">
        <f>(P2786/100)*(K2786*$K$10)+(P2786/100)*(L2786*$L$10)</f>
        <v>212.8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138.69999999999999</v>
      </c>
      <c r="Y2786" s="14">
        <f t="shared" si="899"/>
        <v>0</v>
      </c>
      <c r="Z2786" s="14">
        <f t="shared" si="900"/>
        <v>372.8</v>
      </c>
      <c r="AA2786" s="14">
        <f t="shared" si="901"/>
        <v>0</v>
      </c>
      <c r="AB2786" s="14">
        <f t="shared" si="903"/>
        <v>0</v>
      </c>
      <c r="AC2786" s="15">
        <f t="shared" si="902"/>
        <v>511.5</v>
      </c>
      <c r="AD2786" s="48">
        <f>(ROUND(AC2786-AC2779,1)/AC2779)</f>
        <v>0.25122309197651665</v>
      </c>
      <c r="AE2786" s="113"/>
      <c r="AF2786" s="60"/>
    </row>
    <row r="2787" spans="1:32">
      <c r="A2787" s="99" t="s">
        <v>822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73</v>
      </c>
      <c r="O2787" s="14">
        <f>E2787*$E$11</f>
        <v>0</v>
      </c>
      <c r="P2787" s="14">
        <f>F2787*$F$11</f>
        <v>0</v>
      </c>
      <c r="Q2787" s="14">
        <f>G2787*$G$11</f>
        <v>160</v>
      </c>
      <c r="R2787" s="14">
        <f>H2787*$H$11</f>
        <v>0</v>
      </c>
      <c r="S2787" s="14">
        <f>(N2787/100)*(I2787*$I$11)+(N2787/100)*(J2787*$J$11)</f>
        <v>65.7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212.8</v>
      </c>
      <c r="W2787" s="14">
        <f>(R2787/100)*(K2787*$K$11)+(R2787/100)*(L2787*$L$11)</f>
        <v>0</v>
      </c>
      <c r="X2787" s="14">
        <f t="shared" si="898"/>
        <v>138.69999999999999</v>
      </c>
      <c r="Y2787" s="14">
        <f t="shared" si="899"/>
        <v>0</v>
      </c>
      <c r="Z2787" s="14">
        <f t="shared" si="900"/>
        <v>0</v>
      </c>
      <c r="AA2787" s="14">
        <f t="shared" si="901"/>
        <v>372.8</v>
      </c>
      <c r="AB2787" s="14">
        <f t="shared" si="903"/>
        <v>0</v>
      </c>
      <c r="AC2787" s="15">
        <f t="shared" si="902"/>
        <v>511.5</v>
      </c>
      <c r="AD2787" s="48">
        <f>(ROUND(AC2787-AC2779,1)/AC2779)</f>
        <v>0.25122309197651665</v>
      </c>
      <c r="AE2787" s="113"/>
      <c r="AF2787" s="60"/>
    </row>
    <row r="2788" spans="1:32">
      <c r="A2788" s="99" t="s">
        <v>823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73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160</v>
      </c>
      <c r="S2788" s="14">
        <f>(N2788/100)*(I2788*$I$12)+(N2788/100)*(J2788*$J$12)</f>
        <v>65.7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212.8</v>
      </c>
      <c r="X2788" s="14">
        <f t="shared" si="898"/>
        <v>138.69999999999999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372.8</v>
      </c>
      <c r="AC2788" s="15">
        <f t="shared" si="902"/>
        <v>511.5</v>
      </c>
      <c r="AD2788" s="48">
        <f>(ROUND(AC2788-AC2779,1)/AC2779)</f>
        <v>0.25122309197651665</v>
      </c>
      <c r="AE2788" s="113"/>
      <c r="AF2788" s="60"/>
    </row>
    <row r="2789" spans="1:32">
      <c r="A2789" s="99" t="s">
        <v>824</v>
      </c>
      <c r="B2789" s="91"/>
      <c r="C2789" s="21" t="s">
        <v>326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146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350.4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496.4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496.4</v>
      </c>
      <c r="AD2789" s="48">
        <f>(ROUND(AC2789-AC2779,1)/AC2779)</f>
        <v>0.21428571428571427</v>
      </c>
      <c r="AE2789" s="113"/>
      <c r="AF2789" s="60"/>
    </row>
    <row r="2790" spans="1:32">
      <c r="A2790" s="99" t="s">
        <v>825</v>
      </c>
      <c r="B2790" s="91"/>
      <c r="C2790" s="21" t="s">
        <v>327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146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350.4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496.4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496.4</v>
      </c>
      <c r="AD2790" s="48">
        <f>(ROUND(AC2790-AC2779,1)/AC2779)</f>
        <v>0.21428571428571427</v>
      </c>
      <c r="AE2790" s="113"/>
      <c r="AF2790" s="60"/>
    </row>
    <row r="2791" spans="1:32">
      <c r="A2791" s="99"/>
      <c r="B2791" s="91"/>
      <c r="C2791" s="21" t="s">
        <v>328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146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350.4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496.4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496.4</v>
      </c>
      <c r="AD2791" s="48">
        <f>(ROUND(AC2791-AC2779,1)/AC2779)</f>
        <v>0.21428571428571427</v>
      </c>
      <c r="AE2791" s="113"/>
      <c r="AF2791" s="60"/>
    </row>
    <row r="2792" spans="1:32">
      <c r="A2792" s="99"/>
      <c r="B2792" s="91"/>
      <c r="C2792" s="21" t="s">
        <v>324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146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317.55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463.55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463.6</v>
      </c>
      <c r="AD2792" s="48">
        <f>(ROUND(AC2792-AC2779,1)/AC2779)</f>
        <v>0.13405088062622308</v>
      </c>
      <c r="AE2792" s="113"/>
      <c r="AF2792" s="60"/>
    </row>
    <row r="2793" spans="1:32">
      <c r="A2793" s="99"/>
      <c r="B2793" s="91"/>
      <c r="C2793" s="21" t="s">
        <v>325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146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361.35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507.35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507.4</v>
      </c>
      <c r="AD2793" s="48">
        <f>(ROUND(AC2793-AC2779,1)/AC2779)</f>
        <v>0.24119373776908021</v>
      </c>
      <c r="AE2793" s="113"/>
      <c r="AF2793" s="60"/>
    </row>
    <row r="2794" spans="1:32">
      <c r="A2794" s="106" t="s">
        <v>0</v>
      </c>
      <c r="B2794" s="92" t="s">
        <v>522</v>
      </c>
      <c r="C2794" s="50" t="s">
        <v>241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156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249.60000000000002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405.6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405.6</v>
      </c>
      <c r="AD2794" s="58"/>
      <c r="AE2794" s="113" t="s">
        <v>791</v>
      </c>
      <c r="AF2794" s="60"/>
    </row>
    <row r="2795" spans="1:32">
      <c r="A2795" s="99" t="s">
        <v>792</v>
      </c>
      <c r="B2795" s="93">
        <v>32</v>
      </c>
      <c r="C2795" s="21" t="s">
        <v>323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156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343.2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499.2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499.2</v>
      </c>
      <c r="AD2795" s="48">
        <f>(ROUND(AC2795-AC2794,1)/AC2794)</f>
        <v>0.23076923076923075</v>
      </c>
      <c r="AE2795" s="113"/>
      <c r="AF2795" s="60"/>
    </row>
    <row r="2796" spans="1:32">
      <c r="A2796" s="99" t="s">
        <v>793</v>
      </c>
      <c r="B2796" s="93">
        <v>16</v>
      </c>
      <c r="C2796" s="21" t="s">
        <v>826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156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249.60000000000002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405.6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405.6</v>
      </c>
      <c r="AD2796" s="48">
        <f>(ROUND(AC2796-AC2794,1)/AC2794)</f>
        <v>0</v>
      </c>
      <c r="AE2796" s="113"/>
      <c r="AF2796" s="60"/>
    </row>
    <row r="2797" spans="1:32">
      <c r="A2797" s="99" t="s">
        <v>794</v>
      </c>
      <c r="B2797" s="93">
        <v>0</v>
      </c>
      <c r="C2797" s="21" t="s">
        <v>336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156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249.60000000000002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405.6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405.6</v>
      </c>
      <c r="AD2797" s="48">
        <f>(ROUND(AC2797-AC2794,1)/AC2794)</f>
        <v>0</v>
      </c>
      <c r="AE2797" s="113"/>
      <c r="AF2797" s="60"/>
    </row>
    <row r="2798" spans="1:32">
      <c r="A2798" s="99" t="s">
        <v>795</v>
      </c>
      <c r="B2798" s="93">
        <v>0</v>
      </c>
      <c r="C2798" s="21" t="s">
        <v>337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156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249.60000000000002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405.6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405.6</v>
      </c>
      <c r="AD2798" s="48">
        <f>(ROUND(AC2798-AC2794,1)/AC2794)</f>
        <v>0</v>
      </c>
      <c r="AE2798" s="113"/>
      <c r="AF2798" s="60"/>
    </row>
    <row r="2799" spans="1:32">
      <c r="A2799" s="99" t="s">
        <v>645</v>
      </c>
      <c r="B2799" s="93"/>
      <c r="C2799" s="21" t="s">
        <v>338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156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249.60000000000002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405.6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405.6</v>
      </c>
      <c r="AD2799" s="48">
        <f>(ROUND(AC2799-AC2794,1)/AC2794)</f>
        <v>0</v>
      </c>
      <c r="AE2799" s="113"/>
      <c r="AF2799" s="60"/>
    </row>
    <row r="2800" spans="1:32">
      <c r="A2800" s="99" t="s">
        <v>586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78</v>
      </c>
      <c r="O2800" s="14">
        <f>E2800*$E$9</f>
        <v>170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62.400000000000006</v>
      </c>
      <c r="T2800" s="14">
        <f>(O2800/100)*(K2800*$K$9)</f>
        <v>202.29999999999998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140.4</v>
      </c>
      <c r="Y2800" s="14">
        <f t="shared" si="905"/>
        <v>372.29999999999995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512.70000000000005</v>
      </c>
      <c r="AD2800" s="48">
        <f>(ROUND(AC2800-AC2794,1)/AC2794)</f>
        <v>0.26405325443786981</v>
      </c>
      <c r="AE2800" s="113"/>
      <c r="AF2800" s="60"/>
    </row>
    <row r="2801" spans="1:32">
      <c r="A2801" s="99" t="s">
        <v>821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78</v>
      </c>
      <c r="O2801" s="14">
        <f>E2801*$E$10</f>
        <v>0</v>
      </c>
      <c r="P2801" s="14">
        <f>F2801*$F$10</f>
        <v>170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62.400000000000006</v>
      </c>
      <c r="T2801" s="14">
        <f>(O2801/100)*(K2801*$J$10)</f>
        <v>0</v>
      </c>
      <c r="U2801" s="14">
        <f>(P2801/100)*(K2801*$K$10)+(P2801/100)*(L2801*$L$10)</f>
        <v>202.29999999999998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140.4</v>
      </c>
      <c r="Y2801" s="14">
        <f t="shared" si="905"/>
        <v>0</v>
      </c>
      <c r="Z2801" s="14">
        <f t="shared" si="906"/>
        <v>372.29999999999995</v>
      </c>
      <c r="AA2801" s="14">
        <f t="shared" si="907"/>
        <v>0</v>
      </c>
      <c r="AB2801" s="14">
        <f t="shared" si="909"/>
        <v>0</v>
      </c>
      <c r="AC2801" s="15">
        <f t="shared" si="908"/>
        <v>512.70000000000005</v>
      </c>
      <c r="AD2801" s="48">
        <f>(ROUND(AC2801-AC2794,1)/AC2794)</f>
        <v>0.26405325443786981</v>
      </c>
      <c r="AE2801" s="113"/>
      <c r="AF2801" s="60"/>
    </row>
    <row r="2802" spans="1:32">
      <c r="A2802" s="99" t="s">
        <v>822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78</v>
      </c>
      <c r="O2802" s="14">
        <f>E2802*$E$11</f>
        <v>0</v>
      </c>
      <c r="P2802" s="14">
        <f>F2802*$F$11</f>
        <v>0</v>
      </c>
      <c r="Q2802" s="14">
        <f>G2802*$G$11</f>
        <v>170</v>
      </c>
      <c r="R2802" s="14">
        <f>H2802*$H$11</f>
        <v>0</v>
      </c>
      <c r="S2802" s="14">
        <f>(N2802/100)*(I2802*$I$11)+(N2802/100)*(J2802*$J$11)</f>
        <v>62.400000000000006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202.29999999999998</v>
      </c>
      <c r="W2802" s="14">
        <f>(R2802/100)*(K2802*$K$11)+(R2802/100)*(L2802*$L$11)</f>
        <v>0</v>
      </c>
      <c r="X2802" s="14">
        <f t="shared" si="904"/>
        <v>140.4</v>
      </c>
      <c r="Y2802" s="14">
        <f t="shared" si="905"/>
        <v>0</v>
      </c>
      <c r="Z2802" s="14">
        <f t="shared" si="906"/>
        <v>0</v>
      </c>
      <c r="AA2802" s="14">
        <f t="shared" si="907"/>
        <v>372.29999999999995</v>
      </c>
      <c r="AB2802" s="14">
        <f t="shared" si="909"/>
        <v>0</v>
      </c>
      <c r="AC2802" s="15">
        <f t="shared" si="908"/>
        <v>512.70000000000005</v>
      </c>
      <c r="AD2802" s="48">
        <f>(ROUND(AC2802-AC2794,1)/AC2794)</f>
        <v>0.26405325443786981</v>
      </c>
      <c r="AE2802" s="113"/>
      <c r="AF2802" s="60"/>
    </row>
    <row r="2803" spans="1:32">
      <c r="A2803" s="99" t="s">
        <v>823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78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170</v>
      </c>
      <c r="S2803" s="14">
        <f>(N2803/100)*(I2803*$I$12)+(N2803/100)*(J2803*$J$12)</f>
        <v>62.400000000000006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202.29999999999998</v>
      </c>
      <c r="X2803" s="14">
        <f t="shared" si="904"/>
        <v>140.4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372.29999999999995</v>
      </c>
      <c r="AC2803" s="15">
        <f t="shared" si="908"/>
        <v>512.70000000000005</v>
      </c>
      <c r="AD2803" s="48">
        <f>(ROUND(AC2803-AC2794,1)/AC2794)</f>
        <v>0.26405325443786981</v>
      </c>
      <c r="AE2803" s="113"/>
      <c r="AF2803" s="60"/>
    </row>
    <row r="2804" spans="1:32">
      <c r="A2804" s="99" t="s">
        <v>824</v>
      </c>
      <c r="B2804" s="93"/>
      <c r="C2804" s="21" t="s">
        <v>326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156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343.20000000000005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499.20000000000005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499.2</v>
      </c>
      <c r="AD2804" s="48">
        <f>(ROUND(AC2804-AC2794,1)/AC2794)</f>
        <v>0.23076923076923075</v>
      </c>
      <c r="AE2804" s="113"/>
      <c r="AF2804" s="60"/>
    </row>
    <row r="2805" spans="1:32">
      <c r="A2805" s="99" t="s">
        <v>825</v>
      </c>
      <c r="B2805" s="93"/>
      <c r="C2805" s="21" t="s">
        <v>327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156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343.20000000000005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499.20000000000005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499.2</v>
      </c>
      <c r="AD2805" s="48">
        <f>(ROUND(AC2805-AC2794,1)/AC2794)</f>
        <v>0.23076923076923075</v>
      </c>
      <c r="AE2805" s="113"/>
      <c r="AF2805" s="60"/>
    </row>
    <row r="2806" spans="1:32">
      <c r="A2806" s="99"/>
      <c r="B2806" s="93"/>
      <c r="C2806" s="21" t="s">
        <v>328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156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343.20000000000005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499.20000000000005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499.2</v>
      </c>
      <c r="AD2806" s="48">
        <f>(ROUND(AC2806-AC2794,1)/AC2794)</f>
        <v>0.23076923076923075</v>
      </c>
      <c r="AE2806" s="113"/>
      <c r="AF2806" s="60"/>
    </row>
    <row r="2807" spans="1:32">
      <c r="A2807" s="99"/>
      <c r="B2807" s="93"/>
      <c r="C2807" s="21" t="s">
        <v>324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156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304.2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460.2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460.2</v>
      </c>
      <c r="AD2807" s="48">
        <f>(ROUND(AC2807-AC2794,1)/AC2794)</f>
        <v>0.13461538461538461</v>
      </c>
      <c r="AE2807" s="113"/>
      <c r="AF2807" s="60"/>
    </row>
    <row r="2808" spans="1:32">
      <c r="A2808" s="99"/>
      <c r="B2808" s="93"/>
      <c r="C2808" s="21" t="s">
        <v>325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156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347.1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503.1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503.1</v>
      </c>
      <c r="AD2808" s="48">
        <f>(ROUND(AC2808-AC2794,1)/AC2794)</f>
        <v>0.24038461538461536</v>
      </c>
      <c r="AE2808" s="113"/>
      <c r="AF2808" s="60"/>
    </row>
    <row r="2809" spans="1:32">
      <c r="A2809" s="106" t="s">
        <v>0</v>
      </c>
      <c r="B2809" s="90" t="s">
        <v>541</v>
      </c>
      <c r="C2809" s="50" t="s">
        <v>340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250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150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400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400</v>
      </c>
      <c r="AD2809" s="58"/>
      <c r="AE2809" s="113" t="s">
        <v>791</v>
      </c>
      <c r="AF2809" s="60"/>
    </row>
    <row r="2810" spans="1:32">
      <c r="A2810" s="99" t="s">
        <v>792</v>
      </c>
      <c r="B2810" s="91">
        <v>50</v>
      </c>
      <c r="C2810" s="21" t="s">
        <v>323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250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250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500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500</v>
      </c>
      <c r="AD2810" s="48">
        <f>(ROUND(AC2810-AC2809,1)/AC2809)</f>
        <v>0.25</v>
      </c>
      <c r="AE2810" s="113"/>
      <c r="AF2810" s="60"/>
    </row>
    <row r="2811" spans="1:32">
      <c r="A2811" s="99" t="s">
        <v>793</v>
      </c>
      <c r="B2811" s="91">
        <v>0</v>
      </c>
      <c r="C2811" s="21" t="s">
        <v>826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250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150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400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400</v>
      </c>
      <c r="AD2811" s="48">
        <f>(ROUND(AC2811-AC2809,1)/AC2809)</f>
        <v>0</v>
      </c>
      <c r="AE2811" s="113"/>
      <c r="AF2811" s="60"/>
    </row>
    <row r="2812" spans="1:32">
      <c r="A2812" s="99" t="s">
        <v>794</v>
      </c>
      <c r="B2812" s="91">
        <v>0</v>
      </c>
      <c r="C2812" s="21" t="s">
        <v>336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250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150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400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400</v>
      </c>
      <c r="AD2812" s="48">
        <f>(ROUND(AC2812-AC2809,1)/AC2809)</f>
        <v>0</v>
      </c>
      <c r="AE2812" s="113"/>
      <c r="AF2812" s="60"/>
    </row>
    <row r="2813" spans="1:32">
      <c r="A2813" s="99" t="s">
        <v>795</v>
      </c>
      <c r="B2813" s="91">
        <v>0</v>
      </c>
      <c r="C2813" s="21" t="s">
        <v>337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250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150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400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400</v>
      </c>
      <c r="AD2813" s="48">
        <f>(ROUND(AC2813-AC2809,1)/AC2809)</f>
        <v>0</v>
      </c>
      <c r="AE2813" s="113"/>
      <c r="AF2813" s="60"/>
    </row>
    <row r="2814" spans="1:32">
      <c r="A2814" s="99" t="s">
        <v>645</v>
      </c>
      <c r="B2814" s="91"/>
      <c r="C2814" s="21" t="s">
        <v>338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250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150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400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400</v>
      </c>
      <c r="AD2814" s="48">
        <f>(ROUND(AC2814-AC2809,1)/AC2809)</f>
        <v>0</v>
      </c>
      <c r="AE2814" s="113"/>
      <c r="AF2814" s="60"/>
    </row>
    <row r="2815" spans="1:32">
      <c r="A2815" s="99" t="s">
        <v>586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125</v>
      </c>
      <c r="O2815" s="14">
        <f>E2815*$E$9</f>
        <v>280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37.5</v>
      </c>
      <c r="T2815" s="14">
        <f>(O2815/100)*(K2815*$K$9)</f>
        <v>117.6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162.5</v>
      </c>
      <c r="Y2815" s="14">
        <f t="shared" si="911"/>
        <v>397.6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560.1</v>
      </c>
      <c r="AD2815" s="48">
        <f>(ROUND(AC2815-AC2809,1)/AC2809)</f>
        <v>0.40024999999999999</v>
      </c>
      <c r="AE2815" s="113"/>
      <c r="AF2815" s="60"/>
    </row>
    <row r="2816" spans="1:32">
      <c r="A2816" s="99" t="s">
        <v>821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125</v>
      </c>
      <c r="O2816" s="14">
        <f>E2816*$E$10</f>
        <v>0</v>
      </c>
      <c r="P2816" s="14">
        <f>F2816*$F$10</f>
        <v>280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37.5</v>
      </c>
      <c r="T2816" s="14">
        <f>(O2816/100)*(K2816*$J$10)</f>
        <v>0</v>
      </c>
      <c r="U2816" s="14">
        <f>(P2816/100)*(K2816*$K$10)+(P2816/100)*(L2816*$L$10)</f>
        <v>117.6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397.6</v>
      </c>
      <c r="AA2816" s="14">
        <f t="shared" si="913"/>
        <v>0</v>
      </c>
      <c r="AB2816" s="14">
        <f t="shared" si="915"/>
        <v>0</v>
      </c>
      <c r="AC2816" s="15">
        <f t="shared" si="914"/>
        <v>560.1</v>
      </c>
      <c r="AD2816" s="48">
        <f>(ROUND(AC2816-AC2809,1)/AC2809)</f>
        <v>0.40024999999999999</v>
      </c>
      <c r="AE2816" s="113"/>
      <c r="AF2816" s="60"/>
    </row>
    <row r="2817" spans="1:32">
      <c r="A2817" s="99" t="s">
        <v>822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125</v>
      </c>
      <c r="O2817" s="14">
        <f>E2817*$E$11</f>
        <v>0</v>
      </c>
      <c r="P2817" s="14">
        <f>F2817*$F$11</f>
        <v>0</v>
      </c>
      <c r="Q2817" s="14">
        <f>G2817*$G$11</f>
        <v>280</v>
      </c>
      <c r="R2817" s="14">
        <f>H2817*$H$11</f>
        <v>0</v>
      </c>
      <c r="S2817" s="14">
        <f>(N2817/100)*(I2817*$I$11)+(N2817/100)*(J2817*$J$11)</f>
        <v>37.5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117.6</v>
      </c>
      <c r="W2817" s="14">
        <f>(R2817/100)*(K2817*$K$11)+(R2817/100)*(L2817*$L$11)</f>
        <v>0</v>
      </c>
      <c r="X2817" s="14">
        <f t="shared" si="910"/>
        <v>162.5</v>
      </c>
      <c r="Y2817" s="14">
        <f t="shared" si="911"/>
        <v>0</v>
      </c>
      <c r="Z2817" s="14">
        <f t="shared" si="912"/>
        <v>0</v>
      </c>
      <c r="AA2817" s="14">
        <f t="shared" si="913"/>
        <v>397.6</v>
      </c>
      <c r="AB2817" s="14">
        <f t="shared" si="915"/>
        <v>0</v>
      </c>
      <c r="AC2817" s="15">
        <f t="shared" si="914"/>
        <v>560.1</v>
      </c>
      <c r="AD2817" s="48">
        <f>(ROUND(AC2817-AC2809,1)/AC2809)</f>
        <v>0.40024999999999999</v>
      </c>
      <c r="AE2817" s="113"/>
      <c r="AF2817" s="60"/>
    </row>
    <row r="2818" spans="1:32">
      <c r="A2818" s="99" t="s">
        <v>823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125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280</v>
      </c>
      <c r="S2818" s="14">
        <f>(N2818/100)*(I2818*$I$12)+(N2818/100)*(J2818*$J$12)</f>
        <v>37.5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117.6</v>
      </c>
      <c r="X2818" s="14">
        <f t="shared" si="910"/>
        <v>162.5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397.6</v>
      </c>
      <c r="AC2818" s="15">
        <f t="shared" si="914"/>
        <v>560.1</v>
      </c>
      <c r="AD2818" s="48">
        <f>(ROUND(AC2818-AC2809,1)/AC2809)</f>
        <v>0.40024999999999999</v>
      </c>
      <c r="AE2818" s="113"/>
      <c r="AF2818" s="60"/>
    </row>
    <row r="2819" spans="1:32">
      <c r="A2819" s="99" t="s">
        <v>824</v>
      </c>
      <c r="B2819" s="91"/>
      <c r="C2819" s="21" t="s">
        <v>326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250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225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475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475</v>
      </c>
      <c r="AD2819" s="48">
        <f>(ROUND(AC2819-AC2809,1)/AC2809)</f>
        <v>0.1875</v>
      </c>
      <c r="AE2819" s="113"/>
      <c r="AF2819" s="60"/>
    </row>
    <row r="2820" spans="1:32">
      <c r="A2820" s="99" t="s">
        <v>825</v>
      </c>
      <c r="B2820" s="91"/>
      <c r="C2820" s="21" t="s">
        <v>327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250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225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475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475</v>
      </c>
      <c r="AD2820" s="48">
        <f>(ROUND(AC2820-AC2809,1)/AC2809)</f>
        <v>0.1875</v>
      </c>
      <c r="AE2820" s="113"/>
      <c r="AF2820" s="60"/>
    </row>
    <row r="2821" spans="1:32">
      <c r="A2821" s="99"/>
      <c r="B2821" s="91"/>
      <c r="C2821" s="21" t="s">
        <v>328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250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225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475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475</v>
      </c>
      <c r="AD2821" s="48">
        <f>(ROUND(AC2821-AC2809,1)/AC2809)</f>
        <v>0.1875</v>
      </c>
      <c r="AE2821" s="113"/>
      <c r="AF2821" s="60"/>
    </row>
    <row r="2822" spans="1:32">
      <c r="A2822" s="99"/>
      <c r="B2822" s="91"/>
      <c r="C2822" s="21" t="s">
        <v>324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250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231.25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481.25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481.3</v>
      </c>
      <c r="AD2822" s="48">
        <f>(ROUND(AC2822-AC2809,1)/AC2809)</f>
        <v>0.20324999999999999</v>
      </c>
      <c r="AE2822" s="113"/>
      <c r="AF2822" s="60"/>
    </row>
    <row r="2823" spans="1:32">
      <c r="A2823" s="99"/>
      <c r="B2823" s="91"/>
      <c r="C2823" s="21" t="s">
        <v>325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250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250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500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500</v>
      </c>
      <c r="AD2823" s="48">
        <f>(ROUND(AC2823-AC2809,1)/AC2809)</f>
        <v>0.25</v>
      </c>
      <c r="AE2823" s="113"/>
      <c r="AF2823" s="60"/>
    </row>
    <row r="2824" spans="1:32">
      <c r="A2824" s="107"/>
      <c r="B2824" s="153" t="s">
        <v>1003</v>
      </c>
      <c r="C2824" s="153"/>
      <c r="D2824" s="153"/>
      <c r="E2824" s="153"/>
      <c r="F2824" s="153"/>
      <c r="G2824" s="153"/>
      <c r="H2824" s="153"/>
      <c r="I2824" s="153"/>
      <c r="J2824" s="153"/>
      <c r="K2824" s="153"/>
      <c r="L2824" s="153"/>
      <c r="M2824" s="153"/>
      <c r="N2824" s="153"/>
      <c r="O2824" s="153"/>
      <c r="P2824" s="153"/>
      <c r="Q2824" s="153"/>
      <c r="R2824" s="153"/>
      <c r="S2824" s="153"/>
      <c r="T2824" s="153"/>
      <c r="U2824" s="153"/>
      <c r="V2824" s="153"/>
      <c r="W2824" s="153"/>
      <c r="X2824" s="153"/>
      <c r="Y2824" s="153"/>
      <c r="Z2824" s="153"/>
      <c r="AA2824" s="153"/>
      <c r="AB2824" s="153"/>
      <c r="AC2824" s="18">
        <v>700</v>
      </c>
      <c r="AD2824" s="18"/>
      <c r="AE2824" s="113" t="s">
        <v>791</v>
      </c>
      <c r="AF2824" s="60"/>
    </row>
    <row r="2825" spans="1:32">
      <c r="A2825" s="106" t="s">
        <v>0</v>
      </c>
      <c r="B2825" s="86" t="s">
        <v>322</v>
      </c>
      <c r="C2825" s="50" t="s">
        <v>242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160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192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352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352</v>
      </c>
      <c r="AD2825" s="58">
        <v>0</v>
      </c>
      <c r="AE2825" s="113"/>
      <c r="AF2825" s="60"/>
    </row>
    <row r="2826" spans="1:32">
      <c r="A2826" s="99" t="s">
        <v>792</v>
      </c>
      <c r="B2826" s="87">
        <v>16</v>
      </c>
      <c r="C2826" s="21" t="s">
        <v>323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160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281.60000000000002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441.6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441.6</v>
      </c>
      <c r="AD2826" s="48">
        <f>(ROUND(AC2826-AC2825,1)/AC2825)</f>
        <v>0.25454545454545452</v>
      </c>
      <c r="AE2826" s="113"/>
      <c r="AF2826" s="60"/>
    </row>
    <row r="2827" spans="1:32">
      <c r="A2827" s="99" t="s">
        <v>793</v>
      </c>
      <c r="B2827" s="87">
        <v>16</v>
      </c>
      <c r="C2827" s="21" t="s">
        <v>826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160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192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352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352</v>
      </c>
      <c r="AD2827" s="48">
        <f>(ROUND(AC2827-AC2825,1)/AC2825)</f>
        <v>0</v>
      </c>
      <c r="AE2827" s="113"/>
      <c r="AF2827" s="60"/>
    </row>
    <row r="2828" spans="1:32">
      <c r="A2828" s="99" t="s">
        <v>794</v>
      </c>
      <c r="B2828" s="87">
        <v>0</v>
      </c>
      <c r="C2828" s="21" t="s">
        <v>336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160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192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352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352</v>
      </c>
      <c r="AD2828" s="48">
        <f>(ROUND(AC2828-AC2825,1)/AC2825)</f>
        <v>0</v>
      </c>
      <c r="AE2828" s="113"/>
      <c r="AF2828" s="60"/>
    </row>
    <row r="2829" spans="1:32">
      <c r="A2829" s="99" t="s">
        <v>795</v>
      </c>
      <c r="B2829" s="87">
        <v>0</v>
      </c>
      <c r="C2829" s="21" t="s">
        <v>337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160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192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352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352</v>
      </c>
      <c r="AD2829" s="48">
        <f>(ROUND(AC2829-AC2825,1)/AC2825)</f>
        <v>0</v>
      </c>
      <c r="AE2829" s="113"/>
      <c r="AF2829" s="60"/>
    </row>
    <row r="2830" spans="1:32">
      <c r="A2830" s="99" t="s">
        <v>645</v>
      </c>
      <c r="B2830" s="87"/>
      <c r="C2830" s="21" t="s">
        <v>338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160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192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352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352</v>
      </c>
      <c r="AD2830" s="48">
        <f>(ROUND(AC2830-AC2825,1)/AC2825)</f>
        <v>0</v>
      </c>
      <c r="AE2830" s="113"/>
      <c r="AF2830" s="60"/>
    </row>
    <row r="2831" spans="1:32">
      <c r="A2831" s="99" t="s">
        <v>586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80</v>
      </c>
      <c r="O2831" s="14">
        <f>E2831*$E$9</f>
        <v>180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48</v>
      </c>
      <c r="T2831" s="14">
        <f>(O2831/100)*(K2831*$K$9)</f>
        <v>161.28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128</v>
      </c>
      <c r="Y2831" s="14">
        <f t="shared" si="911"/>
        <v>341.28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469.3</v>
      </c>
      <c r="AD2831" s="48">
        <f>(ROUND(AC2831-AC2825,1)/AC2825)</f>
        <v>0.33323863636363638</v>
      </c>
      <c r="AE2831" s="113"/>
      <c r="AF2831" s="60"/>
    </row>
    <row r="2832" spans="1:32">
      <c r="A2832" s="99" t="s">
        <v>821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80</v>
      </c>
      <c r="O2832" s="14">
        <f>E2832*$E$10</f>
        <v>0</v>
      </c>
      <c r="P2832" s="14">
        <f>F2832*$F$10</f>
        <v>180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48</v>
      </c>
      <c r="T2832" s="14">
        <f>(O2832/100)*(K2832*$J$10)</f>
        <v>0</v>
      </c>
      <c r="U2832" s="14">
        <f>(P2832/100)*(K2832*$K$10)+(P2832/100)*(L2832*$L$10)</f>
        <v>161.28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128</v>
      </c>
      <c r="Y2832" s="14">
        <f t="shared" si="911"/>
        <v>0</v>
      </c>
      <c r="Z2832" s="14">
        <f t="shared" si="912"/>
        <v>341.28</v>
      </c>
      <c r="AA2832" s="14">
        <f t="shared" si="913"/>
        <v>0</v>
      </c>
      <c r="AB2832" s="14">
        <f t="shared" si="917"/>
        <v>0</v>
      </c>
      <c r="AC2832" s="15">
        <f t="shared" si="916"/>
        <v>469.3</v>
      </c>
      <c r="AD2832" s="48">
        <f>(ROUND(AC2832-AC2825,1)/AC2825)</f>
        <v>0.33323863636363638</v>
      </c>
      <c r="AE2832" s="113"/>
      <c r="AF2832" s="60"/>
    </row>
    <row r="2833" spans="1:32">
      <c r="A2833" s="99" t="s">
        <v>822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80</v>
      </c>
      <c r="O2833" s="14">
        <f>E2833*$E$11</f>
        <v>0</v>
      </c>
      <c r="P2833" s="14">
        <f>F2833*$F$11</f>
        <v>0</v>
      </c>
      <c r="Q2833" s="14">
        <f>G2833*$G$11</f>
        <v>180</v>
      </c>
      <c r="R2833" s="14">
        <f>H2833*$H$11</f>
        <v>0</v>
      </c>
      <c r="S2833" s="14">
        <f>(N2833/100)*(I2833*$I$11)+(N2833/100)*(J2833*$J$11)</f>
        <v>48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161.28</v>
      </c>
      <c r="W2833" s="14">
        <f>(R2833/100)*(K2833*$K$11)+(R2833/100)*(L2833*$L$11)</f>
        <v>0</v>
      </c>
      <c r="X2833" s="14">
        <f t="shared" si="910"/>
        <v>128</v>
      </c>
      <c r="Y2833" s="14">
        <f t="shared" si="911"/>
        <v>0</v>
      </c>
      <c r="Z2833" s="14">
        <f t="shared" si="912"/>
        <v>0</v>
      </c>
      <c r="AA2833" s="14">
        <f t="shared" si="913"/>
        <v>341.28</v>
      </c>
      <c r="AB2833" s="14">
        <f t="shared" si="917"/>
        <v>0</v>
      </c>
      <c r="AC2833" s="15">
        <f t="shared" si="916"/>
        <v>469.3</v>
      </c>
      <c r="AD2833" s="48">
        <f>(ROUND(AC2833-AC2825,1)/AC2825)</f>
        <v>0.33323863636363638</v>
      </c>
      <c r="AE2833" s="113"/>
      <c r="AF2833" s="60"/>
    </row>
    <row r="2834" spans="1:32">
      <c r="A2834" s="99" t="s">
        <v>823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80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180</v>
      </c>
      <c r="S2834" s="14">
        <f>(N2834/100)*(I2834*$I$12)+(N2834/100)*(J2834*$J$12)</f>
        <v>48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161.28</v>
      </c>
      <c r="X2834" s="14">
        <f t="shared" si="910"/>
        <v>128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341.28</v>
      </c>
      <c r="AC2834" s="15">
        <f t="shared" si="916"/>
        <v>469.3</v>
      </c>
      <c r="AD2834" s="48">
        <f>(ROUND(AC2834-AC2825,1)/AC2825)</f>
        <v>0.33323863636363638</v>
      </c>
      <c r="AE2834" s="113"/>
      <c r="AF2834" s="60"/>
    </row>
    <row r="2835" spans="1:32">
      <c r="A2835" s="99" t="s">
        <v>824</v>
      </c>
      <c r="B2835" s="87"/>
      <c r="C2835" s="21" t="s">
        <v>326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160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288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448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448</v>
      </c>
      <c r="AD2835" s="48">
        <f>(ROUND(AC2835-AC2825,1)/AC2825)</f>
        <v>0.27272727272727271</v>
      </c>
      <c r="AE2835" s="113"/>
      <c r="AF2835" s="60"/>
    </row>
    <row r="2836" spans="1:32">
      <c r="A2836" s="99" t="s">
        <v>825</v>
      </c>
      <c r="B2836" s="87"/>
      <c r="C2836" s="21" t="s">
        <v>327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160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288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448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448</v>
      </c>
      <c r="AD2836" s="48">
        <f>(ROUND(AC2836-AC2825,1)/AC2825)</f>
        <v>0.27272727272727271</v>
      </c>
      <c r="AE2836" s="113"/>
      <c r="AF2836" s="60"/>
    </row>
    <row r="2837" spans="1:32">
      <c r="A2837" s="99"/>
      <c r="B2837" s="87"/>
      <c r="C2837" s="21" t="s">
        <v>328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160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288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448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448</v>
      </c>
      <c r="AD2837" s="48">
        <f>(ROUND(AC2837-AC2825,1)/AC2825)</f>
        <v>0.27272727272727271</v>
      </c>
      <c r="AE2837" s="113"/>
      <c r="AF2837" s="60"/>
    </row>
    <row r="2838" spans="1:32">
      <c r="A2838" s="99"/>
      <c r="B2838" s="87"/>
      <c r="C2838" s="21" t="s">
        <v>324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160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252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412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412</v>
      </c>
      <c r="AD2838" s="48">
        <f>(ROUND(AC2838-AC2825,1)/AC2825)</f>
        <v>0.17045454545454544</v>
      </c>
      <c r="AE2838" s="113"/>
      <c r="AF2838" s="60"/>
    </row>
    <row r="2839" spans="1:32">
      <c r="A2839" s="99"/>
      <c r="B2839" s="87"/>
      <c r="C2839" s="21" t="s">
        <v>325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160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292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452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452</v>
      </c>
      <c r="AD2839" s="48">
        <f>(ROUND(AC2839-AC2825,1)/AC2825)</f>
        <v>0.28409090909090912</v>
      </c>
      <c r="AE2839" s="113" t="s">
        <v>791</v>
      </c>
      <c r="AF2839" s="60"/>
    </row>
    <row r="2840" spans="1:32">
      <c r="A2840" s="107"/>
      <c r="B2840" s="153" t="s">
        <v>126</v>
      </c>
      <c r="C2840" s="153"/>
      <c r="D2840" s="153"/>
      <c r="E2840" s="153"/>
      <c r="F2840" s="153"/>
      <c r="G2840" s="153"/>
      <c r="H2840" s="153"/>
      <c r="I2840" s="153"/>
      <c r="J2840" s="153"/>
      <c r="K2840" s="153"/>
      <c r="L2840" s="153"/>
      <c r="M2840" s="153"/>
      <c r="N2840" s="153"/>
      <c r="O2840" s="153"/>
      <c r="P2840" s="153"/>
      <c r="Q2840" s="153"/>
      <c r="R2840" s="153"/>
      <c r="S2840" s="153"/>
      <c r="T2840" s="153"/>
      <c r="U2840" s="153"/>
      <c r="V2840" s="153"/>
      <c r="W2840" s="153"/>
      <c r="X2840" s="153"/>
      <c r="Y2840" s="153"/>
      <c r="Z2840" s="153"/>
      <c r="AA2840" s="153"/>
      <c r="AB2840" s="153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242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120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180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300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300</v>
      </c>
      <c r="AD2841" s="48">
        <v>0</v>
      </c>
      <c r="AE2841" s="113"/>
      <c r="AF2841" s="60"/>
    </row>
    <row r="2842" spans="1:32">
      <c r="A2842" s="99" t="s">
        <v>792</v>
      </c>
      <c r="B2842" s="87">
        <v>10</v>
      </c>
      <c r="C2842" s="21" t="s">
        <v>323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120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252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372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372</v>
      </c>
      <c r="AD2842" s="48">
        <f>(ROUND(AC2842-AC2841,1)/AC2841)</f>
        <v>0.24</v>
      </c>
      <c r="AE2842" s="113"/>
      <c r="AF2842" s="60"/>
    </row>
    <row r="2843" spans="1:32">
      <c r="A2843" s="99" t="s">
        <v>793</v>
      </c>
      <c r="B2843" s="87">
        <v>0</v>
      </c>
      <c r="C2843" s="21" t="s">
        <v>826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120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180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300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300</v>
      </c>
      <c r="AD2843" s="48">
        <f>(ROUND(AC2843-AC2841,1)/AC2841)</f>
        <v>0</v>
      </c>
      <c r="AE2843" s="113"/>
      <c r="AF2843" s="60"/>
    </row>
    <row r="2844" spans="1:32">
      <c r="A2844" s="99" t="s">
        <v>794</v>
      </c>
      <c r="B2844" s="87">
        <v>0</v>
      </c>
      <c r="C2844" s="21" t="s">
        <v>336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120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180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300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300</v>
      </c>
      <c r="AD2844" s="48">
        <f>(ROUND(AC2844-AC2841,1)/AC2841)</f>
        <v>0</v>
      </c>
      <c r="AE2844" s="113"/>
      <c r="AF2844" s="60"/>
    </row>
    <row r="2845" spans="1:32">
      <c r="A2845" s="99" t="s">
        <v>795</v>
      </c>
      <c r="B2845" s="87">
        <v>0</v>
      </c>
      <c r="C2845" s="21" t="s">
        <v>337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120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180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300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300</v>
      </c>
      <c r="AD2845" s="48">
        <f>(ROUND(AC2845-AC2841,1)/AC2841)</f>
        <v>0</v>
      </c>
      <c r="AE2845" s="113"/>
      <c r="AF2845" s="60"/>
    </row>
    <row r="2846" spans="1:32">
      <c r="A2846" s="99" t="s">
        <v>645</v>
      </c>
      <c r="B2846" s="87"/>
      <c r="C2846" s="21" t="s">
        <v>338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120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180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300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300</v>
      </c>
      <c r="AD2846" s="48">
        <f>(ROUND(AC2846-AC2841,1)/AC2841)</f>
        <v>0</v>
      </c>
      <c r="AE2846" s="113"/>
      <c r="AF2846" s="60"/>
    </row>
    <row r="2847" spans="1:32">
      <c r="A2847" s="99" t="s">
        <v>586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60</v>
      </c>
      <c r="O2847" s="14">
        <f>E2847*$E$9</f>
        <v>130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45</v>
      </c>
      <c r="T2847" s="14">
        <f>(O2847/100)*(K2847*$K$9)</f>
        <v>145.6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105</v>
      </c>
      <c r="Y2847" s="14">
        <f t="shared" si="920"/>
        <v>275.60000000000002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380.6</v>
      </c>
      <c r="AD2847" s="48">
        <f>(ROUND(AC2847-AC2841,1)/AC2841)</f>
        <v>0.26866666666666666</v>
      </c>
      <c r="AE2847" s="113"/>
      <c r="AF2847" s="60"/>
    </row>
    <row r="2848" spans="1:32">
      <c r="A2848" s="99" t="s">
        <v>821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60</v>
      </c>
      <c r="O2848" s="14">
        <f>E2848*$E$10</f>
        <v>0</v>
      </c>
      <c r="P2848" s="14">
        <f>F2848*$F$10</f>
        <v>130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45</v>
      </c>
      <c r="T2848" s="14">
        <f>(O2848/100)*(K2848*$J$10)</f>
        <v>0</v>
      </c>
      <c r="U2848" s="14">
        <f>(P2848/100)*(K2848*$K$10)+(P2848/100)*(L2848*$L$10)</f>
        <v>145.6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105</v>
      </c>
      <c r="Y2848" s="14">
        <f t="shared" si="920"/>
        <v>0</v>
      </c>
      <c r="Z2848" s="14">
        <f t="shared" si="921"/>
        <v>275.60000000000002</v>
      </c>
      <c r="AA2848" s="14">
        <f t="shared" si="922"/>
        <v>0</v>
      </c>
      <c r="AB2848" s="14">
        <f t="shared" si="924"/>
        <v>0</v>
      </c>
      <c r="AC2848" s="15">
        <f t="shared" si="923"/>
        <v>380.6</v>
      </c>
      <c r="AD2848" s="48">
        <f>(ROUND(AC2848-AC2841,1)/AC2841)</f>
        <v>0.26866666666666666</v>
      </c>
      <c r="AE2848" s="113"/>
      <c r="AF2848" s="60"/>
    </row>
    <row r="2849" spans="1:32">
      <c r="A2849" s="99" t="s">
        <v>822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60</v>
      </c>
      <c r="O2849" s="14">
        <f>E2849*$E$11</f>
        <v>0</v>
      </c>
      <c r="P2849" s="14">
        <f>F2849*$F$11</f>
        <v>0</v>
      </c>
      <c r="Q2849" s="14">
        <f>G2849*$G$11</f>
        <v>130</v>
      </c>
      <c r="R2849" s="14">
        <f>H2849*$H$11</f>
        <v>0</v>
      </c>
      <c r="S2849" s="14">
        <f>(N2849/100)*(I2849*$I$11)+(N2849/100)*(J2849*$J$11)</f>
        <v>45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145.6</v>
      </c>
      <c r="W2849" s="14">
        <f>(R2849/100)*(K2849*$K$11)+(R2849/100)*(L2849*$L$11)</f>
        <v>0</v>
      </c>
      <c r="X2849" s="14">
        <f t="shared" si="919"/>
        <v>105</v>
      </c>
      <c r="Y2849" s="14">
        <f t="shared" si="920"/>
        <v>0</v>
      </c>
      <c r="Z2849" s="14">
        <f t="shared" si="921"/>
        <v>0</v>
      </c>
      <c r="AA2849" s="14">
        <f t="shared" si="922"/>
        <v>275.60000000000002</v>
      </c>
      <c r="AB2849" s="14">
        <f t="shared" si="924"/>
        <v>0</v>
      </c>
      <c r="AC2849" s="15">
        <f t="shared" si="923"/>
        <v>380.6</v>
      </c>
      <c r="AD2849" s="48">
        <f>(ROUND(AC2849-AC2841,1)/AC2841)</f>
        <v>0.26866666666666666</v>
      </c>
      <c r="AE2849" s="113"/>
      <c r="AF2849" s="60"/>
    </row>
    <row r="2850" spans="1:32">
      <c r="A2850" s="99" t="s">
        <v>823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60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130</v>
      </c>
      <c r="S2850" s="14">
        <f>(N2850/100)*(I2850*$I$12)+(N2850/100)*(J2850*$J$12)</f>
        <v>45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145.6</v>
      </c>
      <c r="X2850" s="14">
        <f t="shared" si="919"/>
        <v>105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275.60000000000002</v>
      </c>
      <c r="AC2850" s="15">
        <f t="shared" si="923"/>
        <v>380.6</v>
      </c>
      <c r="AD2850" s="48">
        <f>(ROUND(AC2850-AC2841,1)/AC2841)</f>
        <v>0.26866666666666666</v>
      </c>
      <c r="AE2850" s="113"/>
      <c r="AF2850" s="60"/>
    </row>
    <row r="2851" spans="1:32">
      <c r="A2851" s="99" t="s">
        <v>824</v>
      </c>
      <c r="B2851" s="87"/>
      <c r="C2851" s="21" t="s">
        <v>326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120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253.2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373.2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373.2</v>
      </c>
      <c r="AD2851" s="48">
        <f>(ROUND(AC2851-AC2841,1)/AC2841)</f>
        <v>0.24400000000000002</v>
      </c>
      <c r="AE2851" s="113"/>
      <c r="AF2851" s="60"/>
    </row>
    <row r="2852" spans="1:32">
      <c r="A2852" s="99" t="s">
        <v>825</v>
      </c>
      <c r="B2852" s="87"/>
      <c r="C2852" s="21" t="s">
        <v>327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120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253.2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373.2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373.2</v>
      </c>
      <c r="AD2852" s="48">
        <f>(ROUND(AC2852-AC2841,1)/AC2841)</f>
        <v>0.24400000000000002</v>
      </c>
      <c r="AE2852" s="113"/>
      <c r="AF2852" s="60"/>
    </row>
    <row r="2853" spans="1:32">
      <c r="A2853" s="99"/>
      <c r="B2853" s="87"/>
      <c r="C2853" s="21" t="s">
        <v>328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120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253.2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373.2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373.2</v>
      </c>
      <c r="AD2853" s="48">
        <f>(ROUND(AC2853-AC2841,1)/AC2841)</f>
        <v>0.24400000000000002</v>
      </c>
      <c r="AE2853" s="113"/>
      <c r="AF2853" s="60"/>
    </row>
    <row r="2854" spans="1:32">
      <c r="A2854" s="99"/>
      <c r="B2854" s="87"/>
      <c r="C2854" s="21" t="s">
        <v>324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120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222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342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342</v>
      </c>
      <c r="AD2854" s="48">
        <f>(ROUND(AC2854-AC2841,1)/AC2841)</f>
        <v>0.14000000000000001</v>
      </c>
      <c r="AE2854" s="113" t="s">
        <v>791</v>
      </c>
      <c r="AF2854" s="60"/>
    </row>
    <row r="2855" spans="1:32">
      <c r="A2855" s="99"/>
      <c r="B2855" s="87"/>
      <c r="C2855" s="21" t="s">
        <v>325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120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240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360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360</v>
      </c>
      <c r="AD2855" s="48">
        <f>(ROUND(AC2855-AC2841,1)/AC2841)</f>
        <v>0.2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242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119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178.5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297.5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297.5</v>
      </c>
      <c r="AD2856" s="58">
        <v>0</v>
      </c>
      <c r="AE2856" s="113"/>
      <c r="AF2856" s="60"/>
    </row>
    <row r="2857" spans="1:32">
      <c r="A2857" s="99" t="s">
        <v>792</v>
      </c>
      <c r="B2857" s="89">
        <v>12</v>
      </c>
      <c r="C2857" s="21" t="s">
        <v>323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119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249.89999999999998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368.9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368.9</v>
      </c>
      <c r="AD2857" s="48">
        <f>(ROUND(AC2857-AC2856,1)/AC2856)</f>
        <v>0.24000000000000002</v>
      </c>
      <c r="AE2857" s="113"/>
      <c r="AF2857" s="60"/>
    </row>
    <row r="2858" spans="1:32">
      <c r="A2858" s="99" t="s">
        <v>793</v>
      </c>
      <c r="B2858" s="89">
        <v>0</v>
      </c>
      <c r="C2858" s="21" t="s">
        <v>826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119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178.5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297.5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297.5</v>
      </c>
      <c r="AD2858" s="48">
        <f>(ROUND(AC2858-AC2856,1)/AC2856)</f>
        <v>0</v>
      </c>
      <c r="AE2858" s="113"/>
      <c r="AF2858" s="60"/>
    </row>
    <row r="2859" spans="1:32">
      <c r="A2859" s="99" t="s">
        <v>794</v>
      </c>
      <c r="B2859" s="89">
        <v>0</v>
      </c>
      <c r="C2859" s="21" t="s">
        <v>336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119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178.5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297.5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297.5</v>
      </c>
      <c r="AD2859" s="48">
        <f>(ROUND(AC2859-AC2856,1)/AC2856)</f>
        <v>0</v>
      </c>
      <c r="AE2859" s="113"/>
      <c r="AF2859" s="60"/>
    </row>
    <row r="2860" spans="1:32">
      <c r="A2860" s="99" t="s">
        <v>795</v>
      </c>
      <c r="B2860" s="89">
        <v>0</v>
      </c>
      <c r="C2860" s="21" t="s">
        <v>337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119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178.5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297.5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297.5</v>
      </c>
      <c r="AD2860" s="48">
        <f>(ROUND(AC2860-AC2856,1)/AC2856)</f>
        <v>0</v>
      </c>
      <c r="AE2860" s="113"/>
      <c r="AF2860" s="60"/>
    </row>
    <row r="2861" spans="1:32">
      <c r="A2861" s="99" t="s">
        <v>645</v>
      </c>
      <c r="B2861" s="89"/>
      <c r="C2861" s="21" t="s">
        <v>338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119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178.5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297.5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297.5</v>
      </c>
      <c r="AD2861" s="48">
        <f>(ROUND(AC2861-AC2856,1)/AC2856)</f>
        <v>0</v>
      </c>
      <c r="AE2861" s="113"/>
      <c r="AF2861" s="60"/>
    </row>
    <row r="2862" spans="1:32">
      <c r="A2862" s="99" t="s">
        <v>586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59</v>
      </c>
      <c r="O2862" s="14">
        <f>E2862*$E$9</f>
        <v>130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44.25</v>
      </c>
      <c r="T2862" s="14">
        <f>(O2862/100)*(K2862*$K$9)</f>
        <v>145.6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103.25</v>
      </c>
      <c r="Y2862" s="14">
        <f t="shared" si="920"/>
        <v>275.60000000000002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378.9</v>
      </c>
      <c r="AD2862" s="48">
        <f>(ROUND(AC2862-AC2856,1)/AC2856)</f>
        <v>0.2736134453781513</v>
      </c>
      <c r="AE2862" s="113"/>
      <c r="AF2862" s="60"/>
    </row>
    <row r="2863" spans="1:32">
      <c r="A2863" s="99" t="s">
        <v>821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59</v>
      </c>
      <c r="O2863" s="14">
        <f>E2863*$E$10</f>
        <v>0</v>
      </c>
      <c r="P2863" s="14">
        <f>F2863*$F$10</f>
        <v>130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44.25</v>
      </c>
      <c r="T2863" s="14">
        <f>(O2863/100)*(K2863*$J$10)</f>
        <v>0</v>
      </c>
      <c r="U2863" s="14">
        <f>(P2863/100)*(K2863*$K$10)+(P2863/100)*(L2863*$L$10)</f>
        <v>145.6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103.25</v>
      </c>
      <c r="Y2863" s="14">
        <f t="shared" si="920"/>
        <v>0</v>
      </c>
      <c r="Z2863" s="14">
        <f t="shared" si="921"/>
        <v>275.60000000000002</v>
      </c>
      <c r="AA2863" s="14">
        <f t="shared" si="922"/>
        <v>0</v>
      </c>
      <c r="AB2863" s="14">
        <f t="shared" si="926"/>
        <v>0</v>
      </c>
      <c r="AC2863" s="15">
        <f t="shared" si="925"/>
        <v>378.9</v>
      </c>
      <c r="AD2863" s="48">
        <f>(ROUND(AC2863-AC2856,1)/AC2856)</f>
        <v>0.2736134453781513</v>
      </c>
      <c r="AE2863" s="113"/>
      <c r="AF2863" s="60"/>
    </row>
    <row r="2864" spans="1:32">
      <c r="A2864" s="99" t="s">
        <v>822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59</v>
      </c>
      <c r="O2864" s="14">
        <f>E2864*$E$11</f>
        <v>0</v>
      </c>
      <c r="P2864" s="14">
        <f>F2864*$F$11</f>
        <v>0</v>
      </c>
      <c r="Q2864" s="14">
        <f>G2864*$G$11</f>
        <v>130</v>
      </c>
      <c r="R2864" s="14">
        <f>H2864*$H$11</f>
        <v>0</v>
      </c>
      <c r="S2864" s="14">
        <f>(N2864/100)*(I2864*$I$11)+(N2864/100)*(J2864*$J$11)</f>
        <v>44.25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145.6</v>
      </c>
      <c r="W2864" s="14">
        <f>(R2864/100)*(K2864*$K$11)+(R2864/100)*(L2864*$L$11)</f>
        <v>0</v>
      </c>
      <c r="X2864" s="14">
        <f t="shared" si="919"/>
        <v>103.25</v>
      </c>
      <c r="Y2864" s="14">
        <f t="shared" si="920"/>
        <v>0</v>
      </c>
      <c r="Z2864" s="14">
        <f t="shared" si="921"/>
        <v>0</v>
      </c>
      <c r="AA2864" s="14">
        <f t="shared" si="922"/>
        <v>275.60000000000002</v>
      </c>
      <c r="AB2864" s="14">
        <f t="shared" si="926"/>
        <v>0</v>
      </c>
      <c r="AC2864" s="15">
        <f t="shared" si="925"/>
        <v>378.9</v>
      </c>
      <c r="AD2864" s="48">
        <f>(ROUND(AC2864-AC2856,1)/AC2856)</f>
        <v>0.2736134453781513</v>
      </c>
      <c r="AE2864" s="113"/>
      <c r="AF2864" s="60"/>
    </row>
    <row r="2865" spans="1:32">
      <c r="A2865" s="99" t="s">
        <v>823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59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130</v>
      </c>
      <c r="S2865" s="14">
        <f>(N2865/100)*(I2865*$I$12)+(N2865/100)*(J2865*$J$12)</f>
        <v>44.25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145.6</v>
      </c>
      <c r="X2865" s="14">
        <f t="shared" si="919"/>
        <v>103.25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275.60000000000002</v>
      </c>
      <c r="AC2865" s="15">
        <f t="shared" si="925"/>
        <v>378.9</v>
      </c>
      <c r="AD2865" s="48">
        <f>(ROUND(AC2865-AC2856,1)/AC2856)</f>
        <v>0.2736134453781513</v>
      </c>
      <c r="AE2865" s="113"/>
      <c r="AF2865" s="60"/>
    </row>
    <row r="2866" spans="1:32">
      <c r="A2866" s="99" t="s">
        <v>824</v>
      </c>
      <c r="B2866" s="89"/>
      <c r="C2866" s="21" t="s">
        <v>326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119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251.09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370.09000000000003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370.1</v>
      </c>
      <c r="AD2866" s="48">
        <f>(ROUND(AC2866-AC2856,1)/AC2856)</f>
        <v>0.24403361344537813</v>
      </c>
      <c r="AE2866" s="113"/>
      <c r="AF2866" s="60"/>
    </row>
    <row r="2867" spans="1:32">
      <c r="A2867" s="99" t="s">
        <v>825</v>
      </c>
      <c r="B2867" s="89"/>
      <c r="C2867" s="21" t="s">
        <v>327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119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251.09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370.09000000000003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370.1</v>
      </c>
      <c r="AD2867" s="48">
        <f>(ROUND(AC2867-AC2856,1)/AC2856)</f>
        <v>0.24403361344537813</v>
      </c>
      <c r="AE2867" s="113"/>
      <c r="AF2867" s="60"/>
    </row>
    <row r="2868" spans="1:32">
      <c r="A2868" s="99"/>
      <c r="B2868" s="89"/>
      <c r="C2868" s="21" t="s">
        <v>328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119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251.09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370.09000000000003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370.1</v>
      </c>
      <c r="AD2868" s="48">
        <f>(ROUND(AC2868-AC2856,1)/AC2856)</f>
        <v>0.24403361344537813</v>
      </c>
      <c r="AE2868" s="113"/>
      <c r="AF2868" s="60"/>
    </row>
    <row r="2869" spans="1:32">
      <c r="A2869" s="99"/>
      <c r="B2869" s="89"/>
      <c r="C2869" s="21" t="s">
        <v>324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119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220.15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339.15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339.2</v>
      </c>
      <c r="AD2869" s="48">
        <f>(ROUND(AC2869-AC2856,1)/AC2856)</f>
        <v>0.14016806722689076</v>
      </c>
      <c r="AE2869" s="113" t="s">
        <v>791</v>
      </c>
      <c r="AF2869" s="60"/>
    </row>
    <row r="2870" spans="1:32">
      <c r="A2870" s="99"/>
      <c r="B2870" s="89"/>
      <c r="C2870" s="21" t="s">
        <v>325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119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238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357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357</v>
      </c>
      <c r="AD2870" s="48">
        <f>(ROUND(AC2870-AC2856,1)/AC2856)</f>
        <v>0.2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242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116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185.6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301.60000000000002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301.60000000000002</v>
      </c>
      <c r="AD2871" s="58">
        <v>0</v>
      </c>
      <c r="AE2871" s="113"/>
      <c r="AF2871" s="60"/>
    </row>
    <row r="2872" spans="1:32">
      <c r="A2872" s="99" t="s">
        <v>792</v>
      </c>
      <c r="B2872" s="87">
        <v>12</v>
      </c>
      <c r="C2872" s="21" t="s">
        <v>323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116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255.2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371.2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371.2</v>
      </c>
      <c r="AD2872" s="48">
        <f>(ROUND(AC2872-AC2871,1)/AC2871)</f>
        <v>0.23076923076923073</v>
      </c>
      <c r="AE2872" s="113"/>
      <c r="AF2872" s="60"/>
    </row>
    <row r="2873" spans="1:32">
      <c r="A2873" s="99" t="s">
        <v>793</v>
      </c>
      <c r="B2873" s="87">
        <v>8</v>
      </c>
      <c r="C2873" s="21" t="s">
        <v>826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116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185.6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301.60000000000002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301.60000000000002</v>
      </c>
      <c r="AD2873" s="48">
        <f>(ROUND(AC2873-AC2871,1)/AC2871)</f>
        <v>0</v>
      </c>
      <c r="AE2873" s="113"/>
      <c r="AF2873" s="60"/>
    </row>
    <row r="2874" spans="1:32">
      <c r="A2874" s="99" t="s">
        <v>794</v>
      </c>
      <c r="B2874" s="87">
        <v>0</v>
      </c>
      <c r="C2874" s="21" t="s">
        <v>336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116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185.6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301.60000000000002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301.60000000000002</v>
      </c>
      <c r="AD2874" s="48">
        <f>(ROUND(AC2874-AC2871,1)/AC2871)</f>
        <v>0</v>
      </c>
      <c r="AE2874" s="113"/>
      <c r="AF2874" s="60"/>
    </row>
    <row r="2875" spans="1:32">
      <c r="A2875" s="99" t="s">
        <v>795</v>
      </c>
      <c r="B2875" s="87">
        <v>0</v>
      </c>
      <c r="C2875" s="21" t="s">
        <v>337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116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185.6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301.60000000000002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301.60000000000002</v>
      </c>
      <c r="AD2875" s="48">
        <f>(ROUND(AC2875-AC2871,1)/AC2871)</f>
        <v>0</v>
      </c>
      <c r="AE2875" s="113"/>
      <c r="AF2875" s="60"/>
    </row>
    <row r="2876" spans="1:32">
      <c r="A2876" s="99" t="s">
        <v>645</v>
      </c>
      <c r="B2876" s="87"/>
      <c r="C2876" s="21" t="s">
        <v>338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116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185.6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301.60000000000002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301.60000000000002</v>
      </c>
      <c r="AD2876" s="48">
        <f>(ROUND(AC2876-AC2871,1)/AC2871)</f>
        <v>0</v>
      </c>
      <c r="AE2876" s="113"/>
      <c r="AF2876" s="60"/>
    </row>
    <row r="2877" spans="1:32">
      <c r="A2877" s="99" t="s">
        <v>586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58</v>
      </c>
      <c r="O2877" s="14">
        <f>E2877*$E$9</f>
        <v>125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46.4</v>
      </c>
      <c r="T2877" s="14">
        <f>(O2877/100)*(K2877*$K$9)</f>
        <v>148.74999999999997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104.4</v>
      </c>
      <c r="Y2877" s="14">
        <f t="shared" si="920"/>
        <v>273.75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378.2</v>
      </c>
      <c r="AD2877" s="48">
        <f>(ROUND(AC2877-AC2871,1)/AC2871)</f>
        <v>0.25397877984084877</v>
      </c>
      <c r="AE2877" s="113"/>
      <c r="AF2877" s="60"/>
    </row>
    <row r="2878" spans="1:32">
      <c r="A2878" s="99" t="s">
        <v>821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58</v>
      </c>
      <c r="O2878" s="14">
        <f>E2878*$E$10</f>
        <v>0</v>
      </c>
      <c r="P2878" s="14">
        <f>F2878*$F$10</f>
        <v>125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46.4</v>
      </c>
      <c r="T2878" s="14">
        <f>(O2878/100)*(K2878*$J$10)</f>
        <v>0</v>
      </c>
      <c r="U2878" s="14">
        <f>(P2878/100)*(K2878*$K$10)+(P2878/100)*(L2878*$L$10)</f>
        <v>148.74999999999997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104.4</v>
      </c>
      <c r="Y2878" s="14">
        <f t="shared" si="920"/>
        <v>0</v>
      </c>
      <c r="Z2878" s="14">
        <f t="shared" si="921"/>
        <v>273.75</v>
      </c>
      <c r="AA2878" s="14">
        <f t="shared" si="922"/>
        <v>0</v>
      </c>
      <c r="AB2878" s="14">
        <f t="shared" si="928"/>
        <v>0</v>
      </c>
      <c r="AC2878" s="15">
        <f t="shared" si="927"/>
        <v>378.2</v>
      </c>
      <c r="AD2878" s="48">
        <f>(ROUND(AC2878-AC2871,1)/AC2871)</f>
        <v>0.25397877984084877</v>
      </c>
      <c r="AE2878" s="113"/>
      <c r="AF2878" s="60"/>
    </row>
    <row r="2879" spans="1:32">
      <c r="A2879" s="99" t="s">
        <v>822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58</v>
      </c>
      <c r="O2879" s="14">
        <f>E2879*$E$11</f>
        <v>0</v>
      </c>
      <c r="P2879" s="14">
        <f>F2879*$F$11</f>
        <v>0</v>
      </c>
      <c r="Q2879" s="14">
        <f>G2879*$G$11</f>
        <v>125</v>
      </c>
      <c r="R2879" s="14">
        <f>H2879*$H$11</f>
        <v>0</v>
      </c>
      <c r="S2879" s="14">
        <f>(N2879/100)*(I2879*$I$11)+(N2879/100)*(J2879*$J$11)</f>
        <v>46.4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148.74999999999997</v>
      </c>
      <c r="W2879" s="14">
        <f>(R2879/100)*(K2879*$K$11)+(R2879/100)*(L2879*$L$11)</f>
        <v>0</v>
      </c>
      <c r="X2879" s="14">
        <f t="shared" si="919"/>
        <v>104.4</v>
      </c>
      <c r="Y2879" s="14">
        <f t="shared" si="920"/>
        <v>0</v>
      </c>
      <c r="Z2879" s="14">
        <f t="shared" si="921"/>
        <v>0</v>
      </c>
      <c r="AA2879" s="14">
        <f t="shared" si="922"/>
        <v>273.75</v>
      </c>
      <c r="AB2879" s="14">
        <f t="shared" si="928"/>
        <v>0</v>
      </c>
      <c r="AC2879" s="15">
        <f t="shared" si="927"/>
        <v>378.2</v>
      </c>
      <c r="AD2879" s="48">
        <f>(ROUND(AC2879-AC2871,1)/AC2871)</f>
        <v>0.25397877984084877</v>
      </c>
      <c r="AE2879" s="113"/>
      <c r="AF2879" s="60"/>
    </row>
    <row r="2880" spans="1:32">
      <c r="A2880" s="99" t="s">
        <v>823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58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125</v>
      </c>
      <c r="S2880" s="14">
        <f>(N2880/100)*(I2880*$I$12)+(N2880/100)*(J2880*$J$12)</f>
        <v>46.4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148.74999999999997</v>
      </c>
      <c r="X2880" s="14">
        <f t="shared" si="919"/>
        <v>104.4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273.75</v>
      </c>
      <c r="AC2880" s="15">
        <f t="shared" si="927"/>
        <v>378.2</v>
      </c>
      <c r="AD2880" s="48">
        <f>(ROUND(AC2880-AC2871,1)/AC2871)</f>
        <v>0.25397877984084877</v>
      </c>
      <c r="AE2880" s="113"/>
      <c r="AF2880" s="60"/>
    </row>
    <row r="2881" spans="1:32">
      <c r="A2881" s="99" t="s">
        <v>824</v>
      </c>
      <c r="B2881" s="87"/>
      <c r="C2881" s="21" t="s">
        <v>326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116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255.2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371.2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371.2</v>
      </c>
      <c r="AD2881" s="48">
        <f>(ROUND(AC2881-AC2871,1)/AC2871)</f>
        <v>0.23076923076923073</v>
      </c>
      <c r="AE2881" s="113"/>
      <c r="AF2881" s="60"/>
    </row>
    <row r="2882" spans="1:32">
      <c r="A2882" s="99" t="s">
        <v>825</v>
      </c>
      <c r="B2882" s="87"/>
      <c r="C2882" s="21" t="s">
        <v>327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116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255.2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371.2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371.2</v>
      </c>
      <c r="AD2882" s="48">
        <f>(ROUND(AC2882-AC2871,1)/AC2871)</f>
        <v>0.23076923076923073</v>
      </c>
      <c r="AE2882" s="113"/>
      <c r="AF2882" s="60"/>
    </row>
    <row r="2883" spans="1:32">
      <c r="A2883" s="99"/>
      <c r="B2883" s="87"/>
      <c r="C2883" s="21" t="s">
        <v>328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116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255.2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371.2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371.2</v>
      </c>
      <c r="AD2883" s="48">
        <f>(ROUND(AC2883-AC2871,1)/AC2871)</f>
        <v>0.23076923076923073</v>
      </c>
      <c r="AE2883" s="113"/>
      <c r="AF2883" s="60"/>
    </row>
    <row r="2884" spans="1:32">
      <c r="A2884" s="99"/>
      <c r="B2884" s="87"/>
      <c r="C2884" s="21" t="s">
        <v>324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116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229.1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345.1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345.1</v>
      </c>
      <c r="AD2884" s="48">
        <f>(ROUND(AC2884-AC2871,1)/AC2871)</f>
        <v>0.14423076923076922</v>
      </c>
      <c r="AE2884" s="113" t="s">
        <v>791</v>
      </c>
      <c r="AF2884" s="60"/>
    </row>
    <row r="2885" spans="1:32">
      <c r="A2885" s="99"/>
      <c r="B2885" s="87"/>
      <c r="C2885" s="21" t="s">
        <v>325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116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255.19999999999996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371.19999999999993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371.2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242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115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184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299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299</v>
      </c>
      <c r="AD2886" s="58">
        <v>0</v>
      </c>
      <c r="AE2886" s="113"/>
      <c r="AF2886" s="60"/>
    </row>
    <row r="2887" spans="1:32">
      <c r="A2887" s="99" t="s">
        <v>792</v>
      </c>
      <c r="B2887" s="88">
        <v>8</v>
      </c>
      <c r="C2887" s="21" t="s">
        <v>323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115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253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368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368</v>
      </c>
      <c r="AD2887" s="48">
        <f>(ROUND(AC2887-AC2886,1)/AC2886)</f>
        <v>0.23076923076923078</v>
      </c>
      <c r="AE2887" s="113"/>
      <c r="AF2887" s="60"/>
    </row>
    <row r="2888" spans="1:32">
      <c r="A2888" s="99" t="s">
        <v>793</v>
      </c>
      <c r="B2888" s="89">
        <v>10</v>
      </c>
      <c r="C2888" s="21" t="s">
        <v>826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115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184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299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299</v>
      </c>
      <c r="AD2888" s="48">
        <f>(ROUND(AC2888-AC2886,1)/AC2886)</f>
        <v>0</v>
      </c>
      <c r="AE2888" s="113"/>
      <c r="AF2888" s="60"/>
    </row>
    <row r="2889" spans="1:32">
      <c r="A2889" s="99" t="s">
        <v>794</v>
      </c>
      <c r="B2889" s="89">
        <v>0</v>
      </c>
      <c r="C2889" s="21" t="s">
        <v>336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115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184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299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299</v>
      </c>
      <c r="AD2889" s="48">
        <f>(ROUND(AC2889-AC2886,1)/AC2886)</f>
        <v>0</v>
      </c>
      <c r="AE2889" s="113"/>
      <c r="AF2889" s="60"/>
    </row>
    <row r="2890" spans="1:32">
      <c r="A2890" s="99" t="s">
        <v>795</v>
      </c>
      <c r="B2890" s="89">
        <v>0</v>
      </c>
      <c r="C2890" s="21" t="s">
        <v>337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115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184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299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299</v>
      </c>
      <c r="AD2890" s="48">
        <f>(ROUND(AC2890-AC2886,1)/AC2886)</f>
        <v>0</v>
      </c>
      <c r="AE2890" s="113"/>
      <c r="AF2890" s="60"/>
    </row>
    <row r="2891" spans="1:32">
      <c r="A2891" s="99" t="s">
        <v>645</v>
      </c>
      <c r="B2891" s="89"/>
      <c r="C2891" s="21" t="s">
        <v>338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115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184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299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299</v>
      </c>
      <c r="AD2891" s="48">
        <f>(ROUND(AC2891-AC2886,1)/AC2886)</f>
        <v>0</v>
      </c>
      <c r="AE2891" s="113"/>
      <c r="AF2891" s="60"/>
    </row>
    <row r="2892" spans="1:32">
      <c r="A2892" s="99" t="s">
        <v>586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57</v>
      </c>
      <c r="O2892" s="14">
        <f>E2892*$E$9</f>
        <v>125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45.599999999999994</v>
      </c>
      <c r="T2892" s="14">
        <f>(O2892/100)*(K2892*$K$9)</f>
        <v>148.74999999999997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102.6</v>
      </c>
      <c r="Y2892" s="14">
        <f t="shared" si="920"/>
        <v>273.75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376.4</v>
      </c>
      <c r="AD2892" s="48">
        <f>(ROUND(AC2892-AC2886,1)/AC2886)</f>
        <v>0.25886287625418064</v>
      </c>
      <c r="AE2892" s="113"/>
      <c r="AF2892" s="60"/>
    </row>
    <row r="2893" spans="1:32">
      <c r="A2893" s="99" t="s">
        <v>821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57</v>
      </c>
      <c r="O2893" s="14">
        <f>E2893*$E$10</f>
        <v>0</v>
      </c>
      <c r="P2893" s="14">
        <f>F2893*$F$10</f>
        <v>125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45.599999999999994</v>
      </c>
      <c r="T2893" s="14">
        <f>(O2893/100)*(K2893*$J$10)</f>
        <v>0</v>
      </c>
      <c r="U2893" s="14">
        <f>(P2893/100)*(K2893*$K$10)+(P2893/100)*(L2893*$L$10)</f>
        <v>148.74999999999997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102.6</v>
      </c>
      <c r="Y2893" s="14">
        <f t="shared" si="920"/>
        <v>0</v>
      </c>
      <c r="Z2893" s="14">
        <f t="shared" si="921"/>
        <v>273.75</v>
      </c>
      <c r="AA2893" s="14">
        <f t="shared" si="922"/>
        <v>0</v>
      </c>
      <c r="AB2893" s="14">
        <f t="shared" si="930"/>
        <v>0</v>
      </c>
      <c r="AC2893" s="15">
        <f t="shared" si="929"/>
        <v>376.4</v>
      </c>
      <c r="AD2893" s="48">
        <f>(ROUND(AC2893-AC2886,1)/AC2886)</f>
        <v>0.25886287625418064</v>
      </c>
      <c r="AE2893" s="113"/>
      <c r="AF2893" s="60"/>
    </row>
    <row r="2894" spans="1:32">
      <c r="A2894" s="99" t="s">
        <v>822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57</v>
      </c>
      <c r="O2894" s="14">
        <f>E2894*$E$11</f>
        <v>0</v>
      </c>
      <c r="P2894" s="14">
        <f>F2894*$F$11</f>
        <v>0</v>
      </c>
      <c r="Q2894" s="14">
        <f>G2894*$G$11</f>
        <v>125</v>
      </c>
      <c r="R2894" s="14">
        <f>H2894*$H$11</f>
        <v>0</v>
      </c>
      <c r="S2894" s="14">
        <f>(N2894/100)*(I2894*$I$11)+(N2894/100)*(J2894*$J$11)</f>
        <v>45.599999999999994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148.74999999999997</v>
      </c>
      <c r="W2894" s="14">
        <f>(R2894/100)*(K2894*$K$11)+(R2894/100)*(L2894*$L$11)</f>
        <v>0</v>
      </c>
      <c r="X2894" s="14">
        <f t="shared" si="919"/>
        <v>102.6</v>
      </c>
      <c r="Y2894" s="14">
        <f t="shared" si="920"/>
        <v>0</v>
      </c>
      <c r="Z2894" s="14">
        <f t="shared" si="921"/>
        <v>0</v>
      </c>
      <c r="AA2894" s="14">
        <f t="shared" si="922"/>
        <v>273.75</v>
      </c>
      <c r="AB2894" s="14">
        <f t="shared" si="930"/>
        <v>0</v>
      </c>
      <c r="AC2894" s="15">
        <f t="shared" si="929"/>
        <v>376.4</v>
      </c>
      <c r="AD2894" s="48">
        <f>(ROUND(AC2894-AC2886,1)/AC2886)</f>
        <v>0.25886287625418064</v>
      </c>
      <c r="AE2894" s="113"/>
      <c r="AF2894" s="60"/>
    </row>
    <row r="2895" spans="1:32">
      <c r="A2895" s="99" t="s">
        <v>823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57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125</v>
      </c>
      <c r="S2895" s="14">
        <f>(N2895/100)*(I2895*$I$12)+(N2895/100)*(J2895*$J$12)</f>
        <v>45.599999999999994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148.74999999999997</v>
      </c>
      <c r="X2895" s="14">
        <f t="shared" si="919"/>
        <v>102.6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273.75</v>
      </c>
      <c r="AC2895" s="15">
        <f t="shared" si="929"/>
        <v>376.4</v>
      </c>
      <c r="AD2895" s="48">
        <f>(ROUND(AC2895-AC2886,1)/AC2886)</f>
        <v>0.25886287625418064</v>
      </c>
      <c r="AE2895" s="113"/>
      <c r="AF2895" s="60"/>
    </row>
    <row r="2896" spans="1:32">
      <c r="A2896" s="99" t="s">
        <v>824</v>
      </c>
      <c r="B2896" s="89"/>
      <c r="C2896" s="21" t="s">
        <v>326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115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253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368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368</v>
      </c>
      <c r="AD2896" s="48">
        <f>(ROUND(AC2896-AC2886,1)/AC2886)</f>
        <v>0.23076923076923078</v>
      </c>
      <c r="AE2896" s="113"/>
      <c r="AF2896" s="60"/>
    </row>
    <row r="2897" spans="1:32">
      <c r="A2897" s="99" t="s">
        <v>825</v>
      </c>
      <c r="B2897" s="89"/>
      <c r="C2897" s="21" t="s">
        <v>327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115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253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368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368</v>
      </c>
      <c r="AD2897" s="48">
        <f>(ROUND(AC2897-AC2886,1)/AC2886)</f>
        <v>0.23076923076923078</v>
      </c>
      <c r="AE2897" s="113"/>
      <c r="AF2897" s="60"/>
    </row>
    <row r="2898" spans="1:32">
      <c r="A2898" s="99"/>
      <c r="B2898" s="89"/>
      <c r="C2898" s="21" t="s">
        <v>328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115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253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368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368</v>
      </c>
      <c r="AD2898" s="48">
        <f>(ROUND(AC2898-AC2886,1)/AC2886)</f>
        <v>0.23076923076923078</v>
      </c>
      <c r="AE2898" s="113"/>
      <c r="AF2898" s="60"/>
    </row>
    <row r="2899" spans="1:32">
      <c r="A2899" s="99"/>
      <c r="B2899" s="89"/>
      <c r="C2899" s="21" t="s">
        <v>324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115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227.125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342.125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342.1</v>
      </c>
      <c r="AD2899" s="48">
        <f>(ROUND(AC2899-AC2886,1)/AC2886)</f>
        <v>0.14414715719063545</v>
      </c>
      <c r="AE2899" s="113" t="s">
        <v>791</v>
      </c>
      <c r="AF2899" s="60"/>
    </row>
    <row r="2900" spans="1:32">
      <c r="A2900" s="99"/>
      <c r="B2900" s="89"/>
      <c r="C2900" s="21" t="s">
        <v>325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115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252.99999999999997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368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368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242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110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198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308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308</v>
      </c>
      <c r="AD2901" s="58">
        <v>0</v>
      </c>
      <c r="AE2901" s="113"/>
      <c r="AF2901" s="60"/>
    </row>
    <row r="2902" spans="1:32">
      <c r="A2902" s="99" t="s">
        <v>792</v>
      </c>
      <c r="B2902" s="87">
        <v>12</v>
      </c>
      <c r="C2902" s="21" t="s">
        <v>323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110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268.40000000000003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378.40000000000003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378.4</v>
      </c>
      <c r="AD2902" s="48">
        <f>(ROUND(AC2902-AC2901,1)/AC2901)</f>
        <v>0.22857142857142859</v>
      </c>
      <c r="AE2902" s="113"/>
      <c r="AF2902" s="60"/>
    </row>
    <row r="2903" spans="1:32">
      <c r="A2903" s="99" t="s">
        <v>793</v>
      </c>
      <c r="B2903" s="87">
        <v>10</v>
      </c>
      <c r="C2903" s="21" t="s">
        <v>826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110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198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308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308</v>
      </c>
      <c r="AD2903" s="48">
        <f>(ROUND(AC2903-AC2901,1)/AC2901)</f>
        <v>0</v>
      </c>
      <c r="AE2903" s="113"/>
      <c r="AF2903" s="60"/>
    </row>
    <row r="2904" spans="1:32">
      <c r="A2904" s="99" t="s">
        <v>794</v>
      </c>
      <c r="B2904" s="87">
        <v>0</v>
      </c>
      <c r="C2904" s="21" t="s">
        <v>336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110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198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308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308</v>
      </c>
      <c r="AD2904" s="48">
        <f>(ROUND(AC2904-AC2901,1)/AC2901)</f>
        <v>0</v>
      </c>
      <c r="AE2904" s="113"/>
      <c r="AF2904" s="60"/>
    </row>
    <row r="2905" spans="1:32">
      <c r="A2905" s="99" t="s">
        <v>795</v>
      </c>
      <c r="B2905" s="87">
        <v>0</v>
      </c>
      <c r="C2905" s="21" t="s">
        <v>337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110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198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308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308</v>
      </c>
      <c r="AD2905" s="48">
        <f>(ROUND(AC2905-AC2901,1)/AC2901)</f>
        <v>0</v>
      </c>
      <c r="AE2905" s="113"/>
      <c r="AF2905" s="60"/>
    </row>
    <row r="2906" spans="1:32">
      <c r="A2906" s="99" t="s">
        <v>645</v>
      </c>
      <c r="B2906" s="87"/>
      <c r="C2906" s="21" t="s">
        <v>338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110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198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308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308</v>
      </c>
      <c r="AD2906" s="48">
        <f>(ROUND(AC2906-AC2901,1)/AC2901)</f>
        <v>0</v>
      </c>
      <c r="AE2906" s="113"/>
      <c r="AF2906" s="60"/>
    </row>
    <row r="2907" spans="1:32">
      <c r="A2907" s="99" t="s">
        <v>586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55</v>
      </c>
      <c r="O2907" s="14">
        <f>E2907*$E$9</f>
        <v>120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49.5</v>
      </c>
      <c r="T2907" s="14">
        <f>(O2907/100)*(K2907*$K$9)</f>
        <v>159.6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104.5</v>
      </c>
      <c r="Y2907" s="14">
        <f t="shared" si="934"/>
        <v>279.60000000000002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384.1</v>
      </c>
      <c r="AD2907" s="48">
        <f>(ROUND(AC2907-AC2901,1)/AC2901)</f>
        <v>0.24707792207792206</v>
      </c>
      <c r="AE2907" s="113"/>
      <c r="AF2907" s="60"/>
    </row>
    <row r="2908" spans="1:32">
      <c r="A2908" s="99" t="s">
        <v>821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55</v>
      </c>
      <c r="O2908" s="14">
        <f>E2908*$E$10</f>
        <v>0</v>
      </c>
      <c r="P2908" s="14">
        <f>F2908*$F$10</f>
        <v>120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49.5</v>
      </c>
      <c r="T2908" s="14">
        <f>(O2908/100)*(K2908*$J$10)</f>
        <v>0</v>
      </c>
      <c r="U2908" s="14">
        <f>(P2908/100)*(K2908*$K$10)+(P2908/100)*(L2908*$L$10)</f>
        <v>142.79999999999998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104.5</v>
      </c>
      <c r="Y2908" s="14">
        <f t="shared" si="934"/>
        <v>0</v>
      </c>
      <c r="Z2908" s="14">
        <f t="shared" si="935"/>
        <v>262.79999999999995</v>
      </c>
      <c r="AA2908" s="14">
        <f t="shared" si="936"/>
        <v>0</v>
      </c>
      <c r="AB2908" s="14">
        <f t="shared" si="932"/>
        <v>0</v>
      </c>
      <c r="AC2908" s="15">
        <f t="shared" si="931"/>
        <v>367.3</v>
      </c>
      <c r="AD2908" s="48">
        <f>(ROUND(AC2908-AC2901,1)/AC2901)</f>
        <v>0.19253246753246753</v>
      </c>
      <c r="AE2908" s="113"/>
      <c r="AF2908" s="60"/>
    </row>
    <row r="2909" spans="1:32">
      <c r="A2909" s="99" t="s">
        <v>822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55</v>
      </c>
      <c r="O2909" s="14">
        <f>E2909*$E$11</f>
        <v>0</v>
      </c>
      <c r="P2909" s="14">
        <f>F2909*$F$11</f>
        <v>0</v>
      </c>
      <c r="Q2909" s="14">
        <f>G2909*$G$11</f>
        <v>120</v>
      </c>
      <c r="R2909" s="14">
        <f>H2909*$H$11</f>
        <v>0</v>
      </c>
      <c r="S2909" s="14">
        <f>(N2909/100)*(I2909*$I$11)+(N2909/100)*(J2909*$J$11)</f>
        <v>49.5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159.6</v>
      </c>
      <c r="W2909" s="14">
        <f>(R2909/100)*(K2909*$K$11)+(R2909/100)*(L2909*$L$11)</f>
        <v>0</v>
      </c>
      <c r="X2909" s="14">
        <f t="shared" si="933"/>
        <v>104.5</v>
      </c>
      <c r="Y2909" s="14">
        <f t="shared" si="934"/>
        <v>0</v>
      </c>
      <c r="Z2909" s="14">
        <f t="shared" si="935"/>
        <v>0</v>
      </c>
      <c r="AA2909" s="14">
        <f t="shared" si="936"/>
        <v>279.60000000000002</v>
      </c>
      <c r="AB2909" s="14">
        <f t="shared" si="932"/>
        <v>0</v>
      </c>
      <c r="AC2909" s="15">
        <f t="shared" si="931"/>
        <v>384.1</v>
      </c>
      <c r="AD2909" s="48">
        <f>(ROUND(AC2909-AC2901,1)/AC2901)</f>
        <v>0.24707792207792206</v>
      </c>
      <c r="AE2909" s="113"/>
      <c r="AF2909" s="60"/>
    </row>
    <row r="2910" spans="1:32">
      <c r="A2910" s="99" t="s">
        <v>823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55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120</v>
      </c>
      <c r="S2910" s="14">
        <f>(N2910/100)*(I2910*$I$12)+(N2910/100)*(J2910*$J$12)</f>
        <v>49.5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142.79999999999998</v>
      </c>
      <c r="X2910" s="14">
        <f t="shared" si="933"/>
        <v>104.5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262.79999999999995</v>
      </c>
      <c r="AC2910" s="15">
        <f t="shared" si="931"/>
        <v>367.3</v>
      </c>
      <c r="AD2910" s="48">
        <f>(ROUND(AC2910-AC2901,1)/AC2901)</f>
        <v>0.19253246753246753</v>
      </c>
      <c r="AE2910" s="113"/>
      <c r="AF2910" s="60"/>
    </row>
    <row r="2911" spans="1:32">
      <c r="A2911" s="99" t="s">
        <v>824</v>
      </c>
      <c r="B2911" s="87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110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264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374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374</v>
      </c>
      <c r="AD2911" s="48">
        <f>(ROUND(AC2911-AC2901,1)/AC2901)</f>
        <v>0.21428571428571427</v>
      </c>
      <c r="AE2911" s="113"/>
      <c r="AF2911" s="60"/>
    </row>
    <row r="2912" spans="1:32">
      <c r="A2912" s="99" t="s">
        <v>825</v>
      </c>
      <c r="B2912" s="87"/>
      <c r="C2912" s="21" t="s">
        <v>327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110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264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374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374</v>
      </c>
      <c r="AD2912" s="48">
        <f>(ROUND(AC2912-AC2901,1)/AC2901)</f>
        <v>0.21428571428571427</v>
      </c>
      <c r="AE2912" s="113"/>
      <c r="AF2912" s="60"/>
    </row>
    <row r="2913" spans="1:32">
      <c r="A2913" s="99"/>
      <c r="B2913" s="87"/>
      <c r="C2913" s="21" t="s">
        <v>328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110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264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374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374</v>
      </c>
      <c r="AD2913" s="48">
        <f>(ROUND(AC2913-AC2901,1)/AC2901)</f>
        <v>0.21428571428571427</v>
      </c>
      <c r="AE2913" s="113"/>
      <c r="AF2913" s="60"/>
    </row>
    <row r="2914" spans="1:32">
      <c r="A2914" s="99"/>
      <c r="B2914" s="87"/>
      <c r="C2914" s="21" t="s">
        <v>324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110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239.25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349.25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349.3</v>
      </c>
      <c r="AD2914" s="48">
        <f>(ROUND(AC2914-AC2901,1)/AC2901)</f>
        <v>0.13409090909090909</v>
      </c>
      <c r="AE2914" s="113" t="s">
        <v>791</v>
      </c>
      <c r="AF2914" s="60"/>
    </row>
    <row r="2915" spans="1:32">
      <c r="A2915" s="99"/>
      <c r="B2915" s="87"/>
      <c r="C2915" s="21" t="s">
        <v>325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110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269.5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379.5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379.5</v>
      </c>
      <c r="AD2915" s="48">
        <f>(ROUND(AC2915-AC2901,1)/AC2901)</f>
        <v>0.23214285714285715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242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108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194.4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302.39999999999998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302.39999999999998</v>
      </c>
      <c r="AD2916" s="58">
        <v>0</v>
      </c>
      <c r="AE2916" s="113"/>
      <c r="AF2916" s="60"/>
    </row>
    <row r="2917" spans="1:32">
      <c r="A2917" s="99" t="s">
        <v>792</v>
      </c>
      <c r="B2917" s="89">
        <v>12</v>
      </c>
      <c r="C2917" s="21" t="s">
        <v>323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108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280.8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388.8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388.8</v>
      </c>
      <c r="AD2917" s="48">
        <f>(ROUND(AC2917-AC2916,1)/AC2916)</f>
        <v>0.28571428571428575</v>
      </c>
      <c r="AE2917" s="113"/>
      <c r="AF2917" s="60"/>
    </row>
    <row r="2918" spans="1:32">
      <c r="A2918" s="99" t="s">
        <v>793</v>
      </c>
      <c r="B2918" s="89">
        <v>8</v>
      </c>
      <c r="C2918" s="21" t="s">
        <v>826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108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194.4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302.39999999999998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302.39999999999998</v>
      </c>
      <c r="AD2918" s="48">
        <f>(ROUND(AC2918-AC2916,1)/AC2916)</f>
        <v>0</v>
      </c>
      <c r="AE2918" s="113"/>
      <c r="AF2918" s="60"/>
    </row>
    <row r="2919" spans="1:32">
      <c r="A2919" s="99" t="s">
        <v>794</v>
      </c>
      <c r="B2919" s="89">
        <v>0</v>
      </c>
      <c r="C2919" s="21" t="s">
        <v>336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108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194.4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302.39999999999998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302.39999999999998</v>
      </c>
      <c r="AD2919" s="48">
        <f>(ROUND(AC2919-AC2916,1)/AC2916)</f>
        <v>0</v>
      </c>
      <c r="AE2919" s="113"/>
      <c r="AF2919" s="60"/>
    </row>
    <row r="2920" spans="1:32">
      <c r="A2920" s="99" t="s">
        <v>795</v>
      </c>
      <c r="B2920" s="89">
        <v>0</v>
      </c>
      <c r="C2920" s="21" t="s">
        <v>337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108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194.4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302.39999999999998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302.39999999999998</v>
      </c>
      <c r="AD2920" s="48">
        <f>(ROUND(AC2920-AC2916,1)/AC2916)</f>
        <v>0</v>
      </c>
      <c r="AE2920" s="113"/>
      <c r="AF2920" s="60"/>
    </row>
    <row r="2921" spans="1:32">
      <c r="A2921" s="99" t="s">
        <v>645</v>
      </c>
      <c r="B2921" s="89"/>
      <c r="C2921" s="21" t="s">
        <v>338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108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194.4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302.39999999999998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302.39999999999998</v>
      </c>
      <c r="AD2921" s="48">
        <f>(ROUND(AC2921-AC2916,1)/AC2916)</f>
        <v>0</v>
      </c>
      <c r="AE2921" s="113"/>
      <c r="AF2921" s="60"/>
    </row>
    <row r="2922" spans="1:32">
      <c r="A2922" s="99" t="s">
        <v>586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54</v>
      </c>
      <c r="O2922" s="14">
        <f>E2922*$E$9</f>
        <v>120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48.6</v>
      </c>
      <c r="T2922" s="14">
        <f>(O2922/100)*(K2922*$K$9)</f>
        <v>159.6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102.6</v>
      </c>
      <c r="Y2922" s="14">
        <f t="shared" si="940"/>
        <v>279.60000000000002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382.2</v>
      </c>
      <c r="AD2922" s="48">
        <f>(ROUND(AC2922-AC2916,1)/AC2916)</f>
        <v>0.2638888888888889</v>
      </c>
      <c r="AE2922" s="113"/>
      <c r="AF2922" s="60"/>
    </row>
    <row r="2923" spans="1:32">
      <c r="A2923" s="99" t="s">
        <v>821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54</v>
      </c>
      <c r="O2923" s="14">
        <f>E2923*$E$10</f>
        <v>0</v>
      </c>
      <c r="P2923" s="14">
        <f>F2923*$F$10</f>
        <v>120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48.6</v>
      </c>
      <c r="T2923" s="14">
        <f>(O2923/100)*(K2923*$J$10)</f>
        <v>0</v>
      </c>
      <c r="U2923" s="14">
        <f>(P2923/100)*(K2923*$K$10)+(P2923/100)*(L2923*$L$10)</f>
        <v>159.6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102.6</v>
      </c>
      <c r="Y2923" s="14">
        <f t="shared" si="940"/>
        <v>0</v>
      </c>
      <c r="Z2923" s="14">
        <f t="shared" si="941"/>
        <v>279.60000000000002</v>
      </c>
      <c r="AA2923" s="14">
        <f t="shared" si="942"/>
        <v>0</v>
      </c>
      <c r="AB2923" s="14">
        <f t="shared" si="943"/>
        <v>0</v>
      </c>
      <c r="AC2923" s="15">
        <f t="shared" si="938"/>
        <v>382.2</v>
      </c>
      <c r="AD2923" s="48">
        <f>(ROUND(AC2923-AC2916,1)/AC2916)</f>
        <v>0.2638888888888889</v>
      </c>
      <c r="AE2923" s="113"/>
      <c r="AF2923" s="60"/>
    </row>
    <row r="2924" spans="1:32">
      <c r="A2924" s="99" t="s">
        <v>822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54</v>
      </c>
      <c r="O2924" s="14">
        <f>E2924*$E$11</f>
        <v>0</v>
      </c>
      <c r="P2924" s="14">
        <f>F2924*$F$11</f>
        <v>0</v>
      </c>
      <c r="Q2924" s="14">
        <f>G2924*$G$11</f>
        <v>120</v>
      </c>
      <c r="R2924" s="14">
        <f>H2924*$H$11</f>
        <v>0</v>
      </c>
      <c r="S2924" s="14">
        <f>(N2924/100)*(I2924*$I$11)+(N2924/100)*(J2924*$J$11)</f>
        <v>48.6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159.6</v>
      </c>
      <c r="W2924" s="14">
        <f>(R2924/100)*(K2924*$K$11)+(R2924/100)*(L2924*$L$11)</f>
        <v>0</v>
      </c>
      <c r="X2924" s="14">
        <f t="shared" si="939"/>
        <v>102.6</v>
      </c>
      <c r="Y2924" s="14">
        <f t="shared" si="940"/>
        <v>0</v>
      </c>
      <c r="Z2924" s="14">
        <f t="shared" si="941"/>
        <v>0</v>
      </c>
      <c r="AA2924" s="14">
        <f t="shared" si="942"/>
        <v>279.60000000000002</v>
      </c>
      <c r="AB2924" s="14">
        <f t="shared" si="943"/>
        <v>0</v>
      </c>
      <c r="AC2924" s="15">
        <f t="shared" si="938"/>
        <v>382.2</v>
      </c>
      <c r="AD2924" s="48">
        <f>(ROUND(AC2924-AC2916,1)/AC2916)</f>
        <v>0.2638888888888889</v>
      </c>
      <c r="AE2924" s="113"/>
      <c r="AF2924" s="60"/>
    </row>
    <row r="2925" spans="1:32">
      <c r="A2925" s="99" t="s">
        <v>823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54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120</v>
      </c>
      <c r="S2925" s="14">
        <f>(N2925/100)*(I2925*$I$12)+(N2925/100)*(J2925*$J$12)</f>
        <v>48.6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159.6</v>
      </c>
      <c r="X2925" s="14">
        <f t="shared" si="939"/>
        <v>102.6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279.60000000000002</v>
      </c>
      <c r="AC2925" s="15">
        <f t="shared" si="938"/>
        <v>382.2</v>
      </c>
      <c r="AD2925" s="48">
        <f>(ROUND(AC2925-AC2916,1)/AC2916)</f>
        <v>0.2638888888888889</v>
      </c>
      <c r="AE2925" s="113"/>
      <c r="AF2925" s="60"/>
    </row>
    <row r="2926" spans="1:32">
      <c r="A2926" s="99" t="s">
        <v>824</v>
      </c>
      <c r="B2926" s="89"/>
      <c r="C2926" s="21" t="s">
        <v>326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108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259.2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367.2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367.2</v>
      </c>
      <c r="AD2926" s="48">
        <f>(ROUND(AC2926-AC2916,1)/AC2916)</f>
        <v>0.2142857142857143</v>
      </c>
      <c r="AE2926" s="113"/>
      <c r="AF2926" s="60"/>
    </row>
    <row r="2927" spans="1:32">
      <c r="A2927" s="99" t="s">
        <v>825</v>
      </c>
      <c r="B2927" s="89"/>
      <c r="C2927" s="21" t="s">
        <v>327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108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259.2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367.2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367.2</v>
      </c>
      <c r="AD2927" s="48">
        <f>(ROUND(AC2927-AC2916,1)/AC2916)</f>
        <v>0.2142857142857143</v>
      </c>
      <c r="AE2927" s="113"/>
      <c r="AF2927" s="60"/>
    </row>
    <row r="2928" spans="1:32">
      <c r="A2928" s="99"/>
      <c r="B2928" s="89"/>
      <c r="C2928" s="21" t="s">
        <v>328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108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259.2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367.2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367.2</v>
      </c>
      <c r="AD2928" s="48">
        <f>(ROUND(AC2928-AC2916,1)/AC2916)</f>
        <v>0.2142857142857143</v>
      </c>
      <c r="AE2928" s="113"/>
      <c r="AF2928" s="60"/>
    </row>
    <row r="2929" spans="1:32">
      <c r="A2929" s="99"/>
      <c r="B2929" s="89"/>
      <c r="C2929" s="21" t="s">
        <v>324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108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253.8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361.8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361.8</v>
      </c>
      <c r="AD2929" s="48">
        <f>(ROUND(AC2929-AC2916,1)/AC2916)</f>
        <v>0.19642857142857145</v>
      </c>
      <c r="AE2929" s="113" t="s">
        <v>791</v>
      </c>
      <c r="AF2929" s="60"/>
    </row>
    <row r="2930" spans="1:32">
      <c r="A2930" s="99"/>
      <c r="B2930" s="89"/>
      <c r="C2930" s="21" t="s">
        <v>325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108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253.8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361.8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361.8</v>
      </c>
      <c r="AD2930" s="48">
        <f>(ROUND(AC2930-AC2916,1)/AC2916)</f>
        <v>0.19642857142857145</v>
      </c>
      <c r="AE2930" s="113"/>
      <c r="AF2930" s="60"/>
    </row>
    <row r="2931" spans="1:32">
      <c r="A2931" s="106" t="s">
        <v>0</v>
      </c>
      <c r="B2931" s="86" t="s">
        <v>314</v>
      </c>
      <c r="C2931" s="50" t="s">
        <v>242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90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216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306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306</v>
      </c>
      <c r="AD2931" s="58">
        <v>0</v>
      </c>
      <c r="AE2931" s="113"/>
      <c r="AF2931" s="60"/>
    </row>
    <row r="2932" spans="1:32">
      <c r="A2932" s="99" t="s">
        <v>792</v>
      </c>
      <c r="B2932" s="87">
        <v>18</v>
      </c>
      <c r="C2932" s="21" t="s">
        <v>323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90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270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360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360</v>
      </c>
      <c r="AD2932" s="48">
        <f>(ROUND(AC2932-AC2931,1)/AC2931)</f>
        <v>0.17647058823529413</v>
      </c>
      <c r="AE2932" s="113"/>
      <c r="AF2932" s="60"/>
    </row>
    <row r="2933" spans="1:32">
      <c r="A2933" s="99" t="s">
        <v>793</v>
      </c>
      <c r="B2933" s="87">
        <v>12</v>
      </c>
      <c r="C2933" s="21" t="s">
        <v>826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90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216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306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306</v>
      </c>
      <c r="AD2933" s="48">
        <f>(ROUND(AC2933-AC2931,1)/AC2931)</f>
        <v>0</v>
      </c>
      <c r="AE2933" s="113"/>
      <c r="AF2933" s="60"/>
    </row>
    <row r="2934" spans="1:32">
      <c r="A2934" s="99" t="s">
        <v>794</v>
      </c>
      <c r="B2934" s="87">
        <v>0</v>
      </c>
      <c r="C2934" s="21" t="s">
        <v>336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90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216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306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60" si="945">R2934+W2934</f>
        <v>0</v>
      </c>
      <c r="AC2934" s="15">
        <f t="shared" si="944"/>
        <v>306</v>
      </c>
      <c r="AD2934" s="48">
        <f>(ROUND(AC2934-AC2931,1)/AC2931)</f>
        <v>0</v>
      </c>
      <c r="AE2934" s="113"/>
      <c r="AF2934" s="60"/>
    </row>
    <row r="2935" spans="1:32">
      <c r="A2935" s="99" t="s">
        <v>795</v>
      </c>
      <c r="B2935" s="87">
        <v>0</v>
      </c>
      <c r="C2935" s="21" t="s">
        <v>337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90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216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55" si="946">N2935+S2935</f>
        <v>306</v>
      </c>
      <c r="Y2935" s="14">
        <f t="shared" ref="Y2935:Y2960" si="947">O2935+T2935</f>
        <v>0</v>
      </c>
      <c r="Z2935" s="14">
        <f t="shared" ref="Z2935:Z2960" si="948">P2935+U2935</f>
        <v>0</v>
      </c>
      <c r="AA2935" s="14">
        <f t="shared" ref="AA2935:AA2960" si="949">Q2935+V2935</f>
        <v>0</v>
      </c>
      <c r="AB2935" s="14">
        <f t="shared" si="945"/>
        <v>0</v>
      </c>
      <c r="AC2935" s="15">
        <f t="shared" si="944"/>
        <v>306</v>
      </c>
      <c r="AD2935" s="48">
        <f>(ROUND(AC2935-AC2931,1)/AC2931)</f>
        <v>0</v>
      </c>
      <c r="AE2935" s="113"/>
      <c r="AF2935" s="60"/>
    </row>
    <row r="2936" spans="1:32">
      <c r="A2936" s="99" t="s">
        <v>645</v>
      </c>
      <c r="B2936" s="87"/>
      <c r="C2936" s="21" t="s">
        <v>338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90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216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306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306</v>
      </c>
      <c r="AD2936" s="48">
        <f>(ROUND(AC2936-AC2931,1)/AC2931)</f>
        <v>0</v>
      </c>
      <c r="AE2936" s="113"/>
      <c r="AF2936" s="60"/>
    </row>
    <row r="2937" spans="1:32">
      <c r="A2937" s="99" t="s">
        <v>586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45</v>
      </c>
      <c r="O2937" s="14">
        <f>E2937*$E$9</f>
        <v>110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54</v>
      </c>
      <c r="T2937" s="14">
        <f>(O2937/100)*(K2937*$K$9)</f>
        <v>154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99</v>
      </c>
      <c r="Y2937" s="14">
        <f t="shared" si="947"/>
        <v>264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363</v>
      </c>
      <c r="AD2937" s="48">
        <f>(ROUND(AC2937-AC2931,1)/AC2931)</f>
        <v>0.18627450980392157</v>
      </c>
      <c r="AE2937" s="113"/>
      <c r="AF2937" s="60"/>
    </row>
    <row r="2938" spans="1:32">
      <c r="A2938" s="99" t="s">
        <v>821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45</v>
      </c>
      <c r="O2938" s="14">
        <f>E2938*$E$10</f>
        <v>0</v>
      </c>
      <c r="P2938" s="14">
        <f>F2938*$F$10</f>
        <v>110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54</v>
      </c>
      <c r="T2938" s="14">
        <f>(O2938/100)*(K2938*$J$10)</f>
        <v>0</v>
      </c>
      <c r="U2938" s="14">
        <f>(P2938/100)*(K2938*$K$10)+(P2938/100)*(L2938*$L$10)</f>
        <v>154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99</v>
      </c>
      <c r="Y2938" s="14">
        <f t="shared" si="947"/>
        <v>0</v>
      </c>
      <c r="Z2938" s="14">
        <f t="shared" si="948"/>
        <v>264</v>
      </c>
      <c r="AA2938" s="14">
        <f t="shared" si="949"/>
        <v>0</v>
      </c>
      <c r="AB2938" s="14">
        <f t="shared" si="945"/>
        <v>0</v>
      </c>
      <c r="AC2938" s="15">
        <f t="shared" si="944"/>
        <v>363</v>
      </c>
      <c r="AD2938" s="48">
        <f>(ROUND(AC2938-AC2931,1)/AC2931)</f>
        <v>0.18627450980392157</v>
      </c>
      <c r="AE2938" s="113"/>
      <c r="AF2938" s="60"/>
    </row>
    <row r="2939" spans="1:32">
      <c r="A2939" s="99" t="s">
        <v>822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45</v>
      </c>
      <c r="O2939" s="14">
        <f>E2939*$E$11</f>
        <v>0</v>
      </c>
      <c r="P2939" s="14">
        <f>F2939*$F$11</f>
        <v>0</v>
      </c>
      <c r="Q2939" s="14">
        <f>G2939*$G$11</f>
        <v>110</v>
      </c>
      <c r="R2939" s="14">
        <f>H2939*$H$11</f>
        <v>0</v>
      </c>
      <c r="S2939" s="14">
        <f>(N2939/100)*(I2939*$I$11)+(N2939/100)*(J2939*$J$11)</f>
        <v>54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184.8</v>
      </c>
      <c r="W2939" s="14">
        <f>(R2939/100)*(K2939*$K$11)+(R2939/100)*(L2939*$L$11)</f>
        <v>0</v>
      </c>
      <c r="X2939" s="14">
        <f t="shared" si="946"/>
        <v>99</v>
      </c>
      <c r="Y2939" s="14">
        <f t="shared" si="947"/>
        <v>0</v>
      </c>
      <c r="Z2939" s="14">
        <f t="shared" si="948"/>
        <v>0</v>
      </c>
      <c r="AA2939" s="14">
        <f t="shared" si="949"/>
        <v>294.8</v>
      </c>
      <c r="AB2939" s="14">
        <f t="shared" si="945"/>
        <v>0</v>
      </c>
      <c r="AC2939" s="15">
        <f t="shared" si="944"/>
        <v>393.8</v>
      </c>
      <c r="AD2939" s="48">
        <f>(ROUND(AC2939-AC2931,1)/AC2931)</f>
        <v>0.28692810457516338</v>
      </c>
      <c r="AE2939" s="113"/>
      <c r="AF2939" s="60"/>
    </row>
    <row r="2940" spans="1:32">
      <c r="A2940" s="99" t="s">
        <v>823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45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110</v>
      </c>
      <c r="S2940" s="14">
        <f>(N2940/100)*(I2940*$I$12)+(N2940/100)*(J2940*$J$12)</f>
        <v>54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</v>
      </c>
      <c r="X2940" s="14">
        <f t="shared" si="946"/>
        <v>99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264</v>
      </c>
      <c r="AC2940" s="15">
        <f t="shared" si="944"/>
        <v>363</v>
      </c>
      <c r="AD2940" s="48">
        <f>(ROUND(AC2940-AC2931,1)/AC2931)</f>
        <v>0.18627450980392157</v>
      </c>
      <c r="AE2940" s="113"/>
      <c r="AF2940" s="60"/>
    </row>
    <row r="2941" spans="1:32">
      <c r="A2941" s="99" t="s">
        <v>824</v>
      </c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90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252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342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342</v>
      </c>
      <c r="AD2941" s="48">
        <f>(ROUND(AC2941-AC2931,1)/AC2931)</f>
        <v>0.11764705882352941</v>
      </c>
      <c r="AE2941" s="113"/>
      <c r="AF2941" s="60"/>
    </row>
    <row r="2942" spans="1:32">
      <c r="A2942" s="99" t="s">
        <v>825</v>
      </c>
      <c r="B2942" s="87"/>
      <c r="C2942" s="21" t="s">
        <v>327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90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270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360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360</v>
      </c>
      <c r="AD2942" s="48">
        <f>(ROUND(AC2942-AC2931,1)/AC2931)</f>
        <v>0.17647058823529413</v>
      </c>
      <c r="AE2942" s="113"/>
      <c r="AF2942" s="60"/>
    </row>
    <row r="2943" spans="1:32">
      <c r="A2943" s="99"/>
      <c r="B2943" s="87"/>
      <c r="C2943" s="21" t="s">
        <v>328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90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270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360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360</v>
      </c>
      <c r="AD2943" s="48">
        <f>(ROUND(AC2943-AC2931,1)/AC2931)</f>
        <v>0.17647058823529413</v>
      </c>
      <c r="AE2943" s="113"/>
      <c r="AF2943" s="60"/>
    </row>
    <row r="2944" spans="1:32">
      <c r="A2944" s="99"/>
      <c r="B2944" s="87"/>
      <c r="C2944" s="21" t="s">
        <v>324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90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252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342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342</v>
      </c>
      <c r="AD2944" s="48">
        <f>(ROUND(AC2944-AC2931,1)/AC2931)</f>
        <v>0.11764705882352941</v>
      </c>
      <c r="AE2944" s="113" t="s">
        <v>791</v>
      </c>
      <c r="AF2944" s="60"/>
    </row>
    <row r="2945" spans="1:32">
      <c r="A2945" s="99"/>
      <c r="B2945" s="87"/>
      <c r="C2945" s="21" t="s">
        <v>325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90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261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351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351</v>
      </c>
      <c r="AD2945" s="48">
        <f>(ROUND(AC2945-AC2931,1)/AC2931)</f>
        <v>0.14705882352941177</v>
      </c>
      <c r="AE2945" s="113"/>
      <c r="AF2945" s="60"/>
    </row>
    <row r="2946" spans="1:32">
      <c r="A2946" s="106" t="s">
        <v>0</v>
      </c>
      <c r="B2946" s="88" t="s">
        <v>862</v>
      </c>
      <c r="C2946" s="50" t="s">
        <v>242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50</v>
      </c>
      <c r="J2946" s="51">
        <v>50</v>
      </c>
      <c r="K2946" s="51">
        <v>0</v>
      </c>
      <c r="L2946" s="51">
        <v>0</v>
      </c>
      <c r="M2946" s="51">
        <v>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200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300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300</v>
      </c>
      <c r="AD2946" s="58">
        <v>0</v>
      </c>
      <c r="AE2946" s="113"/>
      <c r="AF2946" s="60"/>
    </row>
    <row r="2947" spans="1:32">
      <c r="A2947" s="99" t="s">
        <v>792</v>
      </c>
      <c r="B2947" s="89">
        <v>10</v>
      </c>
      <c r="C2947" s="21" t="s">
        <v>323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60</v>
      </c>
      <c r="K2947" s="13">
        <v>0</v>
      </c>
      <c r="L2947" s="13">
        <v>0</v>
      </c>
      <c r="M2947" s="13">
        <v>0</v>
      </c>
      <c r="N2947" s="14">
        <f>D2947*$D$4</f>
        <v>100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240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6"/>
        <v>340</v>
      </c>
      <c r="Y2947" s="14">
        <f t="shared" si="947"/>
        <v>0</v>
      </c>
      <c r="Z2947" s="14">
        <f t="shared" si="948"/>
        <v>0</v>
      </c>
      <c r="AA2947" s="14">
        <f t="shared" si="949"/>
        <v>0</v>
      </c>
      <c r="AB2947" s="14">
        <f t="shared" si="945"/>
        <v>0</v>
      </c>
      <c r="AC2947" s="15">
        <f>ROUND(X2947+Y2947+Z2947+AA2947+AB2947,1)</f>
        <v>340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793</v>
      </c>
      <c r="B2948" s="89">
        <v>10</v>
      </c>
      <c r="C2948" s="21" t="s">
        <v>826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50</v>
      </c>
      <c r="J2948" s="13">
        <v>50</v>
      </c>
      <c r="K2948" s="13">
        <v>0</v>
      </c>
      <c r="L2948" s="13">
        <v>0</v>
      </c>
      <c r="M2948" s="13">
        <v>0</v>
      </c>
      <c r="N2948" s="14">
        <f>D2948*$D$5</f>
        <v>100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200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6"/>
        <v>300</v>
      </c>
      <c r="Y2948" s="14">
        <f t="shared" si="947"/>
        <v>0</v>
      </c>
      <c r="Z2948" s="14">
        <f t="shared" si="948"/>
        <v>0</v>
      </c>
      <c r="AA2948" s="14">
        <f t="shared" si="949"/>
        <v>0</v>
      </c>
      <c r="AB2948" s="14">
        <f t="shared" si="945"/>
        <v>0</v>
      </c>
      <c r="AC2948" s="15">
        <f t="shared" ref="AC2948:AC2960" si="950">ROUND(X2948+Y2948+Z2948+AA2948+AB2948,1)</f>
        <v>300</v>
      </c>
      <c r="AD2948" s="48">
        <f>(ROUND(AC2948-AC2946,1)/AC2946)</f>
        <v>0</v>
      </c>
      <c r="AE2948" s="113"/>
      <c r="AF2948" s="60"/>
    </row>
    <row r="2949" spans="1:32">
      <c r="A2949" s="99" t="s">
        <v>794</v>
      </c>
      <c r="B2949" s="89">
        <v>0</v>
      </c>
      <c r="C2949" s="21" t="s">
        <v>336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50</v>
      </c>
      <c r="J2949" s="13">
        <v>50</v>
      </c>
      <c r="K2949" s="13">
        <v>0</v>
      </c>
      <c r="L2949" s="13">
        <v>0</v>
      </c>
      <c r="M2949" s="13">
        <v>0</v>
      </c>
      <c r="N2949" s="14">
        <f>D2949*$D$6</f>
        <v>100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200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6"/>
        <v>300</v>
      </c>
      <c r="Y2949" s="14">
        <f t="shared" si="947"/>
        <v>0</v>
      </c>
      <c r="Z2949" s="14">
        <f t="shared" si="948"/>
        <v>0</v>
      </c>
      <c r="AA2949" s="14">
        <f t="shared" si="949"/>
        <v>0</v>
      </c>
      <c r="AB2949" s="14">
        <f t="shared" si="945"/>
        <v>0</v>
      </c>
      <c r="AC2949" s="15">
        <f t="shared" si="950"/>
        <v>300</v>
      </c>
      <c r="AD2949" s="48">
        <f>(ROUND(AC2949-AC2946,1)/AC2946)</f>
        <v>0</v>
      </c>
      <c r="AE2949" s="113"/>
      <c r="AF2949" s="60"/>
    </row>
    <row r="2950" spans="1:32">
      <c r="A2950" s="99" t="s">
        <v>795</v>
      </c>
      <c r="B2950" s="89">
        <v>0</v>
      </c>
      <c r="C2950" s="21" t="s">
        <v>337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50</v>
      </c>
      <c r="J2950" s="13">
        <v>50</v>
      </c>
      <c r="K2950" s="13">
        <v>0</v>
      </c>
      <c r="L2950" s="13">
        <v>0</v>
      </c>
      <c r="M2950" s="13">
        <v>0</v>
      </c>
      <c r="N2950" s="14">
        <f>D2950*$D$7</f>
        <v>100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200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6"/>
        <v>300</v>
      </c>
      <c r="Y2950" s="14">
        <f t="shared" si="947"/>
        <v>0</v>
      </c>
      <c r="Z2950" s="14">
        <f t="shared" si="948"/>
        <v>0</v>
      </c>
      <c r="AA2950" s="14">
        <f t="shared" si="949"/>
        <v>0</v>
      </c>
      <c r="AB2950" s="14">
        <f t="shared" si="945"/>
        <v>0</v>
      </c>
      <c r="AC2950" s="15">
        <f t="shared" si="950"/>
        <v>300</v>
      </c>
      <c r="AD2950" s="48">
        <f>(ROUND(AC2950-AC2946,1)/AC2946)</f>
        <v>0</v>
      </c>
      <c r="AE2950" s="113"/>
      <c r="AF2950" s="60"/>
    </row>
    <row r="2951" spans="1:32">
      <c r="A2951" s="99" t="s">
        <v>645</v>
      </c>
      <c r="B2951" s="89"/>
      <c r="C2951" s="21" t="s">
        <v>338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50</v>
      </c>
      <c r="J2951" s="13">
        <v>50</v>
      </c>
      <c r="K2951" s="13">
        <v>0</v>
      </c>
      <c r="L2951" s="13">
        <v>0</v>
      </c>
      <c r="M2951" s="13">
        <v>0</v>
      </c>
      <c r="N2951" s="14">
        <f>D2951*$D$8</f>
        <v>100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200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6"/>
        <v>300</v>
      </c>
      <c r="Y2951" s="14">
        <f t="shared" si="947"/>
        <v>0</v>
      </c>
      <c r="Z2951" s="14">
        <f t="shared" si="948"/>
        <v>0</v>
      </c>
      <c r="AA2951" s="14">
        <f t="shared" si="949"/>
        <v>0</v>
      </c>
      <c r="AB2951" s="14">
        <f t="shared" si="945"/>
        <v>0</v>
      </c>
      <c r="AC2951" s="15">
        <f t="shared" si="950"/>
        <v>300</v>
      </c>
      <c r="AD2951" s="48">
        <f>(ROUND(AC2951-AC2946,1)/AC2946)</f>
        <v>0</v>
      </c>
      <c r="AE2951" s="113"/>
      <c r="AF2951" s="60"/>
    </row>
    <row r="2952" spans="1:32">
      <c r="A2952" s="99" t="s">
        <v>586</v>
      </c>
      <c r="B2952" s="89"/>
      <c r="C2952" s="21" t="s">
        <v>1</v>
      </c>
      <c r="D2952" s="12">
        <v>50</v>
      </c>
      <c r="E2952" s="12">
        <v>100</v>
      </c>
      <c r="F2952" s="12">
        <v>0</v>
      </c>
      <c r="G2952" s="12">
        <v>0</v>
      </c>
      <c r="H2952" s="12">
        <v>0</v>
      </c>
      <c r="I2952" s="13">
        <v>50</v>
      </c>
      <c r="J2952" s="13">
        <v>50</v>
      </c>
      <c r="K2952" s="13">
        <v>100</v>
      </c>
      <c r="L2952" s="13">
        <v>0</v>
      </c>
      <c r="M2952" s="13">
        <v>0</v>
      </c>
      <c r="N2952" s="14">
        <f>D2952*$D$9</f>
        <v>50</v>
      </c>
      <c r="O2952" s="14">
        <f>E2952*$E$9</f>
        <v>100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50</v>
      </c>
      <c r="T2952" s="14">
        <f>(O2952/100)*(K2952*$K$9)</f>
        <v>140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6"/>
        <v>100</v>
      </c>
      <c r="Y2952" s="14">
        <f t="shared" si="947"/>
        <v>240</v>
      </c>
      <c r="Z2952" s="14">
        <f t="shared" si="948"/>
        <v>0</v>
      </c>
      <c r="AA2952" s="14">
        <f t="shared" si="949"/>
        <v>0</v>
      </c>
      <c r="AB2952" s="14">
        <f t="shared" si="945"/>
        <v>0</v>
      </c>
      <c r="AC2952" s="15">
        <f t="shared" si="950"/>
        <v>340</v>
      </c>
      <c r="AD2952" s="48">
        <f>(ROUND(AC2952-AC2946,1)/AC2946)</f>
        <v>0.13333333333333333</v>
      </c>
      <c r="AE2952" s="113"/>
      <c r="AF2952" s="60"/>
    </row>
    <row r="2953" spans="1:32">
      <c r="A2953" s="99" t="s">
        <v>821</v>
      </c>
      <c r="B2953" s="89"/>
      <c r="C2953" s="21" t="s">
        <v>2</v>
      </c>
      <c r="D2953" s="12">
        <v>50</v>
      </c>
      <c r="E2953" s="12">
        <v>0</v>
      </c>
      <c r="F2953" s="12">
        <v>100</v>
      </c>
      <c r="G2953" s="12">
        <v>0</v>
      </c>
      <c r="H2953" s="12">
        <v>0</v>
      </c>
      <c r="I2953" s="13">
        <v>50</v>
      </c>
      <c r="J2953" s="13">
        <v>50</v>
      </c>
      <c r="K2953" s="13">
        <v>50</v>
      </c>
      <c r="L2953" s="13">
        <v>50</v>
      </c>
      <c r="M2953" s="13">
        <v>0</v>
      </c>
      <c r="N2953" s="14">
        <f>D2953*$D$10</f>
        <v>50</v>
      </c>
      <c r="O2953" s="14">
        <f>E2953*$E$10</f>
        <v>0</v>
      </c>
      <c r="P2953" s="14">
        <f>F2953*$F$10</f>
        <v>100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50</v>
      </c>
      <c r="T2953" s="14">
        <f>(O2953/100)*(K2953*$J$10)</f>
        <v>0</v>
      </c>
      <c r="U2953" s="14">
        <f>(P2953/100)*(K2953*$K$10)+(P2953/100)*(L2953*$L$10)</f>
        <v>140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6"/>
        <v>100</v>
      </c>
      <c r="Y2953" s="14">
        <f t="shared" si="947"/>
        <v>0</v>
      </c>
      <c r="Z2953" s="14">
        <f t="shared" si="948"/>
        <v>240</v>
      </c>
      <c r="AA2953" s="14">
        <f t="shared" si="949"/>
        <v>0</v>
      </c>
      <c r="AB2953" s="14">
        <f t="shared" si="945"/>
        <v>0</v>
      </c>
      <c r="AC2953" s="15">
        <f t="shared" si="950"/>
        <v>340</v>
      </c>
      <c r="AD2953" s="48">
        <f>(ROUND(AC2953-AC2946,1)/AC2946)</f>
        <v>0.13333333333333333</v>
      </c>
      <c r="AE2953" s="113"/>
      <c r="AF2953" s="60"/>
    </row>
    <row r="2954" spans="1:32">
      <c r="A2954" s="99" t="s">
        <v>822</v>
      </c>
      <c r="B2954" s="89"/>
      <c r="C2954" s="21" t="s">
        <v>3</v>
      </c>
      <c r="D2954" s="12">
        <v>50</v>
      </c>
      <c r="E2954" s="12">
        <v>0</v>
      </c>
      <c r="F2954" s="12">
        <v>0</v>
      </c>
      <c r="G2954" s="12">
        <v>100</v>
      </c>
      <c r="H2954" s="12">
        <v>0</v>
      </c>
      <c r="I2954" s="13">
        <v>50</v>
      </c>
      <c r="J2954" s="13">
        <v>50</v>
      </c>
      <c r="K2954" s="13">
        <v>0</v>
      </c>
      <c r="L2954" s="13">
        <v>100</v>
      </c>
      <c r="M2954" s="13">
        <v>0</v>
      </c>
      <c r="N2954" s="14">
        <f>D2954*$D$11</f>
        <v>50</v>
      </c>
      <c r="O2954" s="14">
        <f>E2954*$E$11</f>
        <v>0</v>
      </c>
      <c r="P2954" s="14">
        <f>F2954*$F$11</f>
        <v>0</v>
      </c>
      <c r="Q2954" s="14">
        <f>G2954*$G$11</f>
        <v>100</v>
      </c>
      <c r="R2954" s="14">
        <f>H2954*$H$11</f>
        <v>0</v>
      </c>
      <c r="S2954" s="14">
        <f>(N2954/100)*(I2954*$I$11)+(N2954/100)*(J2954*$J$11)</f>
        <v>50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140</v>
      </c>
      <c r="W2954" s="14">
        <f>(R2954/100)*(K2954*$K$11)+(R2954/100)*(L2954*$L$11)</f>
        <v>0</v>
      </c>
      <c r="X2954" s="14">
        <f t="shared" si="946"/>
        <v>100</v>
      </c>
      <c r="Y2954" s="14">
        <f t="shared" si="947"/>
        <v>0</v>
      </c>
      <c r="Z2954" s="14">
        <f t="shared" si="948"/>
        <v>0</v>
      </c>
      <c r="AA2954" s="14">
        <f t="shared" si="949"/>
        <v>240</v>
      </c>
      <c r="AB2954" s="14">
        <f t="shared" si="945"/>
        <v>0</v>
      </c>
      <c r="AC2954" s="15">
        <f t="shared" si="950"/>
        <v>340</v>
      </c>
      <c r="AD2954" s="48">
        <f>(ROUND(AC2954-AC2946,1)/AC2946)</f>
        <v>0.13333333333333333</v>
      </c>
      <c r="AE2954" s="113"/>
      <c r="AF2954" s="60"/>
    </row>
    <row r="2955" spans="1:32">
      <c r="A2955" s="99" t="s">
        <v>823</v>
      </c>
      <c r="B2955" s="89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100</v>
      </c>
      <c r="I2955" s="13">
        <v>50</v>
      </c>
      <c r="J2955" s="13">
        <v>50</v>
      </c>
      <c r="K2955" s="13">
        <v>50</v>
      </c>
      <c r="L2955" s="13">
        <v>50</v>
      </c>
      <c r="M2955" s="13">
        <v>0</v>
      </c>
      <c r="N2955" s="14">
        <f>D2955*$D$12</f>
        <v>50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100</v>
      </c>
      <c r="S2955" s="14">
        <f>(N2955/100)*(I2955*$I$12)+(N2955/100)*(J2955*$J$12)</f>
        <v>50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140</v>
      </c>
      <c r="X2955" s="14">
        <f t="shared" si="946"/>
        <v>100</v>
      </c>
      <c r="Y2955" s="14">
        <f t="shared" si="947"/>
        <v>0</v>
      </c>
      <c r="Z2955" s="14">
        <f t="shared" si="948"/>
        <v>0</v>
      </c>
      <c r="AA2955" s="14">
        <f t="shared" si="949"/>
        <v>0</v>
      </c>
      <c r="AB2955" s="14">
        <f t="shared" si="945"/>
        <v>240</v>
      </c>
      <c r="AC2955" s="15">
        <f t="shared" si="950"/>
        <v>340</v>
      </c>
      <c r="AD2955" s="48">
        <f>(ROUND(AC2955-AC2946,1)/AC2946)</f>
        <v>0.13333333333333333</v>
      </c>
      <c r="AE2955" s="113"/>
      <c r="AF2955" s="60"/>
    </row>
    <row r="2956" spans="1:32">
      <c r="A2956" s="99" t="s">
        <v>824</v>
      </c>
      <c r="B2956" s="89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50</v>
      </c>
      <c r="J2956" s="13">
        <v>50</v>
      </c>
      <c r="K2956" s="13">
        <v>0</v>
      </c>
      <c r="L2956" s="13">
        <v>0</v>
      </c>
      <c r="M2956" s="13">
        <v>75</v>
      </c>
      <c r="N2956" s="14">
        <f>D2956*$D$13</f>
        <v>100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250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350</v>
      </c>
      <c r="Y2956" s="14">
        <f t="shared" si="947"/>
        <v>0</v>
      </c>
      <c r="Z2956" s="14">
        <f t="shared" si="948"/>
        <v>0</v>
      </c>
      <c r="AA2956" s="14">
        <f t="shared" si="949"/>
        <v>0</v>
      </c>
      <c r="AB2956" s="14">
        <f t="shared" si="945"/>
        <v>0</v>
      </c>
      <c r="AC2956" s="15">
        <f t="shared" si="950"/>
        <v>350</v>
      </c>
      <c r="AD2956" s="48">
        <f>(ROUND(AC2956-AC2946,1)/AC2946)</f>
        <v>0.16666666666666666</v>
      </c>
      <c r="AE2956" s="113"/>
      <c r="AF2956" s="60"/>
    </row>
    <row r="2957" spans="1:32">
      <c r="A2957" s="99" t="s">
        <v>825</v>
      </c>
      <c r="B2957" s="89"/>
      <c r="C2957" s="21" t="s">
        <v>327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50</v>
      </c>
      <c r="J2957" s="13">
        <v>50</v>
      </c>
      <c r="K2957" s="13">
        <v>75</v>
      </c>
      <c r="L2957" s="13">
        <v>0</v>
      </c>
      <c r="M2957" s="13">
        <v>0</v>
      </c>
      <c r="N2957" s="14">
        <f>D2957*$D$14</f>
        <v>100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250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ref="X2957:X2960" si="951">N2957+S2957</f>
        <v>350</v>
      </c>
      <c r="Y2957" s="14">
        <f t="shared" si="947"/>
        <v>0</v>
      </c>
      <c r="Z2957" s="14">
        <f t="shared" si="948"/>
        <v>0</v>
      </c>
      <c r="AA2957" s="14">
        <f t="shared" si="949"/>
        <v>0</v>
      </c>
      <c r="AB2957" s="14">
        <f t="shared" si="945"/>
        <v>0</v>
      </c>
      <c r="AC2957" s="15">
        <f t="shared" si="950"/>
        <v>350</v>
      </c>
      <c r="AD2957" s="48">
        <f>(ROUND(AC2957-AC2946,1)/AC2946)</f>
        <v>0.16666666666666666</v>
      </c>
      <c r="AE2957" s="113"/>
      <c r="AF2957" s="60"/>
    </row>
    <row r="2958" spans="1:32">
      <c r="A2958" s="99"/>
      <c r="B2958" s="89"/>
      <c r="C2958" s="21" t="s">
        <v>328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50</v>
      </c>
      <c r="J2958" s="13">
        <v>50</v>
      </c>
      <c r="K2958" s="13">
        <v>0</v>
      </c>
      <c r="L2958" s="13">
        <v>75</v>
      </c>
      <c r="M2958" s="13">
        <v>0</v>
      </c>
      <c r="N2958" s="14">
        <f>D2958*$D$15</f>
        <v>100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250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51"/>
        <v>350</v>
      </c>
      <c r="Y2958" s="14">
        <f t="shared" si="947"/>
        <v>0</v>
      </c>
      <c r="Z2958" s="14">
        <f t="shared" si="948"/>
        <v>0</v>
      </c>
      <c r="AA2958" s="14">
        <f t="shared" si="949"/>
        <v>0</v>
      </c>
      <c r="AB2958" s="14">
        <f t="shared" si="945"/>
        <v>0</v>
      </c>
      <c r="AC2958" s="15">
        <f t="shared" si="950"/>
        <v>350</v>
      </c>
      <c r="AD2958" s="48">
        <f>(ROUND(AC2958-AC2946,1)/AC2946)</f>
        <v>0.16666666666666666</v>
      </c>
      <c r="AE2958" s="113"/>
      <c r="AF2958" s="60"/>
    </row>
    <row r="2959" spans="1:32">
      <c r="A2959" s="99"/>
      <c r="B2959" s="89"/>
      <c r="C2959" s="21" t="s">
        <v>324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50</v>
      </c>
      <c r="J2959" s="13">
        <v>75</v>
      </c>
      <c r="K2959" s="13">
        <v>0</v>
      </c>
      <c r="L2959" s="13">
        <v>0</v>
      </c>
      <c r="M2959" s="13">
        <v>0</v>
      </c>
      <c r="N2959" s="14">
        <f>D2959*$D$16</f>
        <v>100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237.5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51"/>
        <v>337.5</v>
      </c>
      <c r="Y2959" s="14">
        <f t="shared" si="947"/>
        <v>0</v>
      </c>
      <c r="Z2959" s="14">
        <f t="shared" si="948"/>
        <v>0</v>
      </c>
      <c r="AA2959" s="14">
        <f t="shared" si="949"/>
        <v>0</v>
      </c>
      <c r="AB2959" s="14">
        <f t="shared" si="945"/>
        <v>0</v>
      </c>
      <c r="AC2959" s="15">
        <f t="shared" si="950"/>
        <v>337.5</v>
      </c>
      <c r="AD2959" s="48">
        <f>(ROUND(AC2959-AC2946,1)/AC2946)</f>
        <v>0.125</v>
      </c>
      <c r="AE2959" s="113" t="s">
        <v>791</v>
      </c>
      <c r="AF2959" s="60"/>
    </row>
    <row r="2960" spans="1:32">
      <c r="A2960" s="99"/>
      <c r="B2960" s="89"/>
      <c r="C2960" s="21" t="s">
        <v>325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50</v>
      </c>
      <c r="K2960" s="13">
        <v>0</v>
      </c>
      <c r="L2960" s="13">
        <v>0</v>
      </c>
      <c r="M2960" s="13">
        <v>0</v>
      </c>
      <c r="N2960" s="14">
        <f>D2960*$D$17</f>
        <v>100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237.5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51"/>
        <v>337.5</v>
      </c>
      <c r="Y2960" s="14">
        <f t="shared" si="947"/>
        <v>0</v>
      </c>
      <c r="Z2960" s="14">
        <f t="shared" si="948"/>
        <v>0</v>
      </c>
      <c r="AA2960" s="14">
        <f t="shared" si="949"/>
        <v>0</v>
      </c>
      <c r="AB2960" s="14">
        <f t="shared" si="945"/>
        <v>0</v>
      </c>
      <c r="AC2960" s="15">
        <f t="shared" si="950"/>
        <v>337.5</v>
      </c>
      <c r="AD2960" s="48">
        <f>(ROUND(AC2960-AC2946,1)/AC2946)</f>
        <v>0.125</v>
      </c>
      <c r="AE2960" s="113"/>
      <c r="AF2960" s="60"/>
    </row>
    <row r="2961" spans="1:32">
      <c r="A2961" s="106" t="s">
        <v>0</v>
      </c>
      <c r="B2961" s="86" t="s">
        <v>1004</v>
      </c>
      <c r="C2961" s="50" t="s">
        <v>242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2">N2961+S2961</f>
        <v>300</v>
      </c>
      <c r="Y2961" s="52">
        <f t="shared" ref="Y2961:Y2975" si="953">O2961+T2961</f>
        <v>0</v>
      </c>
      <c r="Z2961" s="52">
        <f t="shared" ref="Z2961:Z2975" si="954">P2961+U2961</f>
        <v>0</v>
      </c>
      <c r="AA2961" s="52">
        <f t="shared" ref="AA2961:AA2975" si="955">Q2961+V2961</f>
        <v>0</v>
      </c>
      <c r="AB2961" s="52">
        <f t="shared" ref="AB2961:AB2975" si="956">R2961+W2961</f>
        <v>0</v>
      </c>
      <c r="AC2961" s="53">
        <f>ROUND(X2961+Y2961+Z2961+AA2961+AB2961,1)</f>
        <v>300</v>
      </c>
      <c r="AD2961" s="58">
        <v>0</v>
      </c>
      <c r="AE2961" s="113"/>
      <c r="AF2961" s="60"/>
    </row>
    <row r="2962" spans="1:32">
      <c r="A2962" s="99" t="s">
        <v>792</v>
      </c>
      <c r="B2962" s="87">
        <v>20</v>
      </c>
      <c r="C2962" s="21" t="s">
        <v>323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100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260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2"/>
        <v>360</v>
      </c>
      <c r="Y2962" s="14">
        <f t="shared" si="953"/>
        <v>0</v>
      </c>
      <c r="Z2962" s="14">
        <f t="shared" si="954"/>
        <v>0</v>
      </c>
      <c r="AA2962" s="14">
        <f t="shared" si="955"/>
        <v>0</v>
      </c>
      <c r="AB2962" s="14">
        <f t="shared" si="956"/>
        <v>0</v>
      </c>
      <c r="AC2962" s="15">
        <f>ROUND(X2962+Y2962+Z2962+AA2962+AB2962,1)</f>
        <v>360</v>
      </c>
      <c r="AD2962" s="48">
        <f>(ROUND(AC2962-AC2961,1)/AC2961)</f>
        <v>0.2</v>
      </c>
      <c r="AE2962" s="113"/>
      <c r="AF2962" s="60"/>
    </row>
    <row r="2963" spans="1:32">
      <c r="A2963" s="99" t="s">
        <v>793</v>
      </c>
      <c r="B2963" s="87">
        <v>0</v>
      </c>
      <c r="C2963" s="21" t="s">
        <v>826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200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300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 t="shared" si="956"/>
        <v>0</v>
      </c>
      <c r="AC2963" s="15">
        <f t="shared" ref="AC2963:AC2975" si="957">ROUND(X2963+Y2963+Z2963+AA2963+AB2963,1)</f>
        <v>300</v>
      </c>
      <c r="AD2963" s="48">
        <f>(ROUND(AC2963-AC2961,1)/AC2961)</f>
        <v>0</v>
      </c>
      <c r="AE2963" s="113"/>
      <c r="AF2963" s="60"/>
    </row>
    <row r="2964" spans="1:32">
      <c r="A2964" s="99" t="s">
        <v>794</v>
      </c>
      <c r="B2964" s="87">
        <v>0</v>
      </c>
      <c r="C2964" s="21" t="s">
        <v>336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200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300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si="956"/>
        <v>0</v>
      </c>
      <c r="AC2964" s="15">
        <f t="shared" si="957"/>
        <v>300</v>
      </c>
      <c r="AD2964" s="48">
        <f>(ROUND(AC2964-AC2961,1)/AC2961)</f>
        <v>0</v>
      </c>
      <c r="AE2964" s="113"/>
      <c r="AF2964" s="60"/>
    </row>
    <row r="2965" spans="1:32">
      <c r="A2965" s="99" t="s">
        <v>795</v>
      </c>
      <c r="B2965" s="87">
        <v>0</v>
      </c>
      <c r="C2965" s="21" t="s">
        <v>337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200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300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6"/>
        <v>0</v>
      </c>
      <c r="AC2965" s="15">
        <f t="shared" si="957"/>
        <v>300</v>
      </c>
      <c r="AD2965" s="48">
        <f>(ROUND(AC2965-AC2961,1)/AC2961)</f>
        <v>0</v>
      </c>
      <c r="AE2965" s="113"/>
      <c r="AF2965" s="60"/>
    </row>
    <row r="2966" spans="1:32">
      <c r="A2966" s="99" t="s">
        <v>645</v>
      </c>
      <c r="B2966" s="87"/>
      <c r="C2966" s="21" t="s">
        <v>338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200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300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6"/>
        <v>0</v>
      </c>
      <c r="AC2966" s="15">
        <f t="shared" si="957"/>
        <v>300</v>
      </c>
      <c r="AD2966" s="48">
        <f>(ROUND(AC2966-AC2961,1)/AC2961)</f>
        <v>0</v>
      </c>
      <c r="AE2966" s="113"/>
      <c r="AF2966" s="60"/>
    </row>
    <row r="2967" spans="1:32">
      <c r="A2967" s="99" t="s">
        <v>586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50</v>
      </c>
      <c r="O2967" s="14">
        <f>E2967*$E$9</f>
        <v>110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50</v>
      </c>
      <c r="T2967" s="14">
        <f>(O2967/100)*(K2967*$K$9)</f>
        <v>166.32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100</v>
      </c>
      <c r="Y2967" s="14">
        <f t="shared" si="953"/>
        <v>276.32</v>
      </c>
      <c r="Z2967" s="14">
        <f t="shared" si="954"/>
        <v>0</v>
      </c>
      <c r="AA2967" s="14">
        <f t="shared" si="955"/>
        <v>0</v>
      </c>
      <c r="AB2967" s="14">
        <f t="shared" si="956"/>
        <v>0</v>
      </c>
      <c r="AC2967" s="15">
        <f t="shared" si="957"/>
        <v>376.3</v>
      </c>
      <c r="AD2967" s="48">
        <f>(ROUND(AC2967-AC2961,1)/AC2961)</f>
        <v>0.2543333333333333</v>
      </c>
      <c r="AE2967" s="113"/>
      <c r="AF2967" s="60"/>
    </row>
    <row r="2968" spans="1:32">
      <c r="A2968" s="99" t="s">
        <v>821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50</v>
      </c>
      <c r="O2968" s="14">
        <f>E2968*$E$10</f>
        <v>0</v>
      </c>
      <c r="P2968" s="14">
        <f>F2968*$F$10</f>
        <v>110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50</v>
      </c>
      <c r="T2968" s="14">
        <f>(O2968/100)*(K2968*$J$10)</f>
        <v>0</v>
      </c>
      <c r="U2968" s="14">
        <f>(P2968/100)*(K2968*$K$10)+(P2968/100)*(L2968*$L$10)</f>
        <v>166.32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100</v>
      </c>
      <c r="Y2968" s="14">
        <f t="shared" si="953"/>
        <v>0</v>
      </c>
      <c r="Z2968" s="14">
        <f t="shared" si="954"/>
        <v>276.32</v>
      </c>
      <c r="AA2968" s="14">
        <f t="shared" si="955"/>
        <v>0</v>
      </c>
      <c r="AB2968" s="14">
        <f t="shared" si="956"/>
        <v>0</v>
      </c>
      <c r="AC2968" s="15">
        <f t="shared" si="957"/>
        <v>376.3</v>
      </c>
      <c r="AD2968" s="48">
        <f>(ROUND(AC2968-AC2961,1)/AC2961)</f>
        <v>0.2543333333333333</v>
      </c>
      <c r="AE2968" s="113"/>
      <c r="AF2968" s="60"/>
    </row>
    <row r="2969" spans="1:32">
      <c r="A2969" s="99" t="s">
        <v>822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50</v>
      </c>
      <c r="O2969" s="14">
        <f>E2969*$E$11</f>
        <v>0</v>
      </c>
      <c r="P2969" s="14">
        <f>F2969*$F$11</f>
        <v>0</v>
      </c>
      <c r="Q2969" s="14">
        <f>G2969*$G$11</f>
        <v>110</v>
      </c>
      <c r="R2969" s="14">
        <f>H2969*$H$11</f>
        <v>0</v>
      </c>
      <c r="S2969" s="14">
        <f>(N2969/100)*(I2969*$I$11)+(N2969/100)*(J2969*$J$11)</f>
        <v>50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166.32</v>
      </c>
      <c r="W2969" s="14">
        <f>(R2969/100)*(K2969*$K$11)+(R2969/100)*(L2969*$L$11)</f>
        <v>0</v>
      </c>
      <c r="X2969" s="14">
        <f t="shared" si="952"/>
        <v>100</v>
      </c>
      <c r="Y2969" s="14">
        <f t="shared" si="953"/>
        <v>0</v>
      </c>
      <c r="Z2969" s="14">
        <f t="shared" si="954"/>
        <v>0</v>
      </c>
      <c r="AA2969" s="14">
        <f t="shared" si="955"/>
        <v>276.32</v>
      </c>
      <c r="AB2969" s="14">
        <f t="shared" si="956"/>
        <v>0</v>
      </c>
      <c r="AC2969" s="15">
        <f t="shared" si="957"/>
        <v>376.3</v>
      </c>
      <c r="AD2969" s="48">
        <f>(ROUND(AC2969-AC2961,1)/AC2961)</f>
        <v>0.2543333333333333</v>
      </c>
      <c r="AE2969" s="113"/>
      <c r="AF2969" s="60"/>
    </row>
    <row r="2970" spans="1:32">
      <c r="A2970" s="99" t="s">
        <v>823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50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110</v>
      </c>
      <c r="S2970" s="14">
        <f>(N2970/100)*(I2970*$I$12)+(N2970/100)*(J2970*$J$12)</f>
        <v>50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166.32</v>
      </c>
      <c r="X2970" s="14">
        <f t="shared" si="952"/>
        <v>100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6"/>
        <v>276.32</v>
      </c>
      <c r="AC2970" s="15">
        <f t="shared" si="957"/>
        <v>376.3</v>
      </c>
      <c r="AD2970" s="48">
        <f>(ROUND(AC2970-AC2961,1)/AC2961)</f>
        <v>0.2543333333333333</v>
      </c>
      <c r="AE2970" s="113"/>
      <c r="AF2970" s="60"/>
    </row>
    <row r="2971" spans="1:32">
      <c r="A2971" s="99" t="s">
        <v>824</v>
      </c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100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270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370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6"/>
        <v>0</v>
      </c>
      <c r="AC2971" s="15">
        <f t="shared" si="957"/>
        <v>370</v>
      </c>
      <c r="AD2971" s="48">
        <f>(ROUND(AC2971-AC2961,1)/AC2961)</f>
        <v>0.23333333333333334</v>
      </c>
      <c r="AE2971" s="113"/>
      <c r="AF2971" s="60"/>
    </row>
    <row r="2972" spans="1:32">
      <c r="A2972" s="99" t="s">
        <v>825</v>
      </c>
      <c r="B2972" s="87"/>
      <c r="C2972" s="21" t="s">
        <v>327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100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270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370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6"/>
        <v>0</v>
      </c>
      <c r="AC2972" s="15">
        <f t="shared" si="957"/>
        <v>370</v>
      </c>
      <c r="AD2972" s="48">
        <f>(ROUND(AC2972-AC2961,1)/AC2961)</f>
        <v>0.23333333333333334</v>
      </c>
      <c r="AE2972" s="113"/>
      <c r="AF2972" s="60"/>
    </row>
    <row r="2973" spans="1:32">
      <c r="A2973" s="99"/>
      <c r="B2973" s="87"/>
      <c r="C2973" s="21" t="s">
        <v>328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100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270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370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6"/>
        <v>0</v>
      </c>
      <c r="AC2973" s="15">
        <f t="shared" si="957"/>
        <v>370</v>
      </c>
      <c r="AD2973" s="48">
        <f>(ROUND(AC2973-AC2961,1)/AC2961)</f>
        <v>0.23333333333333334</v>
      </c>
      <c r="AE2973" s="113"/>
      <c r="AF2973" s="60"/>
    </row>
    <row r="2974" spans="1:32">
      <c r="A2974" s="99"/>
      <c r="B2974" s="87"/>
      <c r="C2974" s="21" t="s">
        <v>324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100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230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330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6"/>
        <v>0</v>
      </c>
      <c r="AC2974" s="15">
        <f t="shared" si="957"/>
        <v>330</v>
      </c>
      <c r="AD2974" s="48">
        <f>(ROUND(AC2974-AC2961,1)/AC2961)</f>
        <v>0.1</v>
      </c>
      <c r="AE2974" s="113" t="s">
        <v>791</v>
      </c>
      <c r="AF2974" s="60"/>
    </row>
    <row r="2975" spans="1:32">
      <c r="A2975" s="99"/>
      <c r="B2975" s="87"/>
      <c r="C2975" s="21" t="s">
        <v>325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270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370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6"/>
        <v>0</v>
      </c>
      <c r="AC2975" s="15">
        <f t="shared" si="957"/>
        <v>370</v>
      </c>
      <c r="AD2975" s="48">
        <f>(ROUND(AC2975-AC2961,1)/AC2961)</f>
        <v>0.23333333333333334</v>
      </c>
      <c r="AE2975" s="113"/>
      <c r="AF2975" s="60"/>
    </row>
    <row r="2976" spans="1:32">
      <c r="A2976" s="106" t="s">
        <v>0</v>
      </c>
      <c r="B2976" s="88" t="s">
        <v>873</v>
      </c>
      <c r="C2976" s="50" t="s">
        <v>242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98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205.8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8">N2976+S2976</f>
        <v>303.8</v>
      </c>
      <c r="Y2976" s="52">
        <f t="shared" ref="Y2976:Y2990" si="959">O2976+T2976</f>
        <v>0</v>
      </c>
      <c r="Z2976" s="52">
        <f t="shared" ref="Z2976:Z2990" si="960">P2976+U2976</f>
        <v>0</v>
      </c>
      <c r="AA2976" s="52">
        <f t="shared" ref="AA2976:AA2990" si="961">Q2976+V2976</f>
        <v>0</v>
      </c>
      <c r="AB2976" s="52">
        <f t="shared" ref="AB2976:AB2990" si="962">R2976+W2976</f>
        <v>0</v>
      </c>
      <c r="AC2976" s="53">
        <f>ROUND(X2976+Y2976+Z2976+AA2976+AB2976,1)</f>
        <v>303.8</v>
      </c>
      <c r="AD2976" s="58">
        <v>0</v>
      </c>
      <c r="AE2976" s="113"/>
      <c r="AF2976" s="60"/>
    </row>
    <row r="2977" spans="1:32">
      <c r="A2977" s="99" t="s">
        <v>792</v>
      </c>
      <c r="B2977" s="89">
        <v>18</v>
      </c>
      <c r="C2977" s="21" t="s">
        <v>323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98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274.39999999999998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8"/>
        <v>372.4</v>
      </c>
      <c r="Y2977" s="14">
        <f t="shared" si="959"/>
        <v>0</v>
      </c>
      <c r="Z2977" s="14">
        <f t="shared" si="960"/>
        <v>0</v>
      </c>
      <c r="AA2977" s="14">
        <f t="shared" si="961"/>
        <v>0</v>
      </c>
      <c r="AB2977" s="14">
        <f t="shared" si="962"/>
        <v>0</v>
      </c>
      <c r="AC2977" s="15">
        <f>ROUND(X2977+Y2977+Z2977+AA2977+AB2977,1)</f>
        <v>372.4</v>
      </c>
      <c r="AD2977" s="48">
        <f>(ROUND(AC2977-AC2976,1)/AC2976)</f>
        <v>0.22580645161290319</v>
      </c>
      <c r="AE2977" s="113"/>
      <c r="AF2977" s="60"/>
    </row>
    <row r="2978" spans="1:32">
      <c r="A2978" s="99" t="s">
        <v>793</v>
      </c>
      <c r="B2978" s="89">
        <v>10</v>
      </c>
      <c r="C2978" s="21" t="s">
        <v>826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98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205.8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8"/>
        <v>303.8</v>
      </c>
      <c r="Y2978" s="14">
        <f t="shared" si="959"/>
        <v>0</v>
      </c>
      <c r="Z2978" s="14">
        <f t="shared" si="960"/>
        <v>0</v>
      </c>
      <c r="AA2978" s="14">
        <f t="shared" si="961"/>
        <v>0</v>
      </c>
      <c r="AB2978" s="14">
        <f t="shared" si="962"/>
        <v>0</v>
      </c>
      <c r="AC2978" s="15">
        <f t="shared" ref="AC2978:AC2990" si="963">ROUND(X2978+Y2978+Z2978+AA2978+AB2978,1)</f>
        <v>303.8</v>
      </c>
      <c r="AD2978" s="48">
        <f>(ROUND(AC2978-AC2976,1)/AC2976)</f>
        <v>0</v>
      </c>
      <c r="AE2978" s="113"/>
      <c r="AF2978" s="60"/>
    </row>
    <row r="2979" spans="1:32">
      <c r="A2979" s="99" t="s">
        <v>794</v>
      </c>
      <c r="B2979" s="89">
        <v>0</v>
      </c>
      <c r="C2979" s="21" t="s">
        <v>336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98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205.8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8"/>
        <v>303.8</v>
      </c>
      <c r="Y2979" s="14">
        <f t="shared" si="959"/>
        <v>0</v>
      </c>
      <c r="Z2979" s="14">
        <f t="shared" si="960"/>
        <v>0</v>
      </c>
      <c r="AA2979" s="14">
        <f t="shared" si="961"/>
        <v>0</v>
      </c>
      <c r="AB2979" s="14">
        <f t="shared" si="962"/>
        <v>0</v>
      </c>
      <c r="AC2979" s="15">
        <f t="shared" si="963"/>
        <v>303.8</v>
      </c>
      <c r="AD2979" s="48">
        <f>(ROUND(AC2979-AC2976,1)/AC2976)</f>
        <v>0</v>
      </c>
      <c r="AE2979" s="113"/>
      <c r="AF2979" s="60"/>
    </row>
    <row r="2980" spans="1:32">
      <c r="A2980" s="99" t="s">
        <v>795</v>
      </c>
      <c r="B2980" s="89">
        <v>0</v>
      </c>
      <c r="C2980" s="21" t="s">
        <v>337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98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205.8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8"/>
        <v>303.8</v>
      </c>
      <c r="Y2980" s="14">
        <f t="shared" si="959"/>
        <v>0</v>
      </c>
      <c r="Z2980" s="14">
        <f t="shared" si="960"/>
        <v>0</v>
      </c>
      <c r="AA2980" s="14">
        <f t="shared" si="961"/>
        <v>0</v>
      </c>
      <c r="AB2980" s="14">
        <f t="shared" si="962"/>
        <v>0</v>
      </c>
      <c r="AC2980" s="15">
        <f t="shared" si="963"/>
        <v>303.8</v>
      </c>
      <c r="AD2980" s="48">
        <f>(ROUND(AC2980-AC2976,1)/AC2976)</f>
        <v>0</v>
      </c>
      <c r="AE2980" s="113"/>
      <c r="AF2980" s="60"/>
    </row>
    <row r="2981" spans="1:32">
      <c r="A2981" s="99" t="s">
        <v>645</v>
      </c>
      <c r="B2981" s="89"/>
      <c r="C2981" s="21" t="s">
        <v>338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98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205.8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8"/>
        <v>303.8</v>
      </c>
      <c r="Y2981" s="14">
        <f t="shared" si="959"/>
        <v>0</v>
      </c>
      <c r="Z2981" s="14">
        <f t="shared" si="960"/>
        <v>0</v>
      </c>
      <c r="AA2981" s="14">
        <f t="shared" si="961"/>
        <v>0</v>
      </c>
      <c r="AB2981" s="14">
        <f t="shared" si="962"/>
        <v>0</v>
      </c>
      <c r="AC2981" s="15">
        <f t="shared" si="963"/>
        <v>303.8</v>
      </c>
      <c r="AD2981" s="48">
        <f>(ROUND(AC2981-AC2976,1)/AC2976)</f>
        <v>0</v>
      </c>
      <c r="AE2981" s="113"/>
      <c r="AF2981" s="60"/>
    </row>
    <row r="2982" spans="1:32">
      <c r="A2982" s="99" t="s">
        <v>586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49</v>
      </c>
      <c r="O2982" s="14">
        <f>E2982*$E$9</f>
        <v>110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51.45</v>
      </c>
      <c r="T2982" s="14">
        <f>(O2982/100)*(K2982*$K$9)</f>
        <v>169.4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8"/>
        <v>100.45</v>
      </c>
      <c r="Y2982" s="14">
        <f t="shared" si="959"/>
        <v>279.39999999999998</v>
      </c>
      <c r="Z2982" s="14">
        <f t="shared" si="960"/>
        <v>0</v>
      </c>
      <c r="AA2982" s="14">
        <f t="shared" si="961"/>
        <v>0</v>
      </c>
      <c r="AB2982" s="14">
        <f t="shared" si="962"/>
        <v>0</v>
      </c>
      <c r="AC2982" s="15">
        <f t="shared" si="963"/>
        <v>379.9</v>
      </c>
      <c r="AD2982" s="48">
        <f>(ROUND(AC2982-AC2976,1)/AC2976)</f>
        <v>0.25049374588545092</v>
      </c>
      <c r="AE2982" s="113"/>
      <c r="AF2982" s="60"/>
    </row>
    <row r="2983" spans="1:32">
      <c r="A2983" s="99" t="s">
        <v>821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49</v>
      </c>
      <c r="O2983" s="14">
        <f>E2983*$E$10</f>
        <v>0</v>
      </c>
      <c r="P2983" s="14">
        <f>F2983*$F$10</f>
        <v>110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51.45</v>
      </c>
      <c r="T2983" s="14">
        <f>(O2983/100)*(K2983*$J$10)</f>
        <v>0</v>
      </c>
      <c r="U2983" s="14">
        <f>(P2983/100)*(K2983*$K$10)+(P2983/100)*(L2983*$L$10)</f>
        <v>169.4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8"/>
        <v>100.45</v>
      </c>
      <c r="Y2983" s="14">
        <f t="shared" si="959"/>
        <v>0</v>
      </c>
      <c r="Z2983" s="14">
        <f t="shared" si="960"/>
        <v>279.39999999999998</v>
      </c>
      <c r="AA2983" s="14">
        <f t="shared" si="961"/>
        <v>0</v>
      </c>
      <c r="AB2983" s="14">
        <f t="shared" si="962"/>
        <v>0</v>
      </c>
      <c r="AC2983" s="15">
        <f t="shared" si="963"/>
        <v>379.9</v>
      </c>
      <c r="AD2983" s="48">
        <f>(ROUND(AC2983-AC2976,1)/AC2976)</f>
        <v>0.25049374588545092</v>
      </c>
      <c r="AE2983" s="113"/>
      <c r="AF2983" s="60"/>
    </row>
    <row r="2984" spans="1:32">
      <c r="A2984" s="99" t="s">
        <v>822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49</v>
      </c>
      <c r="O2984" s="14">
        <f>E2984*$E$11</f>
        <v>0</v>
      </c>
      <c r="P2984" s="14">
        <f>F2984*$F$11</f>
        <v>0</v>
      </c>
      <c r="Q2984" s="14">
        <f>G2984*$G$11</f>
        <v>110</v>
      </c>
      <c r="R2984" s="14">
        <f>H2984*$H$11</f>
        <v>0</v>
      </c>
      <c r="S2984" s="14">
        <f>(N2984/100)*(I2984*$I$11)+(N2984/100)*(J2984*$J$11)</f>
        <v>51.45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169.4</v>
      </c>
      <c r="W2984" s="14">
        <f>(R2984/100)*(K2984*$K$11)+(R2984/100)*(L2984*$L$11)</f>
        <v>0</v>
      </c>
      <c r="X2984" s="14">
        <f t="shared" si="958"/>
        <v>100.45</v>
      </c>
      <c r="Y2984" s="14">
        <f t="shared" si="959"/>
        <v>0</v>
      </c>
      <c r="Z2984" s="14">
        <f t="shared" si="960"/>
        <v>0</v>
      </c>
      <c r="AA2984" s="14">
        <f t="shared" si="961"/>
        <v>279.39999999999998</v>
      </c>
      <c r="AB2984" s="14">
        <f t="shared" si="962"/>
        <v>0</v>
      </c>
      <c r="AC2984" s="15">
        <f t="shared" si="963"/>
        <v>379.9</v>
      </c>
      <c r="AD2984" s="48">
        <f>(ROUND(AC2984-AC2976,1)/AC2976)</f>
        <v>0.25049374588545092</v>
      </c>
      <c r="AE2984" s="113"/>
      <c r="AF2984" s="60"/>
    </row>
    <row r="2985" spans="1:32">
      <c r="A2985" s="99" t="s">
        <v>823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49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110</v>
      </c>
      <c r="S2985" s="14">
        <f>(N2985/100)*(I2985*$I$12)+(N2985/100)*(J2985*$J$12)</f>
        <v>51.45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169.4</v>
      </c>
      <c r="X2985" s="14">
        <f t="shared" si="958"/>
        <v>100.45</v>
      </c>
      <c r="Y2985" s="14">
        <f t="shared" si="959"/>
        <v>0</v>
      </c>
      <c r="Z2985" s="14">
        <f t="shared" si="960"/>
        <v>0</v>
      </c>
      <c r="AA2985" s="14">
        <f t="shared" si="961"/>
        <v>0</v>
      </c>
      <c r="AB2985" s="14">
        <f t="shared" si="962"/>
        <v>279.39999999999998</v>
      </c>
      <c r="AC2985" s="15">
        <f t="shared" si="963"/>
        <v>379.9</v>
      </c>
      <c r="AD2985" s="48">
        <f>(ROUND(AC2985-AC2976,1)/AC2976)</f>
        <v>0.25049374588545092</v>
      </c>
      <c r="AE2985" s="113"/>
      <c r="AF2985" s="60"/>
    </row>
    <row r="2986" spans="1:32">
      <c r="A2986" s="99" t="s">
        <v>824</v>
      </c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98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269.5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367.5</v>
      </c>
      <c r="Y2986" s="14">
        <f t="shared" si="959"/>
        <v>0</v>
      </c>
      <c r="Z2986" s="14">
        <f t="shared" si="960"/>
        <v>0</v>
      </c>
      <c r="AA2986" s="14">
        <f t="shared" si="961"/>
        <v>0</v>
      </c>
      <c r="AB2986" s="14">
        <f t="shared" si="962"/>
        <v>0</v>
      </c>
      <c r="AC2986" s="15">
        <f t="shared" si="963"/>
        <v>367.5</v>
      </c>
      <c r="AD2986" s="48">
        <f>(ROUND(AC2986-AC2976,1)/AC2976)</f>
        <v>0.20967741935483872</v>
      </c>
      <c r="AE2986" s="113"/>
      <c r="AF2986" s="60"/>
    </row>
    <row r="2987" spans="1:32">
      <c r="A2987" s="99" t="s">
        <v>825</v>
      </c>
      <c r="B2987" s="89"/>
      <c r="C2987" s="21" t="s">
        <v>327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98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269.5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8"/>
        <v>367.5</v>
      </c>
      <c r="Y2987" s="14">
        <f t="shared" si="959"/>
        <v>0</v>
      </c>
      <c r="Z2987" s="14">
        <f t="shared" si="960"/>
        <v>0</v>
      </c>
      <c r="AA2987" s="14">
        <f t="shared" si="961"/>
        <v>0</v>
      </c>
      <c r="AB2987" s="14">
        <f t="shared" si="962"/>
        <v>0</v>
      </c>
      <c r="AC2987" s="15">
        <f t="shared" si="963"/>
        <v>367.5</v>
      </c>
      <c r="AD2987" s="48">
        <f>(ROUND(AC2987-AC2976,1)/AC2976)</f>
        <v>0.20967741935483872</v>
      </c>
      <c r="AE2987" s="113"/>
      <c r="AF2987" s="60"/>
    </row>
    <row r="2988" spans="1:32">
      <c r="A2988" s="99"/>
      <c r="B2988" s="89"/>
      <c r="C2988" s="21" t="s">
        <v>328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98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269.5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8"/>
        <v>367.5</v>
      </c>
      <c r="Y2988" s="14">
        <f t="shared" si="959"/>
        <v>0</v>
      </c>
      <c r="Z2988" s="14">
        <f t="shared" si="960"/>
        <v>0</v>
      </c>
      <c r="AA2988" s="14">
        <f t="shared" si="961"/>
        <v>0</v>
      </c>
      <c r="AB2988" s="14">
        <f t="shared" si="962"/>
        <v>0</v>
      </c>
      <c r="AC2988" s="15">
        <f t="shared" si="963"/>
        <v>367.5</v>
      </c>
      <c r="AD2988" s="48">
        <f>(ROUND(AC2988-AC2976,1)/AC2976)</f>
        <v>0.20967741935483872</v>
      </c>
      <c r="AE2988" s="113"/>
      <c r="AF2988" s="60"/>
    </row>
    <row r="2989" spans="1:32">
      <c r="A2989" s="99"/>
      <c r="B2989" s="89"/>
      <c r="C2989" s="21" t="s">
        <v>324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98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242.55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8"/>
        <v>340.55</v>
      </c>
      <c r="Y2989" s="14">
        <f t="shared" si="959"/>
        <v>0</v>
      </c>
      <c r="Z2989" s="14">
        <f t="shared" si="960"/>
        <v>0</v>
      </c>
      <c r="AA2989" s="14">
        <f t="shared" si="961"/>
        <v>0</v>
      </c>
      <c r="AB2989" s="14">
        <f t="shared" si="962"/>
        <v>0</v>
      </c>
      <c r="AC2989" s="15">
        <f t="shared" si="963"/>
        <v>340.6</v>
      </c>
      <c r="AD2989" s="48">
        <f>(ROUND(AC2989-AC2976,1)/AC2976)</f>
        <v>0.12113232389730084</v>
      </c>
      <c r="AE2989" s="113" t="s">
        <v>791</v>
      </c>
      <c r="AF2989" s="60"/>
    </row>
    <row r="2990" spans="1:32">
      <c r="A2990" s="99"/>
      <c r="B2990" s="89"/>
      <c r="C2990" s="21" t="s">
        <v>325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98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276.85000000000002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8"/>
        <v>374.85</v>
      </c>
      <c r="Y2990" s="14">
        <f t="shared" si="959"/>
        <v>0</v>
      </c>
      <c r="Z2990" s="14">
        <f t="shared" si="960"/>
        <v>0</v>
      </c>
      <c r="AA2990" s="14">
        <f t="shared" si="961"/>
        <v>0</v>
      </c>
      <c r="AB2990" s="14">
        <f t="shared" si="962"/>
        <v>0</v>
      </c>
      <c r="AC2990" s="15">
        <f t="shared" si="963"/>
        <v>374.9</v>
      </c>
      <c r="AD2990" s="48">
        <f>(ROUND(AC2990-AC2976,1)/AC2976)</f>
        <v>0.23403554970375245</v>
      </c>
      <c r="AE2990" s="113"/>
      <c r="AF2990" s="60"/>
    </row>
    <row r="2991" spans="1:32">
      <c r="A2991" s="106" t="s">
        <v>0</v>
      </c>
      <c r="B2991" s="86" t="s">
        <v>874</v>
      </c>
      <c r="C2991" s="50" t="s">
        <v>242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100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4">N2991+S2991</f>
        <v>300</v>
      </c>
      <c r="Y2991" s="52">
        <f t="shared" ref="Y2991:Y3020" si="965">O2991+T2991</f>
        <v>0</v>
      </c>
      <c r="Z2991" s="52">
        <f t="shared" ref="Z2991:Z3020" si="966">P2991+U2991</f>
        <v>0</v>
      </c>
      <c r="AA2991" s="52">
        <f t="shared" ref="AA2991:AA3020" si="967">Q2991+V2991</f>
        <v>0</v>
      </c>
      <c r="AB2991" s="52">
        <f t="shared" ref="AB2991:AB3005" si="968">R2991+W2991</f>
        <v>0</v>
      </c>
      <c r="AC2991" s="53">
        <f>ROUND(X2991+Y2991+Z2991+AA2991+AB2991,1)</f>
        <v>300</v>
      </c>
      <c r="AD2991" s="58">
        <v>0</v>
      </c>
      <c r="AE2991" s="113"/>
      <c r="AF2991" s="60"/>
    </row>
    <row r="2992" spans="1:32">
      <c r="A2992" s="99" t="s">
        <v>792</v>
      </c>
      <c r="B2992" s="87">
        <v>10</v>
      </c>
      <c r="C2992" s="21" t="s">
        <v>323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100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270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4"/>
        <v>370</v>
      </c>
      <c r="Y2992" s="14">
        <f t="shared" si="965"/>
        <v>0</v>
      </c>
      <c r="Z2992" s="14">
        <f t="shared" si="966"/>
        <v>0</v>
      </c>
      <c r="AA2992" s="14">
        <f t="shared" si="967"/>
        <v>0</v>
      </c>
      <c r="AB2992" s="14">
        <f t="shared" si="968"/>
        <v>0</v>
      </c>
      <c r="AC2992" s="15">
        <f>ROUND(X2992+Y2992+Z2992+AA2992+AB2992,1)</f>
        <v>370</v>
      </c>
      <c r="AD2992" s="48">
        <f>(ROUND(AC2992-AC2991,1)/AC2991)</f>
        <v>0.23333333333333334</v>
      </c>
      <c r="AE2992" s="113"/>
      <c r="AF2992" s="60"/>
    </row>
    <row r="2993" spans="1:32">
      <c r="A2993" s="99" t="s">
        <v>793</v>
      </c>
      <c r="B2993" s="87">
        <v>16</v>
      </c>
      <c r="C2993" s="21" t="s">
        <v>826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100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200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4"/>
        <v>300</v>
      </c>
      <c r="Y2993" s="14">
        <f t="shared" si="965"/>
        <v>0</v>
      </c>
      <c r="Z2993" s="14">
        <f t="shared" si="966"/>
        <v>0</v>
      </c>
      <c r="AA2993" s="14">
        <f t="shared" si="967"/>
        <v>0</v>
      </c>
      <c r="AB2993" s="14">
        <f t="shared" si="968"/>
        <v>0</v>
      </c>
      <c r="AC2993" s="15">
        <f t="shared" ref="AC2993:AC3005" si="969">ROUND(X2993+Y2993+Z2993+AA2993+AB2993,1)</f>
        <v>300</v>
      </c>
      <c r="AD2993" s="48">
        <f>(ROUND(AC2993-AC2991,1)/AC2991)</f>
        <v>0</v>
      </c>
      <c r="AE2993" s="113"/>
      <c r="AF2993" s="60"/>
    </row>
    <row r="2994" spans="1:32">
      <c r="A2994" s="99" t="s">
        <v>794</v>
      </c>
      <c r="B2994" s="87">
        <v>0</v>
      </c>
      <c r="C2994" s="21" t="s">
        <v>336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100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200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4"/>
        <v>300</v>
      </c>
      <c r="Y2994" s="14">
        <f t="shared" si="965"/>
        <v>0</v>
      </c>
      <c r="Z2994" s="14">
        <f t="shared" si="966"/>
        <v>0</v>
      </c>
      <c r="AA2994" s="14">
        <f t="shared" si="967"/>
        <v>0</v>
      </c>
      <c r="AB2994" s="14">
        <f t="shared" si="968"/>
        <v>0</v>
      </c>
      <c r="AC2994" s="15">
        <f t="shared" si="969"/>
        <v>300</v>
      </c>
      <c r="AD2994" s="48">
        <f>(ROUND(AC2994-AC2991,1)/AC2991)</f>
        <v>0</v>
      </c>
      <c r="AE2994" s="113"/>
      <c r="AF2994" s="60"/>
    </row>
    <row r="2995" spans="1:32">
      <c r="A2995" s="99" t="s">
        <v>795</v>
      </c>
      <c r="B2995" s="87">
        <v>0</v>
      </c>
      <c r="C2995" s="21" t="s">
        <v>337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100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200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4"/>
        <v>300</v>
      </c>
      <c r="Y2995" s="14">
        <f t="shared" si="965"/>
        <v>0</v>
      </c>
      <c r="Z2995" s="14">
        <f t="shared" si="966"/>
        <v>0</v>
      </c>
      <c r="AA2995" s="14">
        <f t="shared" si="967"/>
        <v>0</v>
      </c>
      <c r="AB2995" s="14">
        <f t="shared" si="968"/>
        <v>0</v>
      </c>
      <c r="AC2995" s="15">
        <f t="shared" si="969"/>
        <v>300</v>
      </c>
      <c r="AD2995" s="48">
        <f>(ROUND(AC2995-AC2991,1)/AC2991)</f>
        <v>0</v>
      </c>
      <c r="AE2995" s="113"/>
      <c r="AF2995" s="60"/>
    </row>
    <row r="2996" spans="1:32">
      <c r="A2996" s="99" t="s">
        <v>645</v>
      </c>
      <c r="B2996" s="87"/>
      <c r="C2996" s="21" t="s">
        <v>338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100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200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4"/>
        <v>300</v>
      </c>
      <c r="Y2996" s="14">
        <f t="shared" si="965"/>
        <v>0</v>
      </c>
      <c r="Z2996" s="14">
        <f t="shared" si="966"/>
        <v>0</v>
      </c>
      <c r="AA2996" s="14">
        <f t="shared" si="967"/>
        <v>0</v>
      </c>
      <c r="AB2996" s="14">
        <f t="shared" si="968"/>
        <v>0</v>
      </c>
      <c r="AC2996" s="15">
        <f t="shared" si="969"/>
        <v>300</v>
      </c>
      <c r="AD2996" s="48">
        <f>(ROUND(AC2996-AC2991,1)/AC2991)</f>
        <v>0</v>
      </c>
      <c r="AE2996" s="113"/>
      <c r="AF2996" s="60"/>
    </row>
    <row r="2997" spans="1:32">
      <c r="A2997" s="99" t="s">
        <v>586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50</v>
      </c>
      <c r="O2997" s="14">
        <f>E2997*$E$9</f>
        <v>106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50</v>
      </c>
      <c r="T2997" s="14">
        <f>(O2997/100)*(K2997*$K$9)</f>
        <v>163.24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4"/>
        <v>100</v>
      </c>
      <c r="Y2997" s="14">
        <f t="shared" si="965"/>
        <v>269.24</v>
      </c>
      <c r="Z2997" s="14">
        <f t="shared" si="966"/>
        <v>0</v>
      </c>
      <c r="AA2997" s="14">
        <f t="shared" si="967"/>
        <v>0</v>
      </c>
      <c r="AB2997" s="14">
        <f t="shared" si="968"/>
        <v>0</v>
      </c>
      <c r="AC2997" s="15">
        <f t="shared" si="969"/>
        <v>369.2</v>
      </c>
      <c r="AD2997" s="48">
        <f>(ROUND(AC2997-AC2991,1)/AC2991)</f>
        <v>0.23066666666666669</v>
      </c>
      <c r="AE2997" s="113"/>
      <c r="AF2997" s="60"/>
    </row>
    <row r="2998" spans="1:32">
      <c r="A2998" s="99" t="s">
        <v>821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50</v>
      </c>
      <c r="O2998" s="14">
        <f>E2998*$E$10</f>
        <v>0</v>
      </c>
      <c r="P2998" s="14">
        <f>F2998*$F$10</f>
        <v>106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50</v>
      </c>
      <c r="T2998" s="14">
        <f>(O2998/100)*(K2998*$J$10)</f>
        <v>0</v>
      </c>
      <c r="U2998" s="14">
        <f>(P2998/100)*(K2998*$K$10)+(P2998/100)*(L2998*$L$10)</f>
        <v>163.24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4"/>
        <v>100</v>
      </c>
      <c r="Y2998" s="14">
        <f t="shared" si="965"/>
        <v>0</v>
      </c>
      <c r="Z2998" s="14">
        <f t="shared" si="966"/>
        <v>269.24</v>
      </c>
      <c r="AA2998" s="14">
        <f t="shared" si="967"/>
        <v>0</v>
      </c>
      <c r="AB2998" s="14">
        <f t="shared" si="968"/>
        <v>0</v>
      </c>
      <c r="AC2998" s="15">
        <f t="shared" si="969"/>
        <v>369.2</v>
      </c>
      <c r="AD2998" s="48">
        <f>(ROUND(AC2998-AC2991,1)/AC2991)</f>
        <v>0.23066666666666669</v>
      </c>
      <c r="AE2998" s="113"/>
      <c r="AF2998" s="60"/>
    </row>
    <row r="2999" spans="1:32">
      <c r="A2999" s="99" t="s">
        <v>822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50</v>
      </c>
      <c r="O2999" s="14">
        <f>E2999*$E$11</f>
        <v>0</v>
      </c>
      <c r="P2999" s="14">
        <f>F2999*$F$11</f>
        <v>0</v>
      </c>
      <c r="Q2999" s="14">
        <f>G2999*$G$11</f>
        <v>106</v>
      </c>
      <c r="R2999" s="14">
        <f>H2999*$H$11</f>
        <v>0</v>
      </c>
      <c r="S2999" s="14">
        <f>(N2999/100)*(I2999*$I$11)+(N2999/100)*(J2999*$J$11)</f>
        <v>50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163.24</v>
      </c>
      <c r="W2999" s="14">
        <f>(R2999/100)*(K2999*$K$11)+(R2999/100)*(L2999*$L$11)</f>
        <v>0</v>
      </c>
      <c r="X2999" s="14">
        <f t="shared" si="964"/>
        <v>100</v>
      </c>
      <c r="Y2999" s="14">
        <f t="shared" si="965"/>
        <v>0</v>
      </c>
      <c r="Z2999" s="14">
        <f t="shared" si="966"/>
        <v>0</v>
      </c>
      <c r="AA2999" s="14">
        <f t="shared" si="967"/>
        <v>269.24</v>
      </c>
      <c r="AB2999" s="14">
        <f t="shared" si="968"/>
        <v>0</v>
      </c>
      <c r="AC2999" s="15">
        <f t="shared" si="969"/>
        <v>369.2</v>
      </c>
      <c r="AD2999" s="48">
        <f>(ROUND(AC2999-AC2991,1)/AC2991)</f>
        <v>0.23066666666666669</v>
      </c>
      <c r="AE2999" s="113"/>
      <c r="AF2999" s="60"/>
    </row>
    <row r="3000" spans="1:32">
      <c r="A3000" s="99" t="s">
        <v>823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50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106</v>
      </c>
      <c r="S3000" s="14">
        <f>(N3000/100)*(I3000*$I$12)+(N3000/100)*(J3000*$J$12)</f>
        <v>50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163.24</v>
      </c>
      <c r="X3000" s="14">
        <f t="shared" si="964"/>
        <v>100</v>
      </c>
      <c r="Y3000" s="14">
        <f t="shared" si="965"/>
        <v>0</v>
      </c>
      <c r="Z3000" s="14">
        <f t="shared" si="966"/>
        <v>0</v>
      </c>
      <c r="AA3000" s="14">
        <f t="shared" si="967"/>
        <v>0</v>
      </c>
      <c r="AB3000" s="14">
        <f t="shared" si="968"/>
        <v>269.24</v>
      </c>
      <c r="AC3000" s="15">
        <f t="shared" si="969"/>
        <v>369.2</v>
      </c>
      <c r="AD3000" s="48">
        <f>(ROUND(AC3000-AC2991,1)/AC2991)</f>
        <v>0.23066666666666669</v>
      </c>
      <c r="AE3000" s="113"/>
      <c r="AF3000" s="60"/>
    </row>
    <row r="3001" spans="1:32">
      <c r="A3001" s="99" t="s">
        <v>824</v>
      </c>
      <c r="B3001" s="87"/>
      <c r="C3001" s="21" t="s">
        <v>326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100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272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372</v>
      </c>
      <c r="Y3001" s="14">
        <f t="shared" si="965"/>
        <v>0</v>
      </c>
      <c r="Z3001" s="14">
        <f t="shared" si="966"/>
        <v>0</v>
      </c>
      <c r="AA3001" s="14">
        <f t="shared" si="967"/>
        <v>0</v>
      </c>
      <c r="AB3001" s="14">
        <f t="shared" si="968"/>
        <v>0</v>
      </c>
      <c r="AC3001" s="15">
        <f t="shared" si="969"/>
        <v>372</v>
      </c>
      <c r="AD3001" s="48">
        <f>(ROUND(AC3001-AC2991,1)/AC2991)</f>
        <v>0.24</v>
      </c>
      <c r="AE3001" s="113"/>
      <c r="AF3001" s="60"/>
    </row>
    <row r="3002" spans="1:32">
      <c r="A3002" s="99" t="s">
        <v>825</v>
      </c>
      <c r="B3002" s="87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100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272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4"/>
        <v>372</v>
      </c>
      <c r="Y3002" s="14">
        <f t="shared" si="965"/>
        <v>0</v>
      </c>
      <c r="Z3002" s="14">
        <f t="shared" si="966"/>
        <v>0</v>
      </c>
      <c r="AA3002" s="14">
        <f t="shared" si="967"/>
        <v>0</v>
      </c>
      <c r="AB3002" s="14">
        <f t="shared" si="968"/>
        <v>0</v>
      </c>
      <c r="AC3002" s="15">
        <f t="shared" si="969"/>
        <v>372</v>
      </c>
      <c r="AD3002" s="48">
        <f>(ROUND(AC3002-AC2991,1)/AC2991)</f>
        <v>0.24</v>
      </c>
      <c r="AE3002" s="113"/>
      <c r="AF3002" s="60"/>
    </row>
    <row r="3003" spans="1:32">
      <c r="A3003" s="99"/>
      <c r="B3003" s="87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100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272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4"/>
        <v>372</v>
      </c>
      <c r="Y3003" s="14">
        <f t="shared" si="965"/>
        <v>0</v>
      </c>
      <c r="Z3003" s="14">
        <f t="shared" si="966"/>
        <v>0</v>
      </c>
      <c r="AA3003" s="14">
        <f t="shared" si="967"/>
        <v>0</v>
      </c>
      <c r="AB3003" s="14">
        <f t="shared" si="968"/>
        <v>0</v>
      </c>
      <c r="AC3003" s="15">
        <f t="shared" si="969"/>
        <v>372</v>
      </c>
      <c r="AD3003" s="48">
        <f>(ROUND(AC3003-AC2991,1)/AC2991)</f>
        <v>0.24</v>
      </c>
      <c r="AE3003" s="113"/>
      <c r="AF3003" s="60"/>
    </row>
    <row r="3004" spans="1:32">
      <c r="A3004" s="99"/>
      <c r="B3004" s="87"/>
      <c r="C3004" s="21" t="s">
        <v>324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270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4"/>
        <v>370</v>
      </c>
      <c r="Y3004" s="14">
        <f t="shared" si="965"/>
        <v>0</v>
      </c>
      <c r="Z3004" s="14">
        <f t="shared" si="966"/>
        <v>0</v>
      </c>
      <c r="AA3004" s="14">
        <f t="shared" si="967"/>
        <v>0</v>
      </c>
      <c r="AB3004" s="14">
        <f t="shared" si="968"/>
        <v>0</v>
      </c>
      <c r="AC3004" s="15">
        <f t="shared" si="969"/>
        <v>370</v>
      </c>
      <c r="AD3004" s="48">
        <f>(ROUND(AC3004-AC2991,1)/AC2991)</f>
        <v>0.23333333333333334</v>
      </c>
      <c r="AE3004" s="113" t="s">
        <v>791</v>
      </c>
      <c r="AF3004" s="60"/>
    </row>
    <row r="3005" spans="1:32">
      <c r="A3005" s="99"/>
      <c r="B3005" s="87"/>
      <c r="C3005" s="21" t="s">
        <v>325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100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230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4"/>
        <v>330</v>
      </c>
      <c r="Y3005" s="14">
        <f t="shared" si="965"/>
        <v>0</v>
      </c>
      <c r="Z3005" s="14">
        <f t="shared" si="966"/>
        <v>0</v>
      </c>
      <c r="AA3005" s="14">
        <f t="shared" si="967"/>
        <v>0</v>
      </c>
      <c r="AB3005" s="14">
        <f t="shared" si="968"/>
        <v>0</v>
      </c>
      <c r="AC3005" s="15">
        <f t="shared" si="969"/>
        <v>330</v>
      </c>
      <c r="AD3005" s="48">
        <f>(ROUND(AC3005-AC2991,1)/AC2991)</f>
        <v>0.1</v>
      </c>
      <c r="AE3005" s="113"/>
      <c r="AF3005" s="60"/>
    </row>
    <row r="3006" spans="1:32">
      <c r="A3006" s="106" t="s">
        <v>0</v>
      </c>
      <c r="B3006" s="86" t="s">
        <v>1012</v>
      </c>
      <c r="C3006" s="50" t="s">
        <v>242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125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175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4"/>
        <v>300</v>
      </c>
      <c r="Y3006" s="52">
        <f t="shared" si="965"/>
        <v>0</v>
      </c>
      <c r="Z3006" s="52">
        <f t="shared" si="966"/>
        <v>0</v>
      </c>
      <c r="AA3006" s="52">
        <f t="shared" si="967"/>
        <v>0</v>
      </c>
      <c r="AB3006" s="52">
        <f>R3006+W3006</f>
        <v>0</v>
      </c>
      <c r="AC3006" s="53">
        <f>ROUND(X3006+Y3006+Z3006+AA3006+AB3006,1)</f>
        <v>300</v>
      </c>
      <c r="AD3006" s="58">
        <v>0</v>
      </c>
      <c r="AE3006" s="113"/>
      <c r="AF3006" s="60"/>
    </row>
    <row r="3007" spans="1:32">
      <c r="A3007" s="99" t="s">
        <v>792</v>
      </c>
      <c r="B3007" s="87">
        <v>12</v>
      </c>
      <c r="C3007" s="21" t="s">
        <v>323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125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250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4"/>
        <v>375</v>
      </c>
      <c r="Y3007" s="14">
        <f t="shared" si="965"/>
        <v>0</v>
      </c>
      <c r="Z3007" s="14">
        <f t="shared" si="966"/>
        <v>0</v>
      </c>
      <c r="AA3007" s="14">
        <f t="shared" si="967"/>
        <v>0</v>
      </c>
      <c r="AB3007" s="14">
        <f>R3007+W3007</f>
        <v>0</v>
      </c>
      <c r="AC3007" s="15">
        <f>ROUND(X3007+Y3007+Z3007+AA3007+AB3007,1)</f>
        <v>375</v>
      </c>
      <c r="AD3007" s="48">
        <f>(ROUND(AC3007-AC3006,1)/AC3006)</f>
        <v>0.25</v>
      </c>
      <c r="AE3007" s="113"/>
      <c r="AF3007" s="60"/>
    </row>
    <row r="3008" spans="1:32">
      <c r="A3008" s="99" t="s">
        <v>793</v>
      </c>
      <c r="B3008" s="87">
        <v>0</v>
      </c>
      <c r="C3008" s="21" t="s">
        <v>826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125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175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4"/>
        <v>300</v>
      </c>
      <c r="Y3008" s="14">
        <f t="shared" si="965"/>
        <v>0</v>
      </c>
      <c r="Z3008" s="14">
        <f t="shared" si="966"/>
        <v>0</v>
      </c>
      <c r="AA3008" s="14">
        <f t="shared" si="967"/>
        <v>0</v>
      </c>
      <c r="AB3008" s="14">
        <f>R3008+W3008</f>
        <v>0</v>
      </c>
      <c r="AC3008" s="15">
        <f t="shared" ref="AC3008:AC3020" si="970">ROUND(X3008+Y3008+Z3008+AA3008+AB3008,1)</f>
        <v>300</v>
      </c>
      <c r="AD3008" s="48">
        <f>(ROUND(AC3008-AC3006,1)/AC3006)</f>
        <v>0</v>
      </c>
      <c r="AE3008" s="113"/>
      <c r="AF3008" s="60"/>
    </row>
    <row r="3009" spans="1:32">
      <c r="A3009" s="99" t="s">
        <v>794</v>
      </c>
      <c r="B3009" s="87">
        <v>0</v>
      </c>
      <c r="C3009" s="21" t="s">
        <v>336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125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175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4"/>
        <v>300</v>
      </c>
      <c r="Y3009" s="14">
        <f t="shared" si="965"/>
        <v>0</v>
      </c>
      <c r="Z3009" s="14">
        <f t="shared" si="966"/>
        <v>0</v>
      </c>
      <c r="AA3009" s="14">
        <f t="shared" si="967"/>
        <v>0</v>
      </c>
      <c r="AB3009" s="14">
        <f t="shared" ref="AB3009:AB3020" si="971">R3009+W3009</f>
        <v>0</v>
      </c>
      <c r="AC3009" s="15">
        <f t="shared" si="970"/>
        <v>300</v>
      </c>
      <c r="AD3009" s="48">
        <f>(ROUND(AC3009-AC3006,1)/AC3006)</f>
        <v>0</v>
      </c>
      <c r="AE3009" s="113"/>
      <c r="AF3009" s="60"/>
    </row>
    <row r="3010" spans="1:32">
      <c r="A3010" s="99" t="s">
        <v>795</v>
      </c>
      <c r="B3010" s="87">
        <v>0</v>
      </c>
      <c r="C3010" s="21" t="s">
        <v>337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125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175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4"/>
        <v>300</v>
      </c>
      <c r="Y3010" s="14">
        <f t="shared" si="965"/>
        <v>0</v>
      </c>
      <c r="Z3010" s="14">
        <f t="shared" si="966"/>
        <v>0</v>
      </c>
      <c r="AA3010" s="14">
        <f t="shared" si="967"/>
        <v>0</v>
      </c>
      <c r="AB3010" s="14">
        <f t="shared" si="971"/>
        <v>0</v>
      </c>
      <c r="AC3010" s="15">
        <f t="shared" si="970"/>
        <v>300</v>
      </c>
      <c r="AD3010" s="48">
        <f>(ROUND(AC3010-AC3006,1)/AC3006)</f>
        <v>0</v>
      </c>
      <c r="AE3010" s="113"/>
      <c r="AF3010" s="60"/>
    </row>
    <row r="3011" spans="1:32">
      <c r="A3011" s="99" t="s">
        <v>645</v>
      </c>
      <c r="B3011" s="87"/>
      <c r="C3011" s="21" t="s">
        <v>338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125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175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4"/>
        <v>300</v>
      </c>
      <c r="Y3011" s="14">
        <f t="shared" si="965"/>
        <v>0</v>
      </c>
      <c r="Z3011" s="14">
        <f t="shared" si="966"/>
        <v>0</v>
      </c>
      <c r="AA3011" s="14">
        <f t="shared" si="967"/>
        <v>0</v>
      </c>
      <c r="AB3011" s="14">
        <f t="shared" si="971"/>
        <v>0</v>
      </c>
      <c r="AC3011" s="15">
        <f t="shared" si="970"/>
        <v>300</v>
      </c>
      <c r="AD3011" s="48">
        <f>(ROUND(AC3011-AC3006,1)/AC3006)</f>
        <v>0</v>
      </c>
      <c r="AE3011" s="113"/>
      <c r="AF3011" s="60"/>
    </row>
    <row r="3012" spans="1:32">
      <c r="A3012" s="99" t="s">
        <v>586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63</v>
      </c>
      <c r="O3012" s="14">
        <f>E3012*$E$9</f>
        <v>130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44.1</v>
      </c>
      <c r="T3012" s="14">
        <f>(O3012/100)*(K3012*$K$9)</f>
        <v>145.6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4"/>
        <v>107.1</v>
      </c>
      <c r="Y3012" s="14">
        <f t="shared" si="965"/>
        <v>275.60000000000002</v>
      </c>
      <c r="Z3012" s="14">
        <f t="shared" si="966"/>
        <v>0</v>
      </c>
      <c r="AA3012" s="14">
        <f t="shared" si="967"/>
        <v>0</v>
      </c>
      <c r="AB3012" s="14">
        <f t="shared" si="971"/>
        <v>0</v>
      </c>
      <c r="AC3012" s="15">
        <f t="shared" si="970"/>
        <v>382.7</v>
      </c>
      <c r="AD3012" s="48">
        <f>(ROUND(AC3012-AC3006,1)/AC3006)</f>
        <v>0.27566666666666667</v>
      </c>
      <c r="AE3012" s="113"/>
      <c r="AF3012" s="60"/>
    </row>
    <row r="3013" spans="1:32">
      <c r="A3013" s="99" t="s">
        <v>821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63</v>
      </c>
      <c r="O3013" s="14">
        <f>E3013*$E$10</f>
        <v>0</v>
      </c>
      <c r="P3013" s="14">
        <f>F3013*$F$10</f>
        <v>130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44.1</v>
      </c>
      <c r="T3013" s="14">
        <f>(O3013/100)*(K3013*$J$10)</f>
        <v>0</v>
      </c>
      <c r="U3013" s="14">
        <f>(P3013/100)*(K3013*$K$10)+(P3013/100)*(L3013*$L$10)</f>
        <v>145.6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4"/>
        <v>107.1</v>
      </c>
      <c r="Y3013" s="14">
        <f t="shared" si="965"/>
        <v>0</v>
      </c>
      <c r="Z3013" s="14">
        <f t="shared" si="966"/>
        <v>275.60000000000002</v>
      </c>
      <c r="AA3013" s="14">
        <f t="shared" si="967"/>
        <v>0</v>
      </c>
      <c r="AB3013" s="14">
        <f t="shared" si="971"/>
        <v>0</v>
      </c>
      <c r="AC3013" s="15">
        <f t="shared" si="970"/>
        <v>382.7</v>
      </c>
      <c r="AD3013" s="48">
        <f>(ROUND(AC3013-AC3006,1)/AC3006)</f>
        <v>0.27566666666666667</v>
      </c>
      <c r="AE3013" s="113"/>
      <c r="AF3013" s="60"/>
    </row>
    <row r="3014" spans="1:32">
      <c r="A3014" s="99" t="s">
        <v>822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63</v>
      </c>
      <c r="O3014" s="14">
        <f>E3014*$E$11</f>
        <v>0</v>
      </c>
      <c r="P3014" s="14">
        <f>F3014*$F$11</f>
        <v>0</v>
      </c>
      <c r="Q3014" s="14">
        <f>G3014*$G$11</f>
        <v>130</v>
      </c>
      <c r="R3014" s="14">
        <f>H3014*$H$11</f>
        <v>0</v>
      </c>
      <c r="S3014" s="14">
        <f>(N3014/100)*(I3014*$I$11)+(N3014/100)*(J3014*$J$11)</f>
        <v>44.1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145.6</v>
      </c>
      <c r="W3014" s="14">
        <f>(R3014/100)*(K3014*$K$11)+(R3014/100)*(L3014*$L$11)</f>
        <v>0</v>
      </c>
      <c r="X3014" s="14">
        <f t="shared" si="964"/>
        <v>107.1</v>
      </c>
      <c r="Y3014" s="14">
        <f t="shared" si="965"/>
        <v>0</v>
      </c>
      <c r="Z3014" s="14">
        <f t="shared" si="966"/>
        <v>0</v>
      </c>
      <c r="AA3014" s="14">
        <f t="shared" si="967"/>
        <v>275.60000000000002</v>
      </c>
      <c r="AB3014" s="14">
        <f t="shared" si="971"/>
        <v>0</v>
      </c>
      <c r="AC3014" s="15">
        <f t="shared" si="970"/>
        <v>382.7</v>
      </c>
      <c r="AD3014" s="48">
        <f>(ROUND(AC3014-AC3006,1)/AC3006)</f>
        <v>0.27566666666666667</v>
      </c>
      <c r="AE3014" s="113"/>
      <c r="AF3014" s="60"/>
    </row>
    <row r="3015" spans="1:32">
      <c r="A3015" s="99" t="s">
        <v>823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63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130</v>
      </c>
      <c r="S3015" s="14">
        <f>(N3015/100)*(I3015*$I$12)+(N3015/100)*(J3015*$J$12)</f>
        <v>44.1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145.6</v>
      </c>
      <c r="X3015" s="14">
        <f t="shared" si="964"/>
        <v>107.1</v>
      </c>
      <c r="Y3015" s="14">
        <f t="shared" si="965"/>
        <v>0</v>
      </c>
      <c r="Z3015" s="14">
        <f t="shared" si="966"/>
        <v>0</v>
      </c>
      <c r="AA3015" s="14">
        <f t="shared" si="967"/>
        <v>0</v>
      </c>
      <c r="AB3015" s="14">
        <f t="shared" si="971"/>
        <v>275.60000000000002</v>
      </c>
      <c r="AC3015" s="15">
        <f t="shared" si="970"/>
        <v>382.7</v>
      </c>
      <c r="AD3015" s="48">
        <f>(ROUND(AC3015-AC3006,1)/AC3006)</f>
        <v>0.27566666666666667</v>
      </c>
      <c r="AE3015" s="113"/>
      <c r="AF3015" s="60"/>
    </row>
    <row r="3016" spans="1:32">
      <c r="A3016" s="99" t="s">
        <v>824</v>
      </c>
      <c r="B3016" s="87"/>
      <c r="C3016" s="21" t="s">
        <v>326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125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262.5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387.5</v>
      </c>
      <c r="Y3016" s="14">
        <f t="shared" si="965"/>
        <v>0</v>
      </c>
      <c r="Z3016" s="14">
        <f t="shared" si="966"/>
        <v>0</v>
      </c>
      <c r="AA3016" s="14">
        <f t="shared" si="967"/>
        <v>0</v>
      </c>
      <c r="AB3016" s="14">
        <f t="shared" si="971"/>
        <v>0</v>
      </c>
      <c r="AC3016" s="15">
        <f t="shared" si="970"/>
        <v>387.5</v>
      </c>
      <c r="AD3016" s="48">
        <f>(ROUND(AC3016-AC3006,1)/AC3006)</f>
        <v>0.29166666666666669</v>
      </c>
      <c r="AE3016" s="113"/>
      <c r="AF3016" s="60"/>
    </row>
    <row r="3017" spans="1:32">
      <c r="A3017" s="99" t="s">
        <v>825</v>
      </c>
      <c r="B3017" s="87"/>
      <c r="C3017" s="21" t="s">
        <v>327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125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262.5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2">N3017+S3017</f>
        <v>387.5</v>
      </c>
      <c r="Y3017" s="14">
        <f t="shared" si="965"/>
        <v>0</v>
      </c>
      <c r="Z3017" s="14">
        <f t="shared" si="966"/>
        <v>0</v>
      </c>
      <c r="AA3017" s="14">
        <f t="shared" si="967"/>
        <v>0</v>
      </c>
      <c r="AB3017" s="14">
        <f t="shared" si="971"/>
        <v>0</v>
      </c>
      <c r="AC3017" s="15">
        <f t="shared" si="970"/>
        <v>387.5</v>
      </c>
      <c r="AD3017" s="48">
        <f>(ROUND(AC3017-AC3006,1)/AC3006)</f>
        <v>0.29166666666666669</v>
      </c>
      <c r="AE3017" s="113"/>
      <c r="AF3017" s="60"/>
    </row>
    <row r="3018" spans="1:32">
      <c r="A3018" s="99"/>
      <c r="B3018" s="87"/>
      <c r="C3018" s="21" t="s">
        <v>328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125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262.5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2"/>
        <v>387.5</v>
      </c>
      <c r="Y3018" s="14">
        <f t="shared" si="965"/>
        <v>0</v>
      </c>
      <c r="Z3018" s="14">
        <f t="shared" si="966"/>
        <v>0</v>
      </c>
      <c r="AA3018" s="14">
        <f t="shared" si="967"/>
        <v>0</v>
      </c>
      <c r="AB3018" s="14">
        <f t="shared" si="971"/>
        <v>0</v>
      </c>
      <c r="AC3018" s="15">
        <f t="shared" si="970"/>
        <v>387.5</v>
      </c>
      <c r="AD3018" s="48">
        <f>(ROUND(AC3018-AC3006,1)/AC3006)</f>
        <v>0.29166666666666669</v>
      </c>
      <c r="AE3018" s="113"/>
      <c r="AF3018" s="60"/>
    </row>
    <row r="3019" spans="1:32">
      <c r="A3019" s="99"/>
      <c r="B3019" s="87"/>
      <c r="C3019" s="21" t="s">
        <v>324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125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218.75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2"/>
        <v>343.75</v>
      </c>
      <c r="Y3019" s="14">
        <f t="shared" si="965"/>
        <v>0</v>
      </c>
      <c r="Z3019" s="14">
        <f t="shared" si="966"/>
        <v>0</v>
      </c>
      <c r="AA3019" s="14">
        <f t="shared" si="967"/>
        <v>0</v>
      </c>
      <c r="AB3019" s="14">
        <f t="shared" si="971"/>
        <v>0</v>
      </c>
      <c r="AC3019" s="15">
        <f t="shared" si="970"/>
        <v>343.8</v>
      </c>
      <c r="AD3019" s="48">
        <f>(ROUND(AC3019-AC3006,1)/AC3006)</f>
        <v>0.14599999999999999</v>
      </c>
      <c r="AE3019" s="113" t="s">
        <v>791</v>
      </c>
      <c r="AF3019" s="60"/>
    </row>
    <row r="3020" spans="1:32">
      <c r="A3020" s="99"/>
      <c r="B3020" s="87"/>
      <c r="C3020" s="21" t="s">
        <v>325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125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243.75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2"/>
        <v>368.75</v>
      </c>
      <c r="Y3020" s="14">
        <f t="shared" si="965"/>
        <v>0</v>
      </c>
      <c r="Z3020" s="14">
        <f t="shared" si="966"/>
        <v>0</v>
      </c>
      <c r="AA3020" s="14">
        <f t="shared" si="967"/>
        <v>0</v>
      </c>
      <c r="AB3020" s="14">
        <f t="shared" si="971"/>
        <v>0</v>
      </c>
      <c r="AC3020" s="15">
        <f t="shared" si="970"/>
        <v>368.8</v>
      </c>
      <c r="AD3020" s="48">
        <f>(ROUND(AC3020-AC3006,1)/AC3006)</f>
        <v>0.22933333333333333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90</v>
      </c>
      <c r="O3021" s="52">
        <f>E3021*$E$3</f>
        <v>0</v>
      </c>
      <c r="P3021" s="52">
        <f>F3021*$F$3</f>
        <v>50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162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252</v>
      </c>
      <c r="Y3021" s="52">
        <f t="shared" si="940"/>
        <v>0</v>
      </c>
      <c r="Z3021" s="52">
        <f t="shared" si="941"/>
        <v>50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302</v>
      </c>
      <c r="AD3021" s="58"/>
      <c r="AE3021" s="113"/>
      <c r="AF3021" s="60"/>
    </row>
    <row r="3022" spans="1:32">
      <c r="A3022" s="99" t="s">
        <v>792</v>
      </c>
      <c r="B3022" s="91">
        <v>18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90</v>
      </c>
      <c r="O3022" s="14">
        <f>E3022*$E$4</f>
        <v>0</v>
      </c>
      <c r="P3022" s="14">
        <f>F3022*$F$4</f>
        <v>50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237.60000000000002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327.60000000000002</v>
      </c>
      <c r="Y3022" s="14">
        <f t="shared" si="940"/>
        <v>0</v>
      </c>
      <c r="Z3022" s="14">
        <f t="shared" si="941"/>
        <v>50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377.6</v>
      </c>
      <c r="AD3022" s="48">
        <f>(ROUND(AC3022-AC3021,1)/AC3021)</f>
        <v>0.25033112582781453</v>
      </c>
      <c r="AE3022" s="113"/>
      <c r="AF3022" s="60"/>
    </row>
    <row r="3023" spans="1:32">
      <c r="A3023" s="99" t="s">
        <v>793</v>
      </c>
      <c r="B3023" s="91">
        <v>0</v>
      </c>
      <c r="C3023" s="21" t="s">
        <v>826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90</v>
      </c>
      <c r="O3023" s="14">
        <f>E3023*$E$5</f>
        <v>0</v>
      </c>
      <c r="P3023" s="14">
        <f>F3023*$F$5</f>
        <v>50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162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252</v>
      </c>
      <c r="Y3023" s="14">
        <f t="shared" si="940"/>
        <v>0</v>
      </c>
      <c r="Z3023" s="14">
        <f t="shared" si="941"/>
        <v>50</v>
      </c>
      <c r="AA3023" s="14">
        <f t="shared" si="942"/>
        <v>0</v>
      </c>
      <c r="AB3023" s="14">
        <f>R3023+W3023</f>
        <v>0</v>
      </c>
      <c r="AC3023" s="15">
        <f t="shared" ref="AC3023:AC3035" si="973">ROUND(X3023+Y3023+Z3023+AA3023+AB3023,1)</f>
        <v>302</v>
      </c>
      <c r="AD3023" s="48">
        <f>(ROUND(AC3023-AC3021,1)/AC3021)</f>
        <v>0</v>
      </c>
      <c r="AE3023" s="113"/>
      <c r="AF3023" s="60"/>
    </row>
    <row r="3024" spans="1:32">
      <c r="A3024" s="99" t="s">
        <v>794</v>
      </c>
      <c r="B3024" s="91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90</v>
      </c>
      <c r="O3024" s="14">
        <f>E3024*$E$6</f>
        <v>0</v>
      </c>
      <c r="P3024" s="14">
        <f>F3024*$F$6</f>
        <v>50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162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252</v>
      </c>
      <c r="Y3024" s="14">
        <f t="shared" si="940"/>
        <v>0</v>
      </c>
      <c r="Z3024" s="14">
        <f t="shared" si="941"/>
        <v>50</v>
      </c>
      <c r="AA3024" s="14">
        <f t="shared" si="942"/>
        <v>0</v>
      </c>
      <c r="AB3024" s="14">
        <f t="shared" ref="AB3024:AB3035" si="974">R3024+W3024</f>
        <v>0</v>
      </c>
      <c r="AC3024" s="15">
        <f t="shared" si="973"/>
        <v>302</v>
      </c>
      <c r="AD3024" s="48">
        <f>(ROUND(AC3024-AC3021,1)/AC3021)</f>
        <v>0</v>
      </c>
      <c r="AE3024" s="113"/>
      <c r="AF3024" s="60"/>
    </row>
    <row r="3025" spans="1:32">
      <c r="A3025" s="99" t="s">
        <v>795</v>
      </c>
      <c r="B3025" s="91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90</v>
      </c>
      <c r="O3025" s="14">
        <f>E3025*$E$7</f>
        <v>0</v>
      </c>
      <c r="P3025" s="14">
        <f>F3025*$F$7</f>
        <v>50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162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252</v>
      </c>
      <c r="Y3025" s="14">
        <f t="shared" si="940"/>
        <v>0</v>
      </c>
      <c r="Z3025" s="14">
        <f t="shared" si="941"/>
        <v>50</v>
      </c>
      <c r="AA3025" s="14">
        <f t="shared" si="942"/>
        <v>0</v>
      </c>
      <c r="AB3025" s="14">
        <f t="shared" si="974"/>
        <v>0</v>
      </c>
      <c r="AC3025" s="15">
        <f t="shared" si="973"/>
        <v>302</v>
      </c>
      <c r="AD3025" s="48">
        <f>(ROUND(AC3025-AC3021,1)/AC3021)</f>
        <v>0</v>
      </c>
      <c r="AE3025" s="113"/>
      <c r="AF3025" s="60"/>
    </row>
    <row r="3026" spans="1:32">
      <c r="A3026" s="99" t="s">
        <v>645</v>
      </c>
      <c r="B3026" s="91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90</v>
      </c>
      <c r="O3026" s="14">
        <f>E3026*$E$8</f>
        <v>0</v>
      </c>
      <c r="P3026" s="14">
        <f>F3026*$F$8</f>
        <v>50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162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252</v>
      </c>
      <c r="Y3026" s="14">
        <f t="shared" si="940"/>
        <v>0</v>
      </c>
      <c r="Z3026" s="14">
        <f t="shared" si="941"/>
        <v>50</v>
      </c>
      <c r="AA3026" s="14">
        <f t="shared" si="942"/>
        <v>0</v>
      </c>
      <c r="AB3026" s="14">
        <f t="shared" si="974"/>
        <v>0</v>
      </c>
      <c r="AC3026" s="15">
        <f t="shared" si="973"/>
        <v>302</v>
      </c>
      <c r="AD3026" s="48">
        <f>(ROUND(AC3026-AC3021,1)/AC3021)</f>
        <v>0</v>
      </c>
      <c r="AE3026" s="113"/>
      <c r="AF3026" s="60"/>
    </row>
    <row r="3027" spans="1:32">
      <c r="A3027" s="99" t="s">
        <v>586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45</v>
      </c>
      <c r="O3027" s="14">
        <f>E3027*$E$9</f>
        <v>120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40.5</v>
      </c>
      <c r="T3027" s="14">
        <f>(O3027/100)*(K3027*$K$9)</f>
        <v>168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85.5</v>
      </c>
      <c r="Y3027" s="14">
        <f t="shared" si="940"/>
        <v>288</v>
      </c>
      <c r="Z3027" s="14">
        <f t="shared" si="941"/>
        <v>0</v>
      </c>
      <c r="AA3027" s="14">
        <f t="shared" si="942"/>
        <v>0</v>
      </c>
      <c r="AB3027" s="14">
        <f t="shared" si="974"/>
        <v>0</v>
      </c>
      <c r="AC3027" s="15">
        <f t="shared" si="973"/>
        <v>373.5</v>
      </c>
      <c r="AD3027" s="48">
        <f>(ROUND(AC3027-AC3021,1)/AC3021)</f>
        <v>0.23675496688741721</v>
      </c>
      <c r="AE3027" s="113"/>
      <c r="AF3027" s="60"/>
    </row>
    <row r="3028" spans="1:32">
      <c r="A3028" s="99" t="s">
        <v>821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45</v>
      </c>
      <c r="O3028" s="14">
        <f>E3028*$E$10</f>
        <v>0</v>
      </c>
      <c r="P3028" s="14">
        <f>F3028*$F$10</f>
        <v>120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40.5</v>
      </c>
      <c r="T3028" s="14">
        <f>(O3028/100)*(K3028*$J$10)</f>
        <v>0</v>
      </c>
      <c r="U3028" s="14">
        <f>(P3028/100)*(K3028*$K$10)+(P3028/100)*(L3028*$L$10)</f>
        <v>184.79999999999998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85.5</v>
      </c>
      <c r="Y3028" s="14">
        <f t="shared" si="940"/>
        <v>0</v>
      </c>
      <c r="Z3028" s="14">
        <f t="shared" si="941"/>
        <v>304.79999999999995</v>
      </c>
      <c r="AA3028" s="14">
        <f t="shared" si="942"/>
        <v>0</v>
      </c>
      <c r="AB3028" s="14">
        <f t="shared" si="974"/>
        <v>0</v>
      </c>
      <c r="AC3028" s="15">
        <f t="shared" si="973"/>
        <v>390.3</v>
      </c>
      <c r="AD3028" s="48">
        <f>(ROUND(AC3028-AC3021,1)/AC3021)</f>
        <v>0.29238410596026487</v>
      </c>
      <c r="AE3028" s="113"/>
      <c r="AF3028" s="60"/>
    </row>
    <row r="3029" spans="1:32">
      <c r="A3029" s="99" t="s">
        <v>822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45</v>
      </c>
      <c r="O3029" s="14">
        <f>E3029*$E$11</f>
        <v>0</v>
      </c>
      <c r="P3029" s="14">
        <f>F3029*$F$11</f>
        <v>0</v>
      </c>
      <c r="Q3029" s="14">
        <f>G3029*$G$11</f>
        <v>120</v>
      </c>
      <c r="R3029" s="14">
        <f>H3029*$H$11</f>
        <v>0</v>
      </c>
      <c r="S3029" s="14">
        <f>(N3029/100)*(I3029*$I$11)+(N3029/100)*(J3029*$J$11)</f>
        <v>40.5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168</v>
      </c>
      <c r="W3029" s="14">
        <f>(R3029/100)*(K3029*$K$11)+(R3029/100)*(L3029*$L$11)</f>
        <v>0</v>
      </c>
      <c r="X3029" s="14">
        <f t="shared" si="939"/>
        <v>85.5</v>
      </c>
      <c r="Y3029" s="14">
        <f t="shared" si="940"/>
        <v>0</v>
      </c>
      <c r="Z3029" s="14">
        <f t="shared" si="941"/>
        <v>0</v>
      </c>
      <c r="AA3029" s="14">
        <f t="shared" si="942"/>
        <v>288</v>
      </c>
      <c r="AB3029" s="14">
        <f t="shared" si="974"/>
        <v>0</v>
      </c>
      <c r="AC3029" s="15">
        <f t="shared" si="973"/>
        <v>373.5</v>
      </c>
      <c r="AD3029" s="48">
        <f>(ROUND(AC3029-AC3021,1)/AC3021)</f>
        <v>0.23675496688741721</v>
      </c>
      <c r="AE3029" s="113"/>
      <c r="AF3029" s="60"/>
    </row>
    <row r="3030" spans="1:32">
      <c r="A3030" s="99" t="s">
        <v>823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45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120</v>
      </c>
      <c r="S3030" s="14">
        <f>(N3030/100)*(I3030*$I$12)+(N3030/100)*(J3030*$J$12)</f>
        <v>40.5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168</v>
      </c>
      <c r="X3030" s="14">
        <f t="shared" si="939"/>
        <v>85.5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4"/>
        <v>288</v>
      </c>
      <c r="AC3030" s="15">
        <f t="shared" si="973"/>
        <v>373.5</v>
      </c>
      <c r="AD3030" s="48">
        <f>(ROUND(AC3030-AC3021,1)/AC3021)</f>
        <v>0.23675496688741721</v>
      </c>
      <c r="AE3030" s="113"/>
      <c r="AF3030" s="60"/>
    </row>
    <row r="3031" spans="1:32">
      <c r="A3031" s="99" t="s">
        <v>824</v>
      </c>
      <c r="B3031" s="91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90</v>
      </c>
      <c r="O3031" s="14">
        <f>E3031*$E$13</f>
        <v>0</v>
      </c>
      <c r="P3031" s="14">
        <f>F3031*$F$13</f>
        <v>50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171</v>
      </c>
      <c r="T3031" s="14">
        <f>(O3031/100)*(K3031*$K$13)+(O3031/100)*(M3031*$M$13)</f>
        <v>0</v>
      </c>
      <c r="U3031" s="14">
        <f>(P3031/100)*(K3031*$K$13)+(P3031/100)*(L3031*$L$13)+(P3031/100)*(M3031*$M$13)</f>
        <v>50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261</v>
      </c>
      <c r="Y3031" s="14">
        <f t="shared" si="940"/>
        <v>0</v>
      </c>
      <c r="Z3031" s="14">
        <f t="shared" si="941"/>
        <v>100</v>
      </c>
      <c r="AA3031" s="14">
        <f t="shared" si="942"/>
        <v>0</v>
      </c>
      <c r="AB3031" s="14">
        <f t="shared" si="974"/>
        <v>0</v>
      </c>
      <c r="AC3031" s="15">
        <f t="shared" si="973"/>
        <v>361</v>
      </c>
      <c r="AD3031" s="48">
        <f>(ROUND(AC3031-AC3021,1)/AC3021)</f>
        <v>0.19536423841059603</v>
      </c>
      <c r="AE3031" s="113"/>
      <c r="AF3031" s="60"/>
    </row>
    <row r="3032" spans="1:32">
      <c r="A3032" s="99" t="s">
        <v>825</v>
      </c>
      <c r="B3032" s="91"/>
      <c r="C3032" s="21" t="s">
        <v>327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108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270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378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4"/>
        <v>0</v>
      </c>
      <c r="AC3032" s="15">
        <f t="shared" si="973"/>
        <v>378</v>
      </c>
      <c r="AD3032" s="48">
        <f>(ROUND(AC3032-AC3021,1)/AC3021)</f>
        <v>0.25165562913907286</v>
      </c>
      <c r="AE3032" s="113"/>
      <c r="AF3032" s="60"/>
    </row>
    <row r="3033" spans="1:32">
      <c r="A3033" s="99"/>
      <c r="B3033" s="91"/>
      <c r="C3033" s="21" t="s">
        <v>328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108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270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378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4"/>
        <v>0</v>
      </c>
      <c r="AC3033" s="15">
        <f t="shared" si="973"/>
        <v>378</v>
      </c>
      <c r="AD3033" s="48">
        <f>(ROUND(AC3033-AC3021,1)/AC3021)</f>
        <v>0.25165562913907286</v>
      </c>
      <c r="AE3033" s="113"/>
      <c r="AF3033" s="60"/>
    </row>
    <row r="3034" spans="1:32">
      <c r="A3034" s="99"/>
      <c r="B3034" s="91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90</v>
      </c>
      <c r="O3034" s="14">
        <f>E3034*$E$16</f>
        <v>0</v>
      </c>
      <c r="P3034" s="14">
        <f>F3034*$F$16</f>
        <v>50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211.5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301.5</v>
      </c>
      <c r="Y3034" s="14">
        <f t="shared" si="940"/>
        <v>0</v>
      </c>
      <c r="Z3034" s="14">
        <f t="shared" si="941"/>
        <v>50</v>
      </c>
      <c r="AA3034" s="14">
        <f t="shared" si="942"/>
        <v>0</v>
      </c>
      <c r="AB3034" s="14">
        <f t="shared" si="974"/>
        <v>0</v>
      </c>
      <c r="AC3034" s="15">
        <f t="shared" si="973"/>
        <v>351.5</v>
      </c>
      <c r="AD3034" s="48">
        <f>(ROUND(AC3034-AC3021,1)/AC3021)</f>
        <v>0.16390728476821192</v>
      </c>
      <c r="AE3034" s="113" t="s">
        <v>791</v>
      </c>
      <c r="AF3034" s="60"/>
    </row>
    <row r="3035" spans="1:32">
      <c r="A3035" s="99"/>
      <c r="B3035" s="91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90</v>
      </c>
      <c r="O3035" s="14">
        <f>E3035*$E$17</f>
        <v>0</v>
      </c>
      <c r="P3035" s="14">
        <f>F3035*$F$17</f>
        <v>50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240.75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330.75</v>
      </c>
      <c r="Y3035" s="14">
        <f t="shared" si="940"/>
        <v>0</v>
      </c>
      <c r="Z3035" s="14">
        <f t="shared" si="941"/>
        <v>50</v>
      </c>
      <c r="AA3035" s="14">
        <f t="shared" si="942"/>
        <v>0</v>
      </c>
      <c r="AB3035" s="14">
        <f t="shared" si="974"/>
        <v>0</v>
      </c>
      <c r="AC3035" s="15">
        <f t="shared" si="973"/>
        <v>380.8</v>
      </c>
      <c r="AD3035" s="48">
        <f>(ROUND(AC3035-AC3021,1)/AC3021)</f>
        <v>0.26092715231788077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241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102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306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306</v>
      </c>
      <c r="AD3036" s="58"/>
      <c r="AE3036" s="113"/>
      <c r="AF3036" s="60"/>
    </row>
    <row r="3037" spans="1:32">
      <c r="A3037" s="99" t="s">
        <v>792</v>
      </c>
      <c r="B3037" s="93">
        <v>20</v>
      </c>
      <c r="C3037" s="21" t="s">
        <v>323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271.32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5">N3037+S3037</f>
        <v>373.32</v>
      </c>
      <c r="Y3037" s="14">
        <f t="shared" ref="Y3037:Y3050" si="976">O3037+T3037</f>
        <v>0</v>
      </c>
      <c r="Z3037" s="14">
        <f t="shared" ref="Z3037:Z3050" si="977">P3037+U3037</f>
        <v>0</v>
      </c>
      <c r="AA3037" s="14">
        <f t="shared" ref="AA3037:AA3050" si="978">Q3037+V3037</f>
        <v>0</v>
      </c>
      <c r="AB3037" s="14">
        <f>R3037+W3037</f>
        <v>0</v>
      </c>
      <c r="AC3037" s="15">
        <f>ROUND(X3037+Y3037+Z3037+AA3037+AB3037,1)</f>
        <v>373.3</v>
      </c>
      <c r="AD3037" s="48">
        <f>(ROUND(AC3037-AC3036,1)/AC3036)</f>
        <v>0.21993464052287581</v>
      </c>
      <c r="AE3037" s="113"/>
      <c r="AF3037" s="60"/>
    </row>
    <row r="3038" spans="1:32">
      <c r="A3038" s="99" t="s">
        <v>793</v>
      </c>
      <c r="B3038" s="93">
        <v>0</v>
      </c>
      <c r="C3038" s="21" t="s">
        <v>826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102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204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5"/>
        <v>306</v>
      </c>
      <c r="Y3038" s="14">
        <f t="shared" si="976"/>
        <v>0</v>
      </c>
      <c r="Z3038" s="14">
        <f t="shared" si="977"/>
        <v>0</v>
      </c>
      <c r="AA3038" s="14">
        <f t="shared" si="978"/>
        <v>0</v>
      </c>
      <c r="AB3038" s="14">
        <f>R3038+W3038</f>
        <v>0</v>
      </c>
      <c r="AC3038" s="15">
        <f t="shared" ref="AC3038:AC3050" si="979">ROUND(X3038+Y3038+Z3038+AA3038+AB3038,1)</f>
        <v>306</v>
      </c>
      <c r="AD3038" s="48">
        <f>(ROUND(AC3038-AC3036,1)/AC3036)</f>
        <v>0</v>
      </c>
      <c r="AE3038" s="113"/>
      <c r="AF3038" s="60"/>
    </row>
    <row r="3039" spans="1:32">
      <c r="A3039" s="99" t="s">
        <v>794</v>
      </c>
      <c r="B3039" s="93">
        <v>0</v>
      </c>
      <c r="C3039" s="21" t="s">
        <v>336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102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204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5"/>
        <v>306</v>
      </c>
      <c r="Y3039" s="14">
        <f t="shared" si="976"/>
        <v>0</v>
      </c>
      <c r="Z3039" s="14">
        <f t="shared" si="977"/>
        <v>0</v>
      </c>
      <c r="AA3039" s="14">
        <f t="shared" si="978"/>
        <v>0</v>
      </c>
      <c r="AB3039" s="14">
        <f t="shared" ref="AB3039:AB3050" si="980">R3039+W3039</f>
        <v>0</v>
      </c>
      <c r="AC3039" s="15">
        <f t="shared" si="979"/>
        <v>306</v>
      </c>
      <c r="AD3039" s="48">
        <f>(ROUND(AC3039-AC3036,1)/AC3036)</f>
        <v>0</v>
      </c>
      <c r="AE3039" s="113"/>
      <c r="AF3039" s="60"/>
    </row>
    <row r="3040" spans="1:32">
      <c r="A3040" s="99" t="s">
        <v>795</v>
      </c>
      <c r="B3040" s="93">
        <v>0</v>
      </c>
      <c r="C3040" s="21" t="s">
        <v>337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102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204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5"/>
        <v>306</v>
      </c>
      <c r="Y3040" s="14">
        <f t="shared" si="976"/>
        <v>0</v>
      </c>
      <c r="Z3040" s="14">
        <f t="shared" si="977"/>
        <v>0</v>
      </c>
      <c r="AA3040" s="14">
        <f t="shared" si="978"/>
        <v>0</v>
      </c>
      <c r="AB3040" s="14">
        <f t="shared" si="980"/>
        <v>0</v>
      </c>
      <c r="AC3040" s="15">
        <f t="shared" si="979"/>
        <v>306</v>
      </c>
      <c r="AD3040" s="48">
        <f>(ROUND(AC3040-AC3036,1)/AC3036)</f>
        <v>0</v>
      </c>
      <c r="AE3040" s="113"/>
      <c r="AF3040" s="60"/>
    </row>
    <row r="3041" spans="1:32">
      <c r="A3041" s="99" t="s">
        <v>645</v>
      </c>
      <c r="B3041" s="93"/>
      <c r="C3041" s="21" t="s">
        <v>338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102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204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5"/>
        <v>306</v>
      </c>
      <c r="Y3041" s="14">
        <f t="shared" si="976"/>
        <v>0</v>
      </c>
      <c r="Z3041" s="14">
        <f t="shared" si="977"/>
        <v>0</v>
      </c>
      <c r="AA3041" s="14">
        <f t="shared" si="978"/>
        <v>0</v>
      </c>
      <c r="AB3041" s="14">
        <f t="shared" si="980"/>
        <v>0</v>
      </c>
      <c r="AC3041" s="15">
        <f t="shared" si="979"/>
        <v>306</v>
      </c>
      <c r="AD3041" s="48">
        <f>(ROUND(AC3041-AC3036,1)/AC3036)</f>
        <v>0</v>
      </c>
      <c r="AE3041" s="113"/>
      <c r="AF3041" s="60"/>
    </row>
    <row r="3042" spans="1:32">
      <c r="A3042" s="99" t="s">
        <v>586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56</v>
      </c>
      <c r="O3042" s="14">
        <f>E3042*$E$9</f>
        <v>108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56.000000000000007</v>
      </c>
      <c r="T3042" s="14">
        <f>(O3042/100)*(K3042*$K$9)</f>
        <v>160.27199999999999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5"/>
        <v>112</v>
      </c>
      <c r="Y3042" s="14">
        <f t="shared" si="976"/>
        <v>268.27199999999999</v>
      </c>
      <c r="Z3042" s="14">
        <f t="shared" si="977"/>
        <v>0</v>
      </c>
      <c r="AA3042" s="14">
        <f t="shared" si="978"/>
        <v>0</v>
      </c>
      <c r="AB3042" s="14">
        <f t="shared" si="980"/>
        <v>0</v>
      </c>
      <c r="AC3042" s="15">
        <f t="shared" si="979"/>
        <v>380.3</v>
      </c>
      <c r="AD3042" s="48">
        <f>(ROUND(AC3042-AC3036,1)/AC3036)</f>
        <v>0.24281045751633987</v>
      </c>
      <c r="AE3042" s="113"/>
      <c r="AF3042" s="60"/>
    </row>
    <row r="3043" spans="1:32">
      <c r="A3043" s="99" t="s">
        <v>821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56</v>
      </c>
      <c r="O3043" s="14">
        <f>E3043*$E$10</f>
        <v>0</v>
      </c>
      <c r="P3043" s="14">
        <f>F3043*$F$10</f>
        <v>108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56.000000000000007</v>
      </c>
      <c r="T3043" s="14">
        <f>(O3043/100)*(K3043*$J$10)</f>
        <v>0</v>
      </c>
      <c r="U3043" s="14">
        <f>(P3043/100)*(K3043*$K$10)+(P3043/100)*(L3043*$L$10)</f>
        <v>160.27199999999999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5"/>
        <v>112</v>
      </c>
      <c r="Y3043" s="14">
        <f t="shared" si="976"/>
        <v>0</v>
      </c>
      <c r="Z3043" s="14">
        <f t="shared" si="977"/>
        <v>268.27199999999999</v>
      </c>
      <c r="AA3043" s="14">
        <f t="shared" si="978"/>
        <v>0</v>
      </c>
      <c r="AB3043" s="14">
        <f t="shared" si="980"/>
        <v>0</v>
      </c>
      <c r="AC3043" s="15">
        <f t="shared" si="979"/>
        <v>380.3</v>
      </c>
      <c r="AD3043" s="48">
        <f>(ROUND(AC3043-AC3036,1)/AC3036)</f>
        <v>0.24281045751633987</v>
      </c>
      <c r="AE3043" s="113"/>
      <c r="AF3043" s="60"/>
    </row>
    <row r="3044" spans="1:32">
      <c r="A3044" s="99" t="s">
        <v>822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56</v>
      </c>
      <c r="O3044" s="14">
        <f>E3044*$E$11</f>
        <v>0</v>
      </c>
      <c r="P3044" s="14">
        <f>F3044*$F$11</f>
        <v>0</v>
      </c>
      <c r="Q3044" s="14">
        <f>G3044*$G$11</f>
        <v>108</v>
      </c>
      <c r="R3044" s="14">
        <f>H3044*$H$11</f>
        <v>0</v>
      </c>
      <c r="S3044" s="14">
        <f>(N3044/100)*(I3044*$I$11)+(N3044/100)*(J3044*$J$11)</f>
        <v>56.000000000000007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160.27199999999999</v>
      </c>
      <c r="W3044" s="14">
        <f>(R3044/100)*(K3044*$K$11)+(R3044/100)*(L3044*$L$11)</f>
        <v>0</v>
      </c>
      <c r="X3044" s="14">
        <f t="shared" si="975"/>
        <v>112</v>
      </c>
      <c r="Y3044" s="14">
        <f t="shared" si="976"/>
        <v>0</v>
      </c>
      <c r="Z3044" s="14">
        <f t="shared" si="977"/>
        <v>0</v>
      </c>
      <c r="AA3044" s="14">
        <f t="shared" si="978"/>
        <v>268.27199999999999</v>
      </c>
      <c r="AB3044" s="14">
        <f t="shared" si="980"/>
        <v>0</v>
      </c>
      <c r="AC3044" s="15">
        <f t="shared" si="979"/>
        <v>380.3</v>
      </c>
      <c r="AD3044" s="48">
        <f>(ROUND(AC3044-AC3036,1)/AC3036)</f>
        <v>0.24281045751633987</v>
      </c>
      <c r="AE3044" s="113"/>
      <c r="AF3044" s="60"/>
    </row>
    <row r="3045" spans="1:32">
      <c r="A3045" s="99" t="s">
        <v>823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56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108</v>
      </c>
      <c r="S3045" s="14">
        <f>(N3045/100)*(I3045*$I$12)+(N3045/100)*(J3045*$J$12)</f>
        <v>56.000000000000007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160.27199999999999</v>
      </c>
      <c r="X3045" s="14">
        <f t="shared" si="975"/>
        <v>112</v>
      </c>
      <c r="Y3045" s="14">
        <f t="shared" si="976"/>
        <v>0</v>
      </c>
      <c r="Z3045" s="14">
        <f t="shared" si="977"/>
        <v>0</v>
      </c>
      <c r="AA3045" s="14">
        <f t="shared" si="978"/>
        <v>0</v>
      </c>
      <c r="AB3045" s="14">
        <f t="shared" si="980"/>
        <v>268.27199999999999</v>
      </c>
      <c r="AC3045" s="15">
        <f t="shared" si="979"/>
        <v>380.3</v>
      </c>
      <c r="AD3045" s="48">
        <f>(ROUND(AC3045-AC3036,1)/AC3036)</f>
        <v>0.24281045751633987</v>
      </c>
      <c r="AE3045" s="113"/>
      <c r="AF3045" s="60"/>
    </row>
    <row r="3046" spans="1:32">
      <c r="A3046" s="99" t="s">
        <v>824</v>
      </c>
      <c r="B3046" s="93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102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265.2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367.2</v>
      </c>
      <c r="Y3046" s="14">
        <f t="shared" si="976"/>
        <v>0</v>
      </c>
      <c r="Z3046" s="14">
        <f t="shared" si="977"/>
        <v>0</v>
      </c>
      <c r="AA3046" s="14">
        <f t="shared" si="978"/>
        <v>0</v>
      </c>
      <c r="AB3046" s="14">
        <f t="shared" si="980"/>
        <v>0</v>
      </c>
      <c r="AC3046" s="15">
        <f t="shared" si="979"/>
        <v>367.2</v>
      </c>
      <c r="AD3046" s="48">
        <f>(ROUND(AC3046-AC3036,1)/AC3036)</f>
        <v>0.2</v>
      </c>
      <c r="AE3046" s="113"/>
      <c r="AF3046" s="60"/>
    </row>
    <row r="3047" spans="1:32">
      <c r="A3047" s="99" t="s">
        <v>825</v>
      </c>
      <c r="B3047" s="93"/>
      <c r="C3047" s="21" t="s">
        <v>327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102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265.2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5"/>
        <v>367.2</v>
      </c>
      <c r="Y3047" s="14">
        <f t="shared" si="976"/>
        <v>0</v>
      </c>
      <c r="Z3047" s="14">
        <f t="shared" si="977"/>
        <v>0</v>
      </c>
      <c r="AA3047" s="14">
        <f t="shared" si="978"/>
        <v>0</v>
      </c>
      <c r="AB3047" s="14">
        <f t="shared" si="980"/>
        <v>0</v>
      </c>
      <c r="AC3047" s="15">
        <f t="shared" si="979"/>
        <v>367.2</v>
      </c>
      <c r="AD3047" s="48">
        <f>(ROUND(AC3047-AC3036,1)/AC3036)</f>
        <v>0.2</v>
      </c>
      <c r="AE3047" s="113"/>
      <c r="AF3047" s="60"/>
    </row>
    <row r="3048" spans="1:32">
      <c r="A3048" s="99"/>
      <c r="B3048" s="93"/>
      <c r="C3048" s="21" t="s">
        <v>328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102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265.2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5"/>
        <v>367.2</v>
      </c>
      <c r="Y3048" s="14">
        <f t="shared" si="976"/>
        <v>0</v>
      </c>
      <c r="Z3048" s="14">
        <f t="shared" si="977"/>
        <v>0</v>
      </c>
      <c r="AA3048" s="14">
        <f t="shared" si="978"/>
        <v>0</v>
      </c>
      <c r="AB3048" s="14">
        <f t="shared" si="980"/>
        <v>0</v>
      </c>
      <c r="AC3048" s="15">
        <f t="shared" si="979"/>
        <v>367.2</v>
      </c>
      <c r="AD3048" s="48">
        <f>(ROUND(AC3048-AC3036,1)/AC3036)</f>
        <v>0.2</v>
      </c>
      <c r="AE3048" s="113"/>
      <c r="AF3048" s="60"/>
    </row>
    <row r="3049" spans="1:32">
      <c r="A3049" s="99"/>
      <c r="B3049" s="93"/>
      <c r="C3049" s="21" t="s">
        <v>324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242.25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5"/>
        <v>344.25</v>
      </c>
      <c r="Y3049" s="14">
        <f t="shared" si="976"/>
        <v>0</v>
      </c>
      <c r="Z3049" s="14">
        <f t="shared" si="977"/>
        <v>0</v>
      </c>
      <c r="AA3049" s="14">
        <f t="shared" si="978"/>
        <v>0</v>
      </c>
      <c r="AB3049" s="14">
        <f t="shared" si="980"/>
        <v>0</v>
      </c>
      <c r="AC3049" s="15">
        <f t="shared" si="979"/>
        <v>344.3</v>
      </c>
      <c r="AD3049" s="48">
        <f>(ROUND(AC3049-AC3036,1)/AC3036)</f>
        <v>0.12516339869281046</v>
      </c>
      <c r="AE3049" s="113" t="s">
        <v>791</v>
      </c>
      <c r="AF3049" s="60"/>
    </row>
    <row r="3050" spans="1:32">
      <c r="A3050" s="99"/>
      <c r="B3050" s="93"/>
      <c r="C3050" s="21" t="s">
        <v>325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262.64999999999998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5"/>
        <v>364.65</v>
      </c>
      <c r="Y3050" s="14">
        <f t="shared" si="976"/>
        <v>0</v>
      </c>
      <c r="Z3050" s="14">
        <f t="shared" si="977"/>
        <v>0</v>
      </c>
      <c r="AA3050" s="14">
        <f t="shared" si="978"/>
        <v>0</v>
      </c>
      <c r="AB3050" s="14">
        <f t="shared" si="980"/>
        <v>0</v>
      </c>
      <c r="AC3050" s="15">
        <f t="shared" si="979"/>
        <v>364.7</v>
      </c>
      <c r="AD3050" s="48">
        <f>(ROUND(AC3050-AC3036,1)/AC3036)</f>
        <v>0.19183006535947714</v>
      </c>
      <c r="AE3050" s="113"/>
      <c r="AF3050" s="60"/>
    </row>
    <row r="3051" spans="1:32">
      <c r="A3051" s="106" t="s">
        <v>0</v>
      </c>
      <c r="B3051" s="90" t="s">
        <v>643</v>
      </c>
      <c r="C3051" s="50" t="s">
        <v>240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86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50</v>
      </c>
      <c r="S3051" s="52">
        <f>(N3051/100)*(I3051*$I$3)+(N3051/100)*(J3051*$J$3)</f>
        <v>129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40</v>
      </c>
      <c r="X3051" s="52">
        <f t="shared" si="939"/>
        <v>215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90</v>
      </c>
      <c r="AC3051" s="53">
        <f>ROUND(X3051+Y3051+Z3051+AA3051+AB3051,1)</f>
        <v>305</v>
      </c>
      <c r="AD3051" s="58"/>
      <c r="AE3051" s="113"/>
      <c r="AF3051" s="60"/>
    </row>
    <row r="3052" spans="1:32">
      <c r="A3052" s="99" t="s">
        <v>792</v>
      </c>
      <c r="B3052" s="91">
        <v>16</v>
      </c>
      <c r="C3052" s="21" t="s">
        <v>323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86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50</v>
      </c>
      <c r="S3052" s="14">
        <f>(N3052/100)*(I3052*$I$4)+(N3052/100)*(J3052*$J$4)</f>
        <v>209.84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40</v>
      </c>
      <c r="X3052" s="14">
        <f t="shared" si="939"/>
        <v>295.84000000000003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90</v>
      </c>
      <c r="AC3052" s="15">
        <f>ROUND(X3052+Y3052+Z3052+AA3052+AB3052,1)</f>
        <v>385.8</v>
      </c>
      <c r="AD3052" s="48">
        <f>(ROUND(AC3052-AC3051,1)/AC3051)</f>
        <v>0.26491803278688525</v>
      </c>
      <c r="AE3052" s="113"/>
      <c r="AF3052" s="60"/>
    </row>
    <row r="3053" spans="1:32">
      <c r="A3053" s="99" t="s">
        <v>793</v>
      </c>
      <c r="B3053" s="91">
        <v>10</v>
      </c>
      <c r="C3053" s="21" t="s">
        <v>826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86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50</v>
      </c>
      <c r="S3053" s="14">
        <f>(N3053/100)*(I3053*$I$5)+(N3053/100)*(J3053*$J$5)</f>
        <v>129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40</v>
      </c>
      <c r="X3053" s="14">
        <f t="shared" si="939"/>
        <v>215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90</v>
      </c>
      <c r="AC3053" s="15">
        <f t="shared" ref="AC3053:AC3065" si="981">ROUND(X3053+Y3053+Z3053+AA3053+AB3053,1)</f>
        <v>305</v>
      </c>
      <c r="AD3053" s="48">
        <f>(ROUND(AC3053-AC3051,1)/AC3051)</f>
        <v>0</v>
      </c>
      <c r="AE3053" s="113"/>
      <c r="AF3053" s="60"/>
    </row>
    <row r="3054" spans="1:32">
      <c r="A3054" s="99" t="s">
        <v>794</v>
      </c>
      <c r="B3054" s="91">
        <v>0</v>
      </c>
      <c r="C3054" s="21" t="s">
        <v>336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86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50</v>
      </c>
      <c r="S3054" s="14">
        <f>(N3054/100)*(I3054*$I$6)+(N3054/100)*(J3054*$J$6)</f>
        <v>129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40</v>
      </c>
      <c r="X3054" s="14">
        <f t="shared" si="939"/>
        <v>215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2">R3054+W3054</f>
        <v>90</v>
      </c>
      <c r="AC3054" s="15">
        <f t="shared" si="981"/>
        <v>305</v>
      </c>
      <c r="AD3054" s="48">
        <f>(ROUND(AC3054-AC3051,1)/AC3051)</f>
        <v>0</v>
      </c>
      <c r="AE3054" s="113"/>
      <c r="AF3054" s="60"/>
    </row>
    <row r="3055" spans="1:32">
      <c r="A3055" s="99" t="s">
        <v>795</v>
      </c>
      <c r="B3055" s="91">
        <v>0</v>
      </c>
      <c r="C3055" s="21" t="s">
        <v>337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86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50</v>
      </c>
      <c r="S3055" s="14">
        <f>(N3055/100)*(I3055*$I$7)+(N3055/100)*(J3055*$J$7)</f>
        <v>129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40</v>
      </c>
      <c r="X3055" s="14">
        <f t="shared" si="939"/>
        <v>215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2"/>
        <v>90</v>
      </c>
      <c r="AC3055" s="15">
        <f t="shared" si="981"/>
        <v>305</v>
      </c>
      <c r="AD3055" s="48">
        <f>(ROUND(AC3055-AC3051,1)/AC3051)</f>
        <v>0</v>
      </c>
      <c r="AE3055" s="113"/>
      <c r="AF3055" s="60"/>
    </row>
    <row r="3056" spans="1:32">
      <c r="A3056" s="99" t="s">
        <v>645</v>
      </c>
      <c r="B3056" s="91"/>
      <c r="C3056" s="21" t="s">
        <v>338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86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50</v>
      </c>
      <c r="S3056" s="14">
        <f>(N3056/100)*(I3056*$I$8)+(N3056/100)*(J3056*$J$8)</f>
        <v>129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40</v>
      </c>
      <c r="X3056" s="14">
        <f t="shared" si="939"/>
        <v>215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2"/>
        <v>90</v>
      </c>
      <c r="AC3056" s="15">
        <f t="shared" si="981"/>
        <v>305</v>
      </c>
      <c r="AD3056" s="48">
        <f>(ROUND(AC3056-AC3051,1)/AC3051)</f>
        <v>0</v>
      </c>
      <c r="AE3056" s="113"/>
      <c r="AF3056" s="60"/>
    </row>
    <row r="3057" spans="1:32">
      <c r="A3057" s="99" t="s">
        <v>586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43</v>
      </c>
      <c r="O3057" s="14">
        <f>E3057*$E$9</f>
        <v>120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32.25</v>
      </c>
      <c r="T3057" s="14">
        <f>(O3057/100)*(K3057*$K$9)</f>
        <v>184.79999999999998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75.25</v>
      </c>
      <c r="Y3057" s="14">
        <f t="shared" si="940"/>
        <v>304.79999999999995</v>
      </c>
      <c r="Z3057" s="14">
        <f t="shared" si="941"/>
        <v>0</v>
      </c>
      <c r="AA3057" s="14">
        <f t="shared" si="942"/>
        <v>0</v>
      </c>
      <c r="AB3057" s="14">
        <f t="shared" si="982"/>
        <v>0</v>
      </c>
      <c r="AC3057" s="15">
        <f t="shared" si="981"/>
        <v>380.1</v>
      </c>
      <c r="AD3057" s="48">
        <f>(ROUND(AC3057-AC3051,1)/AC3051)</f>
        <v>0.24622950819672129</v>
      </c>
      <c r="AE3057" s="113"/>
      <c r="AF3057" s="60"/>
    </row>
    <row r="3058" spans="1:32">
      <c r="A3058" s="99" t="s">
        <v>821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43</v>
      </c>
      <c r="O3058" s="14">
        <f>E3058*$E$10</f>
        <v>0</v>
      </c>
      <c r="P3058" s="14">
        <f>F3058*$F$10</f>
        <v>120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32.25</v>
      </c>
      <c r="T3058" s="14">
        <f>(O3058/100)*(K3058*$J$10)</f>
        <v>0</v>
      </c>
      <c r="U3058" s="14">
        <f>(P3058/100)*(K3058*$K$10)+(P3058/100)*(L3058*$L$10)</f>
        <v>184.79999999999998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75.25</v>
      </c>
      <c r="Y3058" s="14">
        <f t="shared" si="940"/>
        <v>0</v>
      </c>
      <c r="Z3058" s="14">
        <f t="shared" si="941"/>
        <v>304.79999999999995</v>
      </c>
      <c r="AA3058" s="14">
        <f t="shared" si="942"/>
        <v>0</v>
      </c>
      <c r="AB3058" s="14">
        <f t="shared" si="982"/>
        <v>0</v>
      </c>
      <c r="AC3058" s="15">
        <f t="shared" si="981"/>
        <v>380.1</v>
      </c>
      <c r="AD3058" s="48">
        <f>(ROUND(AC3058-AC3051,1)/AC3051)</f>
        <v>0.24622950819672129</v>
      </c>
      <c r="AE3058" s="113"/>
      <c r="AF3058" s="60"/>
    </row>
    <row r="3059" spans="1:32">
      <c r="A3059" s="99" t="s">
        <v>822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43</v>
      </c>
      <c r="O3059" s="14">
        <f>E3059*$E$11</f>
        <v>0</v>
      </c>
      <c r="P3059" s="14">
        <f>F3059*$F$11</f>
        <v>0</v>
      </c>
      <c r="Q3059" s="14">
        <f>G3059*$G$11</f>
        <v>120</v>
      </c>
      <c r="R3059" s="14">
        <f>H3059*$H$11</f>
        <v>0</v>
      </c>
      <c r="S3059" s="14">
        <f>(N3059/100)*(I3059*$I$11)+(N3059/100)*(J3059*$J$11)</f>
        <v>32.25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184.79999999999998</v>
      </c>
      <c r="W3059" s="14">
        <f>(R3059/100)*(K3059*$K$11)+(R3059/100)*(L3059*$L$11)</f>
        <v>0</v>
      </c>
      <c r="X3059" s="14">
        <f t="shared" si="939"/>
        <v>75.25</v>
      </c>
      <c r="Y3059" s="14">
        <f t="shared" si="940"/>
        <v>0</v>
      </c>
      <c r="Z3059" s="14">
        <f t="shared" si="941"/>
        <v>0</v>
      </c>
      <c r="AA3059" s="14">
        <f t="shared" si="942"/>
        <v>304.79999999999995</v>
      </c>
      <c r="AB3059" s="14">
        <f t="shared" si="982"/>
        <v>0</v>
      </c>
      <c r="AC3059" s="15">
        <f t="shared" si="981"/>
        <v>380.1</v>
      </c>
      <c r="AD3059" s="48">
        <f>(ROUND(AC3059-AC3051,1)/AC3051)</f>
        <v>0.24622950819672129</v>
      </c>
      <c r="AE3059" s="113"/>
      <c r="AF3059" s="60"/>
    </row>
    <row r="3060" spans="1:32">
      <c r="A3060" s="99" t="s">
        <v>823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43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120</v>
      </c>
      <c r="S3060" s="14">
        <f>(N3060/100)*(I3060*$I$12)+(N3060/100)*(J3060*$J$12)</f>
        <v>32.25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201.6</v>
      </c>
      <c r="X3060" s="14">
        <f t="shared" si="939"/>
        <v>75.25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2"/>
        <v>321.60000000000002</v>
      </c>
      <c r="AC3060" s="15">
        <f t="shared" si="981"/>
        <v>396.9</v>
      </c>
      <c r="AD3060" s="48">
        <f>(ROUND(AC3060-AC3051,1)/AC3051)</f>
        <v>0.3013114754098361</v>
      </c>
      <c r="AE3060" s="113"/>
      <c r="AF3060" s="60"/>
    </row>
    <row r="3061" spans="1:32">
      <c r="A3061" s="99" t="s">
        <v>824</v>
      </c>
      <c r="B3061" s="91"/>
      <c r="C3061" s="21" t="s">
        <v>326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86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50</v>
      </c>
      <c r="S3061" s="14">
        <f>(N3061/100)*(I3061*$I$13)+(N3061/100)*(J3061*$J$13)+(N3061/100)*(M3061*$M$13)</f>
        <v>150.5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70</v>
      </c>
      <c r="X3061" s="14">
        <f>N3061+S3061</f>
        <v>236.5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2"/>
        <v>120</v>
      </c>
      <c r="AC3061" s="15">
        <f t="shared" si="981"/>
        <v>356.5</v>
      </c>
      <c r="AD3061" s="48">
        <f>(ROUND(AC3061-AC3051,1)/AC3051)</f>
        <v>0.16885245901639345</v>
      </c>
      <c r="AE3061" s="113"/>
      <c r="AF3061" s="60"/>
    </row>
    <row r="3062" spans="1:32">
      <c r="A3062" s="99" t="s">
        <v>825</v>
      </c>
      <c r="B3062" s="91"/>
      <c r="C3062" s="21" t="s">
        <v>327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100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295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395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2"/>
        <v>0</v>
      </c>
      <c r="AC3062" s="15">
        <f t="shared" si="981"/>
        <v>395</v>
      </c>
      <c r="AD3062" s="48">
        <f>(ROUND(AC3062-AC3051,1)/AC3051)</f>
        <v>0.29508196721311475</v>
      </c>
      <c r="AE3062" s="113"/>
      <c r="AF3062" s="60"/>
    </row>
    <row r="3063" spans="1:32">
      <c r="A3063" s="99"/>
      <c r="B3063" s="91"/>
      <c r="C3063" s="21" t="s">
        <v>328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100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295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395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2"/>
        <v>0</v>
      </c>
      <c r="AC3063" s="15">
        <f t="shared" si="981"/>
        <v>395</v>
      </c>
      <c r="AD3063" s="48">
        <f>(ROUND(AC3063-AC3051,1)/AC3051)</f>
        <v>0.29508196721311475</v>
      </c>
      <c r="AE3063" s="113"/>
      <c r="AF3063" s="60"/>
    </row>
    <row r="3064" spans="1:32">
      <c r="A3064" s="99"/>
      <c r="B3064" s="91"/>
      <c r="C3064" s="21" t="s">
        <v>324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86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50</v>
      </c>
      <c r="S3064" s="14">
        <f>(N3064/100)*(I3064*$I$16)+(N3064/100)*(J3064*$J$16)</f>
        <v>184.9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20</v>
      </c>
      <c r="X3064" s="14">
        <f t="shared" si="939"/>
        <v>270.89999999999998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2"/>
        <v>70</v>
      </c>
      <c r="AC3064" s="15">
        <f t="shared" si="981"/>
        <v>340.9</v>
      </c>
      <c r="AD3064" s="48">
        <f>(ROUND(AC3064-AC3051,1)/AC3051)</f>
        <v>0.11770491803278688</v>
      </c>
      <c r="AE3064" s="113" t="s">
        <v>791</v>
      </c>
      <c r="AF3064" s="60"/>
    </row>
    <row r="3065" spans="1:32">
      <c r="A3065" s="99"/>
      <c r="B3065" s="91"/>
      <c r="C3065" s="21" t="s">
        <v>325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86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50</v>
      </c>
      <c r="S3065" s="14">
        <f>(N3065/100)*(I3065*$I$17)+(N3065/100)*(J3065*$J$17)</f>
        <v>215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20</v>
      </c>
      <c r="X3065" s="14">
        <f t="shared" si="939"/>
        <v>301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2"/>
        <v>70</v>
      </c>
      <c r="AC3065" s="15">
        <f t="shared" si="981"/>
        <v>371</v>
      </c>
      <c r="AD3065" s="48">
        <f>(ROUND(AC3065-AC3051,1)/AC3051)</f>
        <v>0.21639344262295082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240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101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202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303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303</v>
      </c>
      <c r="AD3066" s="58"/>
      <c r="AE3066" s="113"/>
      <c r="AF3066" s="60"/>
    </row>
    <row r="3067" spans="1:32">
      <c r="A3067" s="99" t="s">
        <v>792</v>
      </c>
      <c r="B3067" s="93">
        <v>10</v>
      </c>
      <c r="C3067" s="21" t="s">
        <v>323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101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268.65999999999997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3">N3067+S3067</f>
        <v>369.65999999999997</v>
      </c>
      <c r="Y3067" s="14">
        <f t="shared" ref="Y3067:Y3080" si="984">O3067+T3067</f>
        <v>0</v>
      </c>
      <c r="Z3067" s="14">
        <f t="shared" ref="Z3067:Z3080" si="985">P3067+U3067</f>
        <v>0</v>
      </c>
      <c r="AA3067" s="14">
        <f t="shared" ref="AA3067:AA3080" si="986">Q3067+V3067</f>
        <v>0</v>
      </c>
      <c r="AB3067" s="14">
        <f>R3067+W3067</f>
        <v>0</v>
      </c>
      <c r="AC3067" s="15">
        <f>ROUND(X3067+Y3067+Z3067+AA3067+AB3067,1)</f>
        <v>369.7</v>
      </c>
      <c r="AD3067" s="48">
        <f>(ROUND(AC3067-AC3066,1)/AC3066)</f>
        <v>0.22013201320132014</v>
      </c>
      <c r="AE3067" s="113"/>
      <c r="AF3067" s="60"/>
    </row>
    <row r="3068" spans="1:32">
      <c r="A3068" s="99" t="s">
        <v>793</v>
      </c>
      <c r="B3068" s="93">
        <v>18</v>
      </c>
      <c r="C3068" s="21" t="s">
        <v>826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101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202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3"/>
        <v>303</v>
      </c>
      <c r="Y3068" s="14">
        <f t="shared" si="984"/>
        <v>0</v>
      </c>
      <c r="Z3068" s="14">
        <f t="shared" si="985"/>
        <v>0</v>
      </c>
      <c r="AA3068" s="14">
        <f t="shared" si="986"/>
        <v>0</v>
      </c>
      <c r="AB3068" s="14">
        <f>R3068+W3068</f>
        <v>0</v>
      </c>
      <c r="AC3068" s="15">
        <f t="shared" ref="AC3068:AC3080" si="987">ROUND(X3068+Y3068+Z3068+AA3068+AB3068,1)</f>
        <v>303</v>
      </c>
      <c r="AD3068" s="48">
        <f>(ROUND(AC3068-AC3066,1)/AC3066)</f>
        <v>0</v>
      </c>
      <c r="AE3068" s="113"/>
      <c r="AF3068" s="60"/>
    </row>
    <row r="3069" spans="1:32">
      <c r="A3069" s="99" t="s">
        <v>794</v>
      </c>
      <c r="B3069" s="93">
        <v>0</v>
      </c>
      <c r="C3069" s="21" t="s">
        <v>336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101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202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3"/>
        <v>303</v>
      </c>
      <c r="Y3069" s="14">
        <f t="shared" si="984"/>
        <v>0</v>
      </c>
      <c r="Z3069" s="14">
        <f t="shared" si="985"/>
        <v>0</v>
      </c>
      <c r="AA3069" s="14">
        <f t="shared" si="986"/>
        <v>0</v>
      </c>
      <c r="AB3069" s="14">
        <f t="shared" ref="AB3069:AB3080" si="988">R3069+W3069</f>
        <v>0</v>
      </c>
      <c r="AC3069" s="15">
        <f t="shared" si="987"/>
        <v>303</v>
      </c>
      <c r="AD3069" s="48">
        <f>(ROUND(AC3069-AC3066,1)/AC3066)</f>
        <v>0</v>
      </c>
      <c r="AE3069" s="113"/>
      <c r="AF3069" s="60"/>
    </row>
    <row r="3070" spans="1:32">
      <c r="A3070" s="99" t="s">
        <v>795</v>
      </c>
      <c r="B3070" s="93">
        <v>0</v>
      </c>
      <c r="C3070" s="21" t="s">
        <v>337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101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202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3"/>
        <v>303</v>
      </c>
      <c r="Y3070" s="14">
        <f t="shared" si="984"/>
        <v>0</v>
      </c>
      <c r="Z3070" s="14">
        <f t="shared" si="985"/>
        <v>0</v>
      </c>
      <c r="AA3070" s="14">
        <f t="shared" si="986"/>
        <v>0</v>
      </c>
      <c r="AB3070" s="14">
        <f t="shared" si="988"/>
        <v>0</v>
      </c>
      <c r="AC3070" s="15">
        <f t="shared" si="987"/>
        <v>303</v>
      </c>
      <c r="AD3070" s="48">
        <f>(ROUND(AC3070-AC3066,1)/AC3066)</f>
        <v>0</v>
      </c>
      <c r="AE3070" s="113"/>
      <c r="AF3070" s="60"/>
    </row>
    <row r="3071" spans="1:32">
      <c r="A3071" s="99" t="s">
        <v>645</v>
      </c>
      <c r="B3071" s="93"/>
      <c r="C3071" s="21" t="s">
        <v>338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101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202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3"/>
        <v>303</v>
      </c>
      <c r="Y3071" s="14">
        <f t="shared" si="984"/>
        <v>0</v>
      </c>
      <c r="Z3071" s="14">
        <f t="shared" si="985"/>
        <v>0</v>
      </c>
      <c r="AA3071" s="14">
        <f t="shared" si="986"/>
        <v>0</v>
      </c>
      <c r="AB3071" s="14">
        <f t="shared" si="988"/>
        <v>0</v>
      </c>
      <c r="AC3071" s="15">
        <f t="shared" si="987"/>
        <v>303</v>
      </c>
      <c r="AD3071" s="48">
        <f>(ROUND(AC3071-AC3066,1)/AC3066)</f>
        <v>0</v>
      </c>
      <c r="AE3071" s="113"/>
      <c r="AF3071" s="60"/>
    </row>
    <row r="3072" spans="1:32">
      <c r="A3072" s="99" t="s">
        <v>586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50</v>
      </c>
      <c r="O3072" s="14">
        <f>E3072*$E$9</f>
        <v>110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50</v>
      </c>
      <c r="T3072" s="14">
        <f>(O3072/100)*(K3072*$K$9)</f>
        <v>161.70000000000002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3"/>
        <v>100</v>
      </c>
      <c r="Y3072" s="14">
        <f t="shared" si="984"/>
        <v>271.70000000000005</v>
      </c>
      <c r="Z3072" s="14">
        <f t="shared" si="985"/>
        <v>0</v>
      </c>
      <c r="AA3072" s="14">
        <f t="shared" si="986"/>
        <v>0</v>
      </c>
      <c r="AB3072" s="14">
        <f t="shared" si="988"/>
        <v>0</v>
      </c>
      <c r="AC3072" s="15">
        <f t="shared" si="987"/>
        <v>371.7</v>
      </c>
      <c r="AD3072" s="48">
        <f>(ROUND(AC3072-AC3066,1)/AC3066)</f>
        <v>0.22673267326732674</v>
      </c>
      <c r="AE3072" s="113"/>
      <c r="AF3072" s="60"/>
    </row>
    <row r="3073" spans="1:32">
      <c r="A3073" s="99" t="s">
        <v>821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50</v>
      </c>
      <c r="O3073" s="14">
        <f>E3073*$E$10</f>
        <v>0</v>
      </c>
      <c r="P3073" s="14">
        <f>F3073*$F$10</f>
        <v>110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50</v>
      </c>
      <c r="T3073" s="14">
        <f>(O3073/100)*(K3073*$J$10)</f>
        <v>0</v>
      </c>
      <c r="U3073" s="14">
        <f>(P3073/100)*(K3073*$K$10)+(P3073/100)*(L3073*$L$10)</f>
        <v>161.70000000000002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3"/>
        <v>100</v>
      </c>
      <c r="Y3073" s="14">
        <f t="shared" si="984"/>
        <v>0</v>
      </c>
      <c r="Z3073" s="14">
        <f t="shared" si="985"/>
        <v>271.70000000000005</v>
      </c>
      <c r="AA3073" s="14">
        <f t="shared" si="986"/>
        <v>0</v>
      </c>
      <c r="AB3073" s="14">
        <f t="shared" si="988"/>
        <v>0</v>
      </c>
      <c r="AC3073" s="15">
        <f t="shared" si="987"/>
        <v>371.7</v>
      </c>
      <c r="AD3073" s="48">
        <f>(ROUND(AC3073-AC3066,1)/AC3066)</f>
        <v>0.22673267326732674</v>
      </c>
      <c r="AE3073" s="113"/>
      <c r="AF3073" s="60"/>
    </row>
    <row r="3074" spans="1:32">
      <c r="A3074" s="99" t="s">
        <v>822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50</v>
      </c>
      <c r="O3074" s="14">
        <f>E3074*$E$11</f>
        <v>0</v>
      </c>
      <c r="P3074" s="14">
        <f>F3074*$F$11</f>
        <v>0</v>
      </c>
      <c r="Q3074" s="14">
        <f>G3074*$G$11</f>
        <v>110</v>
      </c>
      <c r="R3074" s="14">
        <f>H3074*$H$11</f>
        <v>0</v>
      </c>
      <c r="S3074" s="14">
        <f>(N3074/100)*(I3074*$I$11)+(N3074/100)*(J3074*$J$11)</f>
        <v>50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161.70000000000002</v>
      </c>
      <c r="W3074" s="14">
        <f>(R3074/100)*(K3074*$K$11)+(R3074/100)*(L3074*$L$11)</f>
        <v>0</v>
      </c>
      <c r="X3074" s="14">
        <f t="shared" si="983"/>
        <v>100</v>
      </c>
      <c r="Y3074" s="14">
        <f t="shared" si="984"/>
        <v>0</v>
      </c>
      <c r="Z3074" s="14">
        <f t="shared" si="985"/>
        <v>0</v>
      </c>
      <c r="AA3074" s="14">
        <f t="shared" si="986"/>
        <v>271.70000000000005</v>
      </c>
      <c r="AB3074" s="14">
        <f t="shared" si="988"/>
        <v>0</v>
      </c>
      <c r="AC3074" s="15">
        <f t="shared" si="987"/>
        <v>371.7</v>
      </c>
      <c r="AD3074" s="48">
        <f>(ROUND(AC3074-AC3066,1)/AC3066)</f>
        <v>0.22673267326732674</v>
      </c>
      <c r="AE3074" s="113"/>
      <c r="AF3074" s="60"/>
    </row>
    <row r="3075" spans="1:32">
      <c r="A3075" s="99" t="s">
        <v>823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50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110</v>
      </c>
      <c r="S3075" s="14">
        <f>(N3075/100)*(I3075*$I$12)+(N3075/100)*(J3075*$J$12)</f>
        <v>50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161.70000000000002</v>
      </c>
      <c r="X3075" s="14">
        <f t="shared" si="983"/>
        <v>100</v>
      </c>
      <c r="Y3075" s="14">
        <f t="shared" si="984"/>
        <v>0</v>
      </c>
      <c r="Z3075" s="14">
        <f t="shared" si="985"/>
        <v>0</v>
      </c>
      <c r="AA3075" s="14">
        <f t="shared" si="986"/>
        <v>0</v>
      </c>
      <c r="AB3075" s="14">
        <f t="shared" si="988"/>
        <v>271.70000000000005</v>
      </c>
      <c r="AC3075" s="15">
        <f t="shared" si="987"/>
        <v>371.7</v>
      </c>
      <c r="AD3075" s="48">
        <f>(ROUND(AC3075-AC3066,1)/AC3066)</f>
        <v>0.22673267326732674</v>
      </c>
      <c r="AE3075" s="113"/>
      <c r="AF3075" s="60"/>
    </row>
    <row r="3076" spans="1:32">
      <c r="A3076" s="99" t="s">
        <v>824</v>
      </c>
      <c r="B3076" s="93"/>
      <c r="C3076" s="21" t="s">
        <v>326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101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262.60000000000002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363.6</v>
      </c>
      <c r="Y3076" s="14">
        <f t="shared" si="984"/>
        <v>0</v>
      </c>
      <c r="Z3076" s="14">
        <f t="shared" si="985"/>
        <v>0</v>
      </c>
      <c r="AA3076" s="14">
        <f t="shared" si="986"/>
        <v>0</v>
      </c>
      <c r="AB3076" s="14">
        <f t="shared" si="988"/>
        <v>0</v>
      </c>
      <c r="AC3076" s="15">
        <f t="shared" si="987"/>
        <v>363.6</v>
      </c>
      <c r="AD3076" s="48">
        <f>(ROUND(AC3076-AC3066,1)/AC3066)</f>
        <v>0.2</v>
      </c>
      <c r="AE3076" s="113"/>
      <c r="AF3076" s="60"/>
    </row>
    <row r="3077" spans="1:32">
      <c r="A3077" s="99" t="s">
        <v>825</v>
      </c>
      <c r="B3077" s="93"/>
      <c r="C3077" s="21" t="s">
        <v>327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101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262.60000000000002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3"/>
        <v>363.6</v>
      </c>
      <c r="Y3077" s="14">
        <f t="shared" si="984"/>
        <v>0</v>
      </c>
      <c r="Z3077" s="14">
        <f t="shared" si="985"/>
        <v>0</v>
      </c>
      <c r="AA3077" s="14">
        <f t="shared" si="986"/>
        <v>0</v>
      </c>
      <c r="AB3077" s="14">
        <f t="shared" si="988"/>
        <v>0</v>
      </c>
      <c r="AC3077" s="15">
        <f t="shared" si="987"/>
        <v>363.6</v>
      </c>
      <c r="AD3077" s="48">
        <f>(ROUND(AC3077-AC3066,1)/AC3066)</f>
        <v>0.2</v>
      </c>
      <c r="AE3077" s="113"/>
      <c r="AF3077" s="60"/>
    </row>
    <row r="3078" spans="1:32">
      <c r="A3078" s="99"/>
      <c r="B3078" s="93"/>
      <c r="C3078" s="21" t="s">
        <v>328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101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262.60000000000002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3"/>
        <v>363.6</v>
      </c>
      <c r="Y3078" s="14">
        <f t="shared" si="984"/>
        <v>0</v>
      </c>
      <c r="Z3078" s="14">
        <f t="shared" si="985"/>
        <v>0</v>
      </c>
      <c r="AA3078" s="14">
        <f t="shared" si="986"/>
        <v>0</v>
      </c>
      <c r="AB3078" s="14">
        <f t="shared" si="988"/>
        <v>0</v>
      </c>
      <c r="AC3078" s="15">
        <f t="shared" si="987"/>
        <v>363.6</v>
      </c>
      <c r="AD3078" s="48">
        <f>(ROUND(AC3078-AC3066,1)/AC3066)</f>
        <v>0.2</v>
      </c>
      <c r="AE3078" s="113"/>
      <c r="AF3078" s="60"/>
    </row>
    <row r="3079" spans="1:32">
      <c r="A3079" s="99"/>
      <c r="B3079" s="93"/>
      <c r="C3079" s="21" t="s">
        <v>324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101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270.17500000000001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3"/>
        <v>371.17500000000001</v>
      </c>
      <c r="Y3079" s="14">
        <f t="shared" si="984"/>
        <v>0</v>
      </c>
      <c r="Z3079" s="14">
        <f t="shared" si="985"/>
        <v>0</v>
      </c>
      <c r="AA3079" s="14">
        <f t="shared" si="986"/>
        <v>0</v>
      </c>
      <c r="AB3079" s="14">
        <f t="shared" si="988"/>
        <v>0</v>
      </c>
      <c r="AC3079" s="15">
        <f t="shared" si="987"/>
        <v>371.2</v>
      </c>
      <c r="AD3079" s="48">
        <f>(ROUND(AC3079-AC3066,1)/AC3066)</f>
        <v>0.2250825082508251</v>
      </c>
      <c r="AE3079" s="113" t="s">
        <v>791</v>
      </c>
      <c r="AF3079" s="60"/>
    </row>
    <row r="3080" spans="1:32">
      <c r="A3080" s="99"/>
      <c r="B3080" s="93"/>
      <c r="C3080" s="21" t="s">
        <v>325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101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247.45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3"/>
        <v>348.45</v>
      </c>
      <c r="Y3080" s="14">
        <f t="shared" si="984"/>
        <v>0</v>
      </c>
      <c r="Z3080" s="14">
        <f t="shared" si="985"/>
        <v>0</v>
      </c>
      <c r="AA3080" s="14">
        <f t="shared" si="986"/>
        <v>0</v>
      </c>
      <c r="AB3080" s="14">
        <f t="shared" si="988"/>
        <v>0</v>
      </c>
      <c r="AC3080" s="15">
        <f t="shared" si="987"/>
        <v>348.5</v>
      </c>
      <c r="AD3080" s="48">
        <f>(ROUND(AC3080-AC3066,1)/AC3066)</f>
        <v>0.15016501650165018</v>
      </c>
      <c r="AE3080" s="113"/>
      <c r="AF3080" s="60"/>
    </row>
    <row r="3081" spans="1:32">
      <c r="A3081" s="106" t="s">
        <v>0</v>
      </c>
      <c r="B3081" s="90" t="s">
        <v>521</v>
      </c>
      <c r="C3081" s="50" t="s">
        <v>240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95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209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304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304</v>
      </c>
      <c r="AD3081" s="58"/>
      <c r="AE3081" s="113"/>
      <c r="AF3081" s="60"/>
    </row>
    <row r="3082" spans="1:32">
      <c r="A3082" s="99" t="s">
        <v>792</v>
      </c>
      <c r="B3082" s="91">
        <v>10</v>
      </c>
      <c r="C3082" s="21" t="s">
        <v>323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95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273.59999999999997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368.59999999999997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368.6</v>
      </c>
      <c r="AD3082" s="48">
        <f>(ROUND(AC3082-AC3081,1)/AC3081)</f>
        <v>0.21249999999999999</v>
      </c>
      <c r="AE3082" s="113"/>
      <c r="AF3082" s="60"/>
    </row>
    <row r="3083" spans="1:32">
      <c r="A3083" s="99" t="s">
        <v>793</v>
      </c>
      <c r="B3083" s="91">
        <v>20</v>
      </c>
      <c r="C3083" s="21" t="s">
        <v>826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95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209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304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9">ROUND(X3083+Y3083+Z3083+AA3083+AB3083,1)</f>
        <v>304</v>
      </c>
      <c r="AD3083" s="48">
        <f>(ROUND(AC3083-AC3081,1)/AC3081)</f>
        <v>0</v>
      </c>
      <c r="AE3083" s="113"/>
      <c r="AF3083" s="60"/>
    </row>
    <row r="3084" spans="1:32">
      <c r="A3084" s="99" t="s">
        <v>794</v>
      </c>
      <c r="B3084" s="91">
        <v>0</v>
      </c>
      <c r="C3084" s="21" t="s">
        <v>336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95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209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304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90">R3084+W3084</f>
        <v>0</v>
      </c>
      <c r="AC3084" s="15">
        <f t="shared" si="989"/>
        <v>304</v>
      </c>
      <c r="AD3084" s="48">
        <f>(ROUND(AC3084-AC3081,1)/AC3081)</f>
        <v>0</v>
      </c>
      <c r="AE3084" s="113"/>
      <c r="AF3084" s="60"/>
    </row>
    <row r="3085" spans="1:32">
      <c r="A3085" s="99" t="s">
        <v>795</v>
      </c>
      <c r="B3085" s="91">
        <v>0</v>
      </c>
      <c r="C3085" s="21" t="s">
        <v>337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95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209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304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90"/>
        <v>0</v>
      </c>
      <c r="AC3085" s="15">
        <f t="shared" si="989"/>
        <v>304</v>
      </c>
      <c r="AD3085" s="48">
        <f>(ROUND(AC3085-AC3081,1)/AC3081)</f>
        <v>0</v>
      </c>
      <c r="AE3085" s="113"/>
      <c r="AF3085" s="60"/>
    </row>
    <row r="3086" spans="1:32">
      <c r="A3086" s="99" t="s">
        <v>645</v>
      </c>
      <c r="B3086" s="91"/>
      <c r="C3086" s="21" t="s">
        <v>338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95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209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304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90"/>
        <v>0</v>
      </c>
      <c r="AC3086" s="15">
        <f t="shared" si="989"/>
        <v>304</v>
      </c>
      <c r="AD3086" s="48">
        <f>(ROUND(AC3086-AC3081,1)/AC3081)</f>
        <v>0</v>
      </c>
      <c r="AE3086" s="113"/>
      <c r="AF3086" s="60"/>
    </row>
    <row r="3087" spans="1:32">
      <c r="A3087" s="99" t="s">
        <v>586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48</v>
      </c>
      <c r="O3087" s="14">
        <f>E3087*$E$9</f>
        <v>102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52.8</v>
      </c>
      <c r="T3087" s="14">
        <f>(O3087/100)*(K3087*$K$9)</f>
        <v>165.64799999999997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100.8</v>
      </c>
      <c r="Y3087" s="14">
        <f t="shared" si="940"/>
        <v>267.64799999999997</v>
      </c>
      <c r="Z3087" s="14">
        <f t="shared" si="941"/>
        <v>0</v>
      </c>
      <c r="AA3087" s="14">
        <f t="shared" si="942"/>
        <v>0</v>
      </c>
      <c r="AB3087" s="14">
        <f t="shared" si="990"/>
        <v>0</v>
      </c>
      <c r="AC3087" s="15">
        <f t="shared" si="989"/>
        <v>368.4</v>
      </c>
      <c r="AD3087" s="48">
        <f>(ROUND(AC3087-AC3081,1)/AC3081)</f>
        <v>0.21184210526315791</v>
      </c>
      <c r="AE3087" s="113"/>
      <c r="AF3087" s="60"/>
    </row>
    <row r="3088" spans="1:32">
      <c r="A3088" s="99" t="s">
        <v>821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48</v>
      </c>
      <c r="O3088" s="14">
        <f>E3088*$E$10</f>
        <v>0</v>
      </c>
      <c r="P3088" s="14">
        <f>F3088*$F$10</f>
        <v>102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52.8</v>
      </c>
      <c r="T3088" s="14">
        <f>(O3088/100)*(K3088*$J$10)</f>
        <v>0</v>
      </c>
      <c r="U3088" s="14">
        <f>(P3088/100)*(K3088*$K$10)+(P3088/100)*(L3088*$L$10)</f>
        <v>165.64799999999997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100.8</v>
      </c>
      <c r="Y3088" s="14">
        <f t="shared" si="940"/>
        <v>0</v>
      </c>
      <c r="Z3088" s="14">
        <f t="shared" si="941"/>
        <v>267.64799999999997</v>
      </c>
      <c r="AA3088" s="14">
        <f t="shared" si="942"/>
        <v>0</v>
      </c>
      <c r="AB3088" s="14">
        <f t="shared" si="990"/>
        <v>0</v>
      </c>
      <c r="AC3088" s="15">
        <f t="shared" si="989"/>
        <v>368.4</v>
      </c>
      <c r="AD3088" s="48">
        <f>(ROUND(AC3088-AC3081,1)/AC3081)</f>
        <v>0.21184210526315791</v>
      </c>
      <c r="AE3088" s="113"/>
      <c r="AF3088" s="60"/>
    </row>
    <row r="3089" spans="1:32">
      <c r="A3089" s="99" t="s">
        <v>822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48</v>
      </c>
      <c r="O3089" s="14">
        <f>E3089*$E$11</f>
        <v>0</v>
      </c>
      <c r="P3089" s="14">
        <f>F3089*$F$11</f>
        <v>0</v>
      </c>
      <c r="Q3089" s="14">
        <f>G3089*$G$11</f>
        <v>102</v>
      </c>
      <c r="R3089" s="14">
        <f>H3089*$H$11</f>
        <v>0</v>
      </c>
      <c r="S3089" s="14">
        <f>(N3089/100)*(I3089*$I$11)+(N3089/100)*(J3089*$J$11)</f>
        <v>52.8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165.64799999999997</v>
      </c>
      <c r="W3089" s="14">
        <f>(R3089/100)*(K3089*$K$11)+(R3089/100)*(L3089*$L$11)</f>
        <v>0</v>
      </c>
      <c r="X3089" s="14">
        <f t="shared" si="939"/>
        <v>100.8</v>
      </c>
      <c r="Y3089" s="14">
        <f t="shared" si="940"/>
        <v>0</v>
      </c>
      <c r="Z3089" s="14">
        <f t="shared" si="941"/>
        <v>0</v>
      </c>
      <c r="AA3089" s="14">
        <f t="shared" si="942"/>
        <v>267.64799999999997</v>
      </c>
      <c r="AB3089" s="14">
        <f t="shared" si="990"/>
        <v>0</v>
      </c>
      <c r="AC3089" s="15">
        <f t="shared" si="989"/>
        <v>368.4</v>
      </c>
      <c r="AD3089" s="48">
        <f>(ROUND(AC3089-AC3081,1)/AC3081)</f>
        <v>0.21184210526315791</v>
      </c>
      <c r="AE3089" s="113"/>
      <c r="AF3089" s="60"/>
    </row>
    <row r="3090" spans="1:32">
      <c r="A3090" s="99" t="s">
        <v>823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48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102</v>
      </c>
      <c r="S3090" s="14">
        <f>(N3090/100)*(I3090*$I$12)+(N3090/100)*(J3090*$J$12)</f>
        <v>52.8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165.64799999999997</v>
      </c>
      <c r="X3090" s="14">
        <f t="shared" si="939"/>
        <v>100.8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90"/>
        <v>267.64799999999997</v>
      </c>
      <c r="AC3090" s="15">
        <f t="shared" si="989"/>
        <v>368.4</v>
      </c>
      <c r="AD3090" s="48">
        <f>(ROUND(AC3090-AC3081,1)/AC3081)</f>
        <v>0.21184210526315791</v>
      </c>
      <c r="AE3090" s="113"/>
      <c r="AF3090" s="60"/>
    </row>
    <row r="3091" spans="1:32">
      <c r="A3091" s="99" t="s">
        <v>824</v>
      </c>
      <c r="B3091" s="91"/>
      <c r="C3091" s="21" t="s">
        <v>326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95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266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361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90"/>
        <v>0</v>
      </c>
      <c r="AC3091" s="15">
        <f t="shared" si="989"/>
        <v>361</v>
      </c>
      <c r="AD3091" s="48">
        <f>(ROUND(AC3091-AC3081,1)/AC3081)</f>
        <v>0.1875</v>
      </c>
      <c r="AE3091" s="113"/>
      <c r="AF3091" s="60"/>
    </row>
    <row r="3092" spans="1:32">
      <c r="A3092" s="99" t="s">
        <v>825</v>
      </c>
      <c r="B3092" s="91"/>
      <c r="C3092" s="21" t="s">
        <v>327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95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266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361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90"/>
        <v>0</v>
      </c>
      <c r="AC3092" s="15">
        <f t="shared" si="989"/>
        <v>361</v>
      </c>
      <c r="AD3092" s="48">
        <f>(ROUND(AC3092-AC3081,1)/AC3081)</f>
        <v>0.1875</v>
      </c>
      <c r="AE3092" s="113"/>
      <c r="AF3092" s="63"/>
    </row>
    <row r="3093" spans="1:32">
      <c r="A3093" s="99"/>
      <c r="B3093" s="91"/>
      <c r="C3093" s="21" t="s">
        <v>328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95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266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361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90"/>
        <v>0</v>
      </c>
      <c r="AC3093" s="15">
        <f t="shared" si="989"/>
        <v>361</v>
      </c>
      <c r="AD3093" s="48">
        <f>(ROUND(AC3093-AC3081,1)/AC3081)</f>
        <v>0.1875</v>
      </c>
      <c r="AE3093" s="113"/>
      <c r="AF3093" s="60"/>
    </row>
    <row r="3094" spans="1:32">
      <c r="A3094" s="99"/>
      <c r="B3094" s="91"/>
      <c r="C3094" s="21" t="s">
        <v>324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95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266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361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90"/>
        <v>0</v>
      </c>
      <c r="AC3094" s="15">
        <f t="shared" si="989"/>
        <v>361</v>
      </c>
      <c r="AD3094" s="48">
        <f>(ROUND(AC3094-AC3081,1)/AC3081)</f>
        <v>0.1875</v>
      </c>
      <c r="AE3094" s="113" t="s">
        <v>791</v>
      </c>
      <c r="AF3094" s="60"/>
    </row>
    <row r="3095" spans="1:32">
      <c r="A3095" s="99"/>
      <c r="B3095" s="91"/>
      <c r="C3095" s="21" t="s">
        <v>325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95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244.625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339.625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90"/>
        <v>0</v>
      </c>
      <c r="AC3095" s="15">
        <f t="shared" si="989"/>
        <v>339.6</v>
      </c>
      <c r="AD3095" s="48">
        <f>(ROUND(AC3095-AC3081,1)/AC3081)</f>
        <v>0.11710526315789474</v>
      </c>
      <c r="AE3095" s="113"/>
      <c r="AF3095" s="60"/>
    </row>
    <row r="3096" spans="1:32">
      <c r="A3096" s="106" t="s">
        <v>0</v>
      </c>
      <c r="B3096" s="92" t="s">
        <v>305</v>
      </c>
      <c r="C3096" s="50" t="s">
        <v>240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90</v>
      </c>
      <c r="O3096" s="52">
        <f>E3096*$E$3</f>
        <v>0</v>
      </c>
      <c r="P3096" s="52">
        <f>F3096*$F$3</f>
        <v>50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126</v>
      </c>
      <c r="T3096" s="52">
        <f>(O3096/100)*(K3096*$K$3)</f>
        <v>0</v>
      </c>
      <c r="U3096" s="52">
        <f>(P3096/100)*(K3096*$K$3)+(P3096/100)*(L3096*$L$3)</f>
        <v>40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216</v>
      </c>
      <c r="Y3096" s="52">
        <f t="shared" si="940"/>
        <v>0</v>
      </c>
      <c r="Z3096" s="52">
        <f t="shared" si="941"/>
        <v>90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306</v>
      </c>
      <c r="AD3096" s="58"/>
      <c r="AE3096" s="113"/>
      <c r="AF3096" s="60"/>
    </row>
    <row r="3097" spans="1:32">
      <c r="A3097" s="99" t="s">
        <v>792</v>
      </c>
      <c r="B3097" s="93">
        <v>20</v>
      </c>
      <c r="C3097" s="21" t="s">
        <v>323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90</v>
      </c>
      <c r="O3097" s="14">
        <f>E3097*$E$4</f>
        <v>0</v>
      </c>
      <c r="P3097" s="14">
        <f>F3097*$F$4</f>
        <v>50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207</v>
      </c>
      <c r="T3097" s="14">
        <f>(O3097/100)*(K3097*$K$4)</f>
        <v>0</v>
      </c>
      <c r="U3097" s="14">
        <f>(P3097/100)*(K3097*$K$4)+(P3097/100)*(L3097*$L$4)</f>
        <v>40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91">N3097+S3097</f>
        <v>297</v>
      </c>
      <c r="Y3097" s="14">
        <f t="shared" ref="Y3097:Y3110" si="992">O3097+T3097</f>
        <v>0</v>
      </c>
      <c r="Z3097" s="14">
        <f t="shared" ref="Z3097:Z3110" si="993">P3097+U3097</f>
        <v>90</v>
      </c>
      <c r="AA3097" s="14">
        <f t="shared" ref="AA3097:AA3110" si="994">Q3097+V3097</f>
        <v>0</v>
      </c>
      <c r="AB3097" s="14">
        <f>R3097+W3097</f>
        <v>0</v>
      </c>
      <c r="AC3097" s="15">
        <f>ROUND(X3097+Y3097+Z3097+AA3097+AB3097,1)</f>
        <v>387</v>
      </c>
      <c r="AD3097" s="48">
        <f>(ROUND(AC3097-AC3096,1)/AC3096)</f>
        <v>0.26470588235294118</v>
      </c>
      <c r="AE3097" s="113"/>
      <c r="AF3097" s="60"/>
    </row>
    <row r="3098" spans="1:32">
      <c r="A3098" s="99" t="s">
        <v>793</v>
      </c>
      <c r="B3098" s="93">
        <v>10</v>
      </c>
      <c r="C3098" s="21" t="s">
        <v>826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90</v>
      </c>
      <c r="O3098" s="14">
        <f>E3098*$E$5</f>
        <v>0</v>
      </c>
      <c r="P3098" s="14">
        <f>F3098*$F$5</f>
        <v>50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126</v>
      </c>
      <c r="T3098" s="14">
        <f>(O3098/100)*(K3098*$K$5)</f>
        <v>0</v>
      </c>
      <c r="U3098" s="14">
        <f>(P3098/100)*(K3098*$K$5)+(P3098/100)*(L3098*$L$5)</f>
        <v>40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1"/>
        <v>216</v>
      </c>
      <c r="Y3098" s="14">
        <f t="shared" si="992"/>
        <v>0</v>
      </c>
      <c r="Z3098" s="14">
        <f t="shared" si="993"/>
        <v>90</v>
      </c>
      <c r="AA3098" s="14">
        <f t="shared" si="994"/>
        <v>0</v>
      </c>
      <c r="AB3098" s="14">
        <f>R3098+W3098</f>
        <v>0</v>
      </c>
      <c r="AC3098" s="15">
        <f t="shared" ref="AC3098:AC3110" si="995">ROUND(X3098+Y3098+Z3098+AA3098+AB3098,1)</f>
        <v>306</v>
      </c>
      <c r="AD3098" s="48">
        <f>(ROUND(AC3098-AC3096,1)/AC3096)</f>
        <v>0</v>
      </c>
      <c r="AE3098" s="113"/>
      <c r="AF3098" s="60"/>
    </row>
    <row r="3099" spans="1:32">
      <c r="A3099" s="99" t="s">
        <v>794</v>
      </c>
      <c r="B3099" s="93">
        <v>0</v>
      </c>
      <c r="C3099" s="21" t="s">
        <v>336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90</v>
      </c>
      <c r="O3099" s="14">
        <f>E3099*$E$6</f>
        <v>0</v>
      </c>
      <c r="P3099" s="14">
        <f>F3099*$F$6</f>
        <v>50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126</v>
      </c>
      <c r="T3099" s="14">
        <f>(O3099/100)*(K3099*$K$6)</f>
        <v>0</v>
      </c>
      <c r="U3099" s="14">
        <f>(P3099/100)*(K3099*$K$6)+(P3099/100)*(L3099*$L$6)</f>
        <v>40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1"/>
        <v>216</v>
      </c>
      <c r="Y3099" s="14">
        <f t="shared" si="992"/>
        <v>0</v>
      </c>
      <c r="Z3099" s="14">
        <f t="shared" si="993"/>
        <v>90</v>
      </c>
      <c r="AA3099" s="14">
        <f t="shared" si="994"/>
        <v>0</v>
      </c>
      <c r="AB3099" s="14">
        <f t="shared" ref="AB3099:AB3110" si="996">R3099+W3099</f>
        <v>0</v>
      </c>
      <c r="AC3099" s="15">
        <f t="shared" si="995"/>
        <v>306</v>
      </c>
      <c r="AD3099" s="48">
        <f>(ROUND(AC3099-AC3096,1)/AC3096)</f>
        <v>0</v>
      </c>
      <c r="AE3099" s="113"/>
      <c r="AF3099" s="60"/>
    </row>
    <row r="3100" spans="1:32">
      <c r="A3100" s="99" t="s">
        <v>795</v>
      </c>
      <c r="B3100" s="93">
        <v>0</v>
      </c>
      <c r="C3100" s="21" t="s">
        <v>337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90</v>
      </c>
      <c r="O3100" s="14">
        <f>E3100*$E$7</f>
        <v>0</v>
      </c>
      <c r="P3100" s="14">
        <f>F3100*$F$7</f>
        <v>50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126</v>
      </c>
      <c r="T3100" s="14">
        <f>(O3100/100)*(K3100*$K$7)</f>
        <v>0</v>
      </c>
      <c r="U3100" s="14">
        <f>(P3100/100)*(K3100*$K$7)+(P3100/100)*(L3100*$L$7)</f>
        <v>40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1"/>
        <v>216</v>
      </c>
      <c r="Y3100" s="14">
        <f t="shared" si="992"/>
        <v>0</v>
      </c>
      <c r="Z3100" s="14">
        <f t="shared" si="993"/>
        <v>90</v>
      </c>
      <c r="AA3100" s="14">
        <f t="shared" si="994"/>
        <v>0</v>
      </c>
      <c r="AB3100" s="14">
        <f t="shared" si="996"/>
        <v>0</v>
      </c>
      <c r="AC3100" s="15">
        <f t="shared" si="995"/>
        <v>306</v>
      </c>
      <c r="AD3100" s="48">
        <f>(ROUND(AC3100-AC3096,1)/AC3096)</f>
        <v>0</v>
      </c>
      <c r="AE3100" s="113"/>
      <c r="AF3100" s="60"/>
    </row>
    <row r="3101" spans="1:32">
      <c r="A3101" s="99" t="s">
        <v>645</v>
      </c>
      <c r="B3101" s="93"/>
      <c r="C3101" s="21" t="s">
        <v>338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90</v>
      </c>
      <c r="O3101" s="14">
        <f>E3101*$E$8</f>
        <v>0</v>
      </c>
      <c r="P3101" s="14">
        <f>F3101*$F$8</f>
        <v>50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126</v>
      </c>
      <c r="T3101" s="14">
        <f>(O3101/100)*(K3101*$K$8)</f>
        <v>0</v>
      </c>
      <c r="U3101" s="14">
        <f>(P3101/100)*(K3101*$K$8)+(P3101/100)*(L3101*$L$8)</f>
        <v>40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1"/>
        <v>216</v>
      </c>
      <c r="Y3101" s="14">
        <f t="shared" si="992"/>
        <v>0</v>
      </c>
      <c r="Z3101" s="14">
        <f t="shared" si="993"/>
        <v>90</v>
      </c>
      <c r="AA3101" s="14">
        <f t="shared" si="994"/>
        <v>0</v>
      </c>
      <c r="AB3101" s="14">
        <f t="shared" si="996"/>
        <v>0</v>
      </c>
      <c r="AC3101" s="15">
        <f t="shared" si="995"/>
        <v>306</v>
      </c>
      <c r="AD3101" s="48">
        <f>(ROUND(AC3101-AC3096,1)/AC3096)</f>
        <v>0</v>
      </c>
      <c r="AE3101" s="113"/>
      <c r="AF3101" s="60"/>
    </row>
    <row r="3102" spans="1:32">
      <c r="A3102" s="99" t="s">
        <v>586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50</v>
      </c>
      <c r="O3102" s="14">
        <f>E3102*$E$9</f>
        <v>120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35</v>
      </c>
      <c r="T3102" s="14">
        <f>(O3102/100)*(K3102*$K$9)</f>
        <v>184.79999999999998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1"/>
        <v>85</v>
      </c>
      <c r="Y3102" s="14">
        <f t="shared" si="992"/>
        <v>304.79999999999995</v>
      </c>
      <c r="Z3102" s="14">
        <f t="shared" si="993"/>
        <v>0</v>
      </c>
      <c r="AA3102" s="14">
        <f t="shared" si="994"/>
        <v>0</v>
      </c>
      <c r="AB3102" s="14">
        <f t="shared" si="996"/>
        <v>0</v>
      </c>
      <c r="AC3102" s="15">
        <f t="shared" si="995"/>
        <v>389.8</v>
      </c>
      <c r="AD3102" s="48">
        <f>(ROUND(AC3102-AC3096,1)/AC3096)</f>
        <v>0.27385620915032677</v>
      </c>
      <c r="AE3102" s="113"/>
      <c r="AF3102" s="60"/>
    </row>
    <row r="3103" spans="1:32">
      <c r="A3103" s="99" t="s">
        <v>821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50</v>
      </c>
      <c r="O3103" s="14">
        <f>E3103*$E$10</f>
        <v>0</v>
      </c>
      <c r="P3103" s="14">
        <f>F3103*$F$10</f>
        <v>120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35</v>
      </c>
      <c r="T3103" s="14">
        <f>(O3103/100)*(K3103*$J$10)</f>
        <v>0</v>
      </c>
      <c r="U3103" s="14">
        <f>(P3103/100)*(K3103*$K$10)+(P3103/100)*(L3103*$L$10)</f>
        <v>201.6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1"/>
        <v>85</v>
      </c>
      <c r="Y3103" s="14">
        <f t="shared" si="992"/>
        <v>0</v>
      </c>
      <c r="Z3103" s="14">
        <f t="shared" si="993"/>
        <v>321.60000000000002</v>
      </c>
      <c r="AA3103" s="14">
        <f t="shared" si="994"/>
        <v>0</v>
      </c>
      <c r="AB3103" s="14">
        <f t="shared" si="996"/>
        <v>0</v>
      </c>
      <c r="AC3103" s="15">
        <f t="shared" si="995"/>
        <v>406.6</v>
      </c>
      <c r="AD3103" s="48">
        <f>(ROUND(AC3103-AC3096,1)/AC3096)</f>
        <v>0.32875816993464052</v>
      </c>
      <c r="AE3103" s="113"/>
      <c r="AF3103" s="60"/>
    </row>
    <row r="3104" spans="1:32">
      <c r="A3104" s="99" t="s">
        <v>822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50</v>
      </c>
      <c r="O3104" s="14">
        <f>E3104*$E$11</f>
        <v>0</v>
      </c>
      <c r="P3104" s="14">
        <f>F3104*$F$11</f>
        <v>0</v>
      </c>
      <c r="Q3104" s="14">
        <f>G3104*$G$11</f>
        <v>120</v>
      </c>
      <c r="R3104" s="14">
        <f>H3104*$H$11</f>
        <v>0</v>
      </c>
      <c r="S3104" s="14">
        <f>(N3104/100)*(I3104*$I$11)+(N3104/100)*(J3104*$J$11)</f>
        <v>35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184.79999999999998</v>
      </c>
      <c r="W3104" s="14">
        <f>(R3104/100)*(K3104*$K$11)+(R3104/100)*(L3104*$L$11)</f>
        <v>0</v>
      </c>
      <c r="X3104" s="14">
        <f t="shared" si="991"/>
        <v>85</v>
      </c>
      <c r="Y3104" s="14">
        <f t="shared" si="992"/>
        <v>0</v>
      </c>
      <c r="Z3104" s="14">
        <f t="shared" si="993"/>
        <v>0</v>
      </c>
      <c r="AA3104" s="14">
        <f t="shared" si="994"/>
        <v>304.79999999999995</v>
      </c>
      <c r="AB3104" s="14">
        <f t="shared" si="996"/>
        <v>0</v>
      </c>
      <c r="AC3104" s="15">
        <f t="shared" si="995"/>
        <v>389.8</v>
      </c>
      <c r="AD3104" s="48">
        <f>(ROUND(AC3104-AC3096,1)/AC3096)</f>
        <v>0.27385620915032677</v>
      </c>
      <c r="AE3104" s="113"/>
      <c r="AF3104" s="60"/>
    </row>
    <row r="3105" spans="1:32">
      <c r="A3105" s="99" t="s">
        <v>823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50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120</v>
      </c>
      <c r="S3105" s="14">
        <f>(N3105/100)*(I3105*$I$12)+(N3105/100)*(J3105*$J$12)</f>
        <v>35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184.79999999999998</v>
      </c>
      <c r="X3105" s="14">
        <f t="shared" si="991"/>
        <v>85</v>
      </c>
      <c r="Y3105" s="14">
        <f t="shared" si="992"/>
        <v>0</v>
      </c>
      <c r="Z3105" s="14">
        <f t="shared" si="993"/>
        <v>0</v>
      </c>
      <c r="AA3105" s="14">
        <f t="shared" si="994"/>
        <v>0</v>
      </c>
      <c r="AB3105" s="14">
        <f t="shared" si="996"/>
        <v>304.79999999999995</v>
      </c>
      <c r="AC3105" s="15">
        <f t="shared" si="995"/>
        <v>389.8</v>
      </c>
      <c r="AD3105" s="48">
        <f>(ROUND(AC3105-AC3096,1)/AC3096)</f>
        <v>0.27385620915032677</v>
      </c>
      <c r="AE3105" s="113"/>
      <c r="AF3105" s="60"/>
    </row>
    <row r="3106" spans="1:32">
      <c r="A3106" s="99" t="s">
        <v>824</v>
      </c>
      <c r="B3106" s="93"/>
      <c r="C3106" s="21" t="s">
        <v>326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90</v>
      </c>
      <c r="O3106" s="14">
        <f>E3106*$E$13</f>
        <v>0</v>
      </c>
      <c r="P3106" s="14">
        <f>F3106*$F$13</f>
        <v>50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153</v>
      </c>
      <c r="T3106" s="14">
        <f>(O3106/100)*(K3106*$K$13)+(O3106/100)*(M3106*$M$13)</f>
        <v>0</v>
      </c>
      <c r="U3106" s="14">
        <f>(P3106/100)*(K3106*$K$13)+(P3106/100)*(L3106*$L$13)+(P3106/100)*(M3106*$M$13)</f>
        <v>70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243</v>
      </c>
      <c r="Y3106" s="14">
        <f t="shared" si="992"/>
        <v>0</v>
      </c>
      <c r="Z3106" s="14">
        <f t="shared" si="993"/>
        <v>120</v>
      </c>
      <c r="AA3106" s="14">
        <f t="shared" si="994"/>
        <v>0</v>
      </c>
      <c r="AB3106" s="14">
        <f t="shared" si="996"/>
        <v>0</v>
      </c>
      <c r="AC3106" s="15">
        <f t="shared" si="995"/>
        <v>363</v>
      </c>
      <c r="AD3106" s="48">
        <f>(ROUND(AC3106-AC3096,1)/AC3096)</f>
        <v>0.18627450980392157</v>
      </c>
      <c r="AE3106" s="113"/>
      <c r="AF3106" s="60"/>
    </row>
    <row r="3107" spans="1:32">
      <c r="A3107" s="99" t="s">
        <v>825</v>
      </c>
      <c r="B3107" s="93"/>
      <c r="C3107" s="21" t="s">
        <v>327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104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301.60000000000002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1"/>
        <v>405.6</v>
      </c>
      <c r="Y3107" s="14">
        <f t="shared" si="992"/>
        <v>0</v>
      </c>
      <c r="Z3107" s="14">
        <f t="shared" si="993"/>
        <v>0</v>
      </c>
      <c r="AA3107" s="14">
        <f t="shared" si="994"/>
        <v>0</v>
      </c>
      <c r="AB3107" s="14">
        <f t="shared" si="996"/>
        <v>0</v>
      </c>
      <c r="AC3107" s="15">
        <f t="shared" si="995"/>
        <v>405.6</v>
      </c>
      <c r="AD3107" s="48">
        <f>(ROUND(AC3107-AC3096,1)/AC3096)</f>
        <v>0.32549019607843133</v>
      </c>
      <c r="AE3107" s="113"/>
      <c r="AF3107" s="60"/>
    </row>
    <row r="3108" spans="1:32">
      <c r="A3108" s="99"/>
      <c r="B3108" s="93"/>
      <c r="C3108" s="21" t="s">
        <v>328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104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301.60000000000002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1"/>
        <v>405.6</v>
      </c>
      <c r="Y3108" s="14">
        <f t="shared" si="992"/>
        <v>0</v>
      </c>
      <c r="Z3108" s="14">
        <f t="shared" si="993"/>
        <v>0</v>
      </c>
      <c r="AA3108" s="14">
        <f t="shared" si="994"/>
        <v>0</v>
      </c>
      <c r="AB3108" s="14">
        <f t="shared" si="996"/>
        <v>0</v>
      </c>
      <c r="AC3108" s="15">
        <f t="shared" si="995"/>
        <v>405.6</v>
      </c>
      <c r="AD3108" s="48">
        <f>(ROUND(AC3108-AC3096,1)/AC3096)</f>
        <v>0.32549019607843133</v>
      </c>
      <c r="AE3108" s="113"/>
      <c r="AF3108" s="60"/>
    </row>
    <row r="3109" spans="1:32">
      <c r="A3109" s="99"/>
      <c r="B3109" s="93"/>
      <c r="C3109" s="21" t="s">
        <v>324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90</v>
      </c>
      <c r="O3109" s="14">
        <f>E3109*$E$16</f>
        <v>0</v>
      </c>
      <c r="P3109" s="14">
        <f>F3109*$F$16</f>
        <v>50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191.25</v>
      </c>
      <c r="T3109" s="14">
        <f>(O3109/100)*(K3109*$K$16)</f>
        <v>0</v>
      </c>
      <c r="U3109" s="14">
        <f>(P3109/100)*(K3109*$K$16)+(P3109/100)*(L3109*$L$16)</f>
        <v>20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1"/>
        <v>281.25</v>
      </c>
      <c r="Y3109" s="14">
        <f t="shared" si="992"/>
        <v>0</v>
      </c>
      <c r="Z3109" s="14">
        <f t="shared" si="993"/>
        <v>70</v>
      </c>
      <c r="AA3109" s="14">
        <f t="shared" si="994"/>
        <v>0</v>
      </c>
      <c r="AB3109" s="14">
        <f t="shared" si="996"/>
        <v>0</v>
      </c>
      <c r="AC3109" s="15">
        <f t="shared" si="995"/>
        <v>351.3</v>
      </c>
      <c r="AD3109" s="48">
        <f>(ROUND(AC3109-AC3096,1)/AC3096)</f>
        <v>0.14803921568627451</v>
      </c>
      <c r="AE3109" s="113" t="s">
        <v>791</v>
      </c>
      <c r="AF3109" s="60"/>
    </row>
    <row r="3110" spans="1:32">
      <c r="A3110" s="99"/>
      <c r="B3110" s="93"/>
      <c r="C3110" s="21" t="s">
        <v>325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90</v>
      </c>
      <c r="O3110" s="14">
        <f>E3110*$E$17</f>
        <v>0</v>
      </c>
      <c r="P3110" s="14">
        <f>F3110*$F$17</f>
        <v>50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220.5</v>
      </c>
      <c r="T3110" s="14">
        <f>(O3110/100)*(K3110*$K$17)</f>
        <v>0</v>
      </c>
      <c r="U3110" s="14">
        <f>(P3110/100)*(K3110*$K$17)+(P3110/100)*(L3110*$L$17)</f>
        <v>20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1"/>
        <v>310.5</v>
      </c>
      <c r="Y3110" s="14">
        <f t="shared" si="992"/>
        <v>0</v>
      </c>
      <c r="Z3110" s="14">
        <f t="shared" si="993"/>
        <v>70</v>
      </c>
      <c r="AA3110" s="14">
        <f t="shared" si="994"/>
        <v>0</v>
      </c>
      <c r="AB3110" s="14">
        <f t="shared" si="996"/>
        <v>0</v>
      </c>
      <c r="AC3110" s="15">
        <f t="shared" si="995"/>
        <v>380.5</v>
      </c>
      <c r="AD3110" s="48">
        <f>(ROUND(AC3110-AC3096,1)/AC3096)</f>
        <v>0.24346405228758169</v>
      </c>
      <c r="AE3110" s="113"/>
      <c r="AF3110" s="60"/>
    </row>
    <row r="3111" spans="1:32">
      <c r="A3111" s="106" t="s">
        <v>0</v>
      </c>
      <c r="B3111" s="90" t="s">
        <v>520</v>
      </c>
      <c r="C3111" s="50" t="s">
        <v>240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103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206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309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309</v>
      </c>
      <c r="AD3111" s="58"/>
      <c r="AE3111" s="113"/>
      <c r="AF3111" s="60"/>
    </row>
    <row r="3112" spans="1:32">
      <c r="A3112" s="99" t="s">
        <v>792</v>
      </c>
      <c r="B3112" s="91">
        <v>20</v>
      </c>
      <c r="C3112" s="21" t="s">
        <v>323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103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309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7">N3112+S3112</f>
        <v>412</v>
      </c>
      <c r="Y3112" s="14">
        <f t="shared" ref="Y3112:Y3125" si="998">O3112+T3112</f>
        <v>0</v>
      </c>
      <c r="Z3112" s="14">
        <f t="shared" ref="Z3112:Z3125" si="999">P3112+U3112</f>
        <v>0</v>
      </c>
      <c r="AA3112" s="14">
        <f t="shared" ref="AA3112:AA3125" si="1000">Q3112+V3112</f>
        <v>0</v>
      </c>
      <c r="AB3112" s="14">
        <f>R3112+W3112</f>
        <v>0</v>
      </c>
      <c r="AC3112" s="15">
        <f>ROUND(X3112+Y3112+Z3112+AA3112+AB3112,1)</f>
        <v>412</v>
      </c>
      <c r="AD3112" s="48">
        <f>(ROUND(AC3112-AC3111,1)/AC3111)</f>
        <v>0.33333333333333331</v>
      </c>
      <c r="AE3112" s="113"/>
      <c r="AF3112" s="60"/>
    </row>
    <row r="3113" spans="1:32">
      <c r="A3113" s="99" t="s">
        <v>793</v>
      </c>
      <c r="B3113" s="91">
        <v>20</v>
      </c>
      <c r="C3113" s="21" t="s">
        <v>826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103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206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7"/>
        <v>309</v>
      </c>
      <c r="Y3113" s="14">
        <f t="shared" si="998"/>
        <v>0</v>
      </c>
      <c r="Z3113" s="14">
        <f t="shared" si="999"/>
        <v>0</v>
      </c>
      <c r="AA3113" s="14">
        <f t="shared" si="1000"/>
        <v>0</v>
      </c>
      <c r="AB3113" s="14">
        <f>R3113+W3113</f>
        <v>0</v>
      </c>
      <c r="AC3113" s="15">
        <f t="shared" ref="AC3113:AC3125" si="1001">ROUND(X3113+Y3113+Z3113+AA3113+AB3113,1)</f>
        <v>309</v>
      </c>
      <c r="AD3113" s="48">
        <f>(ROUND(AC3113-AC3111,1)/AC3111)</f>
        <v>0</v>
      </c>
      <c r="AE3113" s="113"/>
      <c r="AF3113" s="60"/>
    </row>
    <row r="3114" spans="1:32">
      <c r="A3114" s="99" t="s">
        <v>794</v>
      </c>
      <c r="B3114" s="91">
        <v>0</v>
      </c>
      <c r="C3114" s="21" t="s">
        <v>336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103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206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7"/>
        <v>309</v>
      </c>
      <c r="Y3114" s="14">
        <f t="shared" si="998"/>
        <v>0</v>
      </c>
      <c r="Z3114" s="14">
        <f t="shared" si="999"/>
        <v>0</v>
      </c>
      <c r="AA3114" s="14">
        <f t="shared" si="1000"/>
        <v>0</v>
      </c>
      <c r="AB3114" s="14">
        <f t="shared" ref="AB3114:AB3125" si="1002">R3114+W3114</f>
        <v>0</v>
      </c>
      <c r="AC3114" s="15">
        <f t="shared" si="1001"/>
        <v>309</v>
      </c>
      <c r="AD3114" s="48">
        <f>(ROUND(AC3114-AC3111,1)/AC3111)</f>
        <v>0</v>
      </c>
      <c r="AE3114" s="113"/>
      <c r="AF3114" s="60"/>
    </row>
    <row r="3115" spans="1:32">
      <c r="A3115" s="99" t="s">
        <v>795</v>
      </c>
      <c r="B3115" s="91">
        <v>0</v>
      </c>
      <c r="C3115" s="21" t="s">
        <v>337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103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206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7"/>
        <v>309</v>
      </c>
      <c r="Y3115" s="14">
        <f t="shared" si="998"/>
        <v>0</v>
      </c>
      <c r="Z3115" s="14">
        <f t="shared" si="999"/>
        <v>0</v>
      </c>
      <c r="AA3115" s="14">
        <f t="shared" si="1000"/>
        <v>0</v>
      </c>
      <c r="AB3115" s="14">
        <f t="shared" si="1002"/>
        <v>0</v>
      </c>
      <c r="AC3115" s="15">
        <f t="shared" si="1001"/>
        <v>309</v>
      </c>
      <c r="AD3115" s="48">
        <f>(ROUND(AC3115-AC3111,1)/AC3111)</f>
        <v>0</v>
      </c>
      <c r="AE3115" s="113"/>
      <c r="AF3115" s="60"/>
    </row>
    <row r="3116" spans="1:32">
      <c r="A3116" s="99" t="s">
        <v>645</v>
      </c>
      <c r="B3116" s="91"/>
      <c r="C3116" s="21" t="s">
        <v>338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103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206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7"/>
        <v>309</v>
      </c>
      <c r="Y3116" s="14">
        <f t="shared" si="998"/>
        <v>0</v>
      </c>
      <c r="Z3116" s="14">
        <f t="shared" si="999"/>
        <v>0</v>
      </c>
      <c r="AA3116" s="14">
        <f t="shared" si="1000"/>
        <v>0</v>
      </c>
      <c r="AB3116" s="14">
        <f t="shared" si="1002"/>
        <v>0</v>
      </c>
      <c r="AC3116" s="15">
        <f t="shared" si="1001"/>
        <v>309</v>
      </c>
      <c r="AD3116" s="48">
        <f>(ROUND(AC3116-AC3111,1)/AC3111)</f>
        <v>0</v>
      </c>
      <c r="AE3116" s="113"/>
      <c r="AF3116" s="60"/>
    </row>
    <row r="3117" spans="1:32">
      <c r="A3117" s="99" t="s">
        <v>586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52</v>
      </c>
      <c r="O3117" s="14">
        <f>E3117*$E$9</f>
        <v>112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52</v>
      </c>
      <c r="T3117" s="14">
        <f>(O3117/100)*(K3117*$K$9)</f>
        <v>164.64000000000001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7"/>
        <v>104</v>
      </c>
      <c r="Y3117" s="14">
        <f t="shared" si="998"/>
        <v>276.64</v>
      </c>
      <c r="Z3117" s="14">
        <f t="shared" si="999"/>
        <v>0</v>
      </c>
      <c r="AA3117" s="14">
        <f t="shared" si="1000"/>
        <v>0</v>
      </c>
      <c r="AB3117" s="14">
        <f t="shared" si="1002"/>
        <v>0</v>
      </c>
      <c r="AC3117" s="15">
        <f t="shared" si="1001"/>
        <v>380.6</v>
      </c>
      <c r="AD3117" s="48">
        <f>(ROUND(AC3117-AC3111,1)/AC3111)</f>
        <v>0.23171521035598705</v>
      </c>
      <c r="AE3117" s="113"/>
      <c r="AF3117" s="60"/>
    </row>
    <row r="3118" spans="1:32">
      <c r="A3118" s="99" t="s">
        <v>821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52</v>
      </c>
      <c r="O3118" s="14">
        <f>E3118*$E$10</f>
        <v>0</v>
      </c>
      <c r="P3118" s="14">
        <f>F3118*$F$10</f>
        <v>112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52</v>
      </c>
      <c r="T3118" s="14">
        <f>(O3118/100)*(K3118*$J$10)</f>
        <v>0</v>
      </c>
      <c r="U3118" s="14">
        <f>(P3118/100)*(K3118*$K$10)+(P3118/100)*(L3118*$L$10)</f>
        <v>164.64000000000001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7"/>
        <v>104</v>
      </c>
      <c r="Y3118" s="14">
        <f t="shared" si="998"/>
        <v>0</v>
      </c>
      <c r="Z3118" s="14">
        <f t="shared" si="999"/>
        <v>276.64</v>
      </c>
      <c r="AA3118" s="14">
        <f t="shared" si="1000"/>
        <v>0</v>
      </c>
      <c r="AB3118" s="14">
        <f t="shared" si="1002"/>
        <v>0</v>
      </c>
      <c r="AC3118" s="15">
        <f t="shared" si="1001"/>
        <v>380.6</v>
      </c>
      <c r="AD3118" s="48">
        <f>(ROUND(AC3118-AC3111,1)/AC3111)</f>
        <v>0.23171521035598705</v>
      </c>
      <c r="AE3118" s="113"/>
      <c r="AF3118" s="60"/>
    </row>
    <row r="3119" spans="1:32">
      <c r="A3119" s="99" t="s">
        <v>822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52</v>
      </c>
      <c r="O3119" s="14">
        <f>E3119*$E$11</f>
        <v>0</v>
      </c>
      <c r="P3119" s="14">
        <f>F3119*$F$11</f>
        <v>0</v>
      </c>
      <c r="Q3119" s="14">
        <f>G3119*$G$11</f>
        <v>112</v>
      </c>
      <c r="R3119" s="14">
        <f>H3119*$H$11</f>
        <v>0</v>
      </c>
      <c r="S3119" s="14">
        <f>(N3119/100)*(I3119*$I$11)+(N3119/100)*(J3119*$J$11)</f>
        <v>52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164.64000000000001</v>
      </c>
      <c r="W3119" s="14">
        <f>(R3119/100)*(K3119*$K$11)+(R3119/100)*(L3119*$L$11)</f>
        <v>0</v>
      </c>
      <c r="X3119" s="14">
        <f t="shared" si="997"/>
        <v>104</v>
      </c>
      <c r="Y3119" s="14">
        <f t="shared" si="998"/>
        <v>0</v>
      </c>
      <c r="Z3119" s="14">
        <f t="shared" si="999"/>
        <v>0</v>
      </c>
      <c r="AA3119" s="14">
        <f t="shared" si="1000"/>
        <v>276.64</v>
      </c>
      <c r="AB3119" s="14">
        <f t="shared" si="1002"/>
        <v>0</v>
      </c>
      <c r="AC3119" s="15">
        <f t="shared" si="1001"/>
        <v>380.6</v>
      </c>
      <c r="AD3119" s="48">
        <f>(ROUND(AC3119-AC3111,1)/AC3111)</f>
        <v>0.23171521035598705</v>
      </c>
      <c r="AE3119" s="113"/>
      <c r="AF3119" s="60"/>
    </row>
    <row r="3120" spans="1:32">
      <c r="A3120" s="99" t="s">
        <v>823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52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112</v>
      </c>
      <c r="S3120" s="14">
        <f>(N3120/100)*(I3120*$I$12)+(N3120/100)*(J3120*$J$12)</f>
        <v>52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164.64000000000001</v>
      </c>
      <c r="X3120" s="14">
        <f t="shared" si="997"/>
        <v>104</v>
      </c>
      <c r="Y3120" s="14">
        <f t="shared" si="998"/>
        <v>0</v>
      </c>
      <c r="Z3120" s="14">
        <f t="shared" si="999"/>
        <v>0</v>
      </c>
      <c r="AA3120" s="14">
        <f t="shared" si="1000"/>
        <v>0</v>
      </c>
      <c r="AB3120" s="14">
        <f t="shared" si="1002"/>
        <v>276.64</v>
      </c>
      <c r="AC3120" s="15">
        <f t="shared" si="1001"/>
        <v>380.6</v>
      </c>
      <c r="AD3120" s="48">
        <f>(ROUND(AC3120-AC3111,1)/AC3111)</f>
        <v>0.23171521035598705</v>
      </c>
      <c r="AE3120" s="113"/>
      <c r="AF3120" s="60"/>
    </row>
    <row r="3121" spans="1:32">
      <c r="A3121" s="99" t="s">
        <v>824</v>
      </c>
      <c r="B3121" s="91"/>
      <c r="C3121" s="21" t="s">
        <v>326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103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267.8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370.8</v>
      </c>
      <c r="Y3121" s="14">
        <f t="shared" si="998"/>
        <v>0</v>
      </c>
      <c r="Z3121" s="14">
        <f t="shared" si="999"/>
        <v>0</v>
      </c>
      <c r="AA3121" s="14">
        <f t="shared" si="1000"/>
        <v>0</v>
      </c>
      <c r="AB3121" s="14">
        <f t="shared" si="1002"/>
        <v>0</v>
      </c>
      <c r="AC3121" s="15">
        <f t="shared" si="1001"/>
        <v>370.8</v>
      </c>
      <c r="AD3121" s="48">
        <f>(ROUND(AC3121-AC3111,1)/AC3111)</f>
        <v>0.19999999999999998</v>
      </c>
      <c r="AE3121" s="113"/>
      <c r="AF3121" s="60"/>
    </row>
    <row r="3122" spans="1:32">
      <c r="A3122" s="99" t="s">
        <v>825</v>
      </c>
      <c r="B3122" s="91"/>
      <c r="C3122" s="21" t="s">
        <v>327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103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267.8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7"/>
        <v>370.8</v>
      </c>
      <c r="Y3122" s="14">
        <f t="shared" si="998"/>
        <v>0</v>
      </c>
      <c r="Z3122" s="14">
        <f t="shared" si="999"/>
        <v>0</v>
      </c>
      <c r="AA3122" s="14">
        <f t="shared" si="1000"/>
        <v>0</v>
      </c>
      <c r="AB3122" s="14">
        <f t="shared" si="1002"/>
        <v>0</v>
      </c>
      <c r="AC3122" s="15">
        <f t="shared" si="1001"/>
        <v>370.8</v>
      </c>
      <c r="AD3122" s="48">
        <f>(ROUND(AC3122-AC3111,1)/AC3111)</f>
        <v>0.19999999999999998</v>
      </c>
      <c r="AE3122" s="113"/>
      <c r="AF3122" s="60"/>
    </row>
    <row r="3123" spans="1:32">
      <c r="A3123" s="99"/>
      <c r="B3123" s="91"/>
      <c r="C3123" s="21" t="s">
        <v>328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103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267.8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7"/>
        <v>370.8</v>
      </c>
      <c r="Y3123" s="14">
        <f t="shared" si="998"/>
        <v>0</v>
      </c>
      <c r="Z3123" s="14">
        <f t="shared" si="999"/>
        <v>0</v>
      </c>
      <c r="AA3123" s="14">
        <f t="shared" si="1000"/>
        <v>0</v>
      </c>
      <c r="AB3123" s="14">
        <f t="shared" si="1002"/>
        <v>0</v>
      </c>
      <c r="AC3123" s="15">
        <f t="shared" si="1001"/>
        <v>370.8</v>
      </c>
      <c r="AD3123" s="48">
        <f>(ROUND(AC3123-AC3111,1)/AC3111)</f>
        <v>0.19999999999999998</v>
      </c>
      <c r="AE3123" s="113"/>
      <c r="AF3123" s="60"/>
    </row>
    <row r="3124" spans="1:32">
      <c r="A3124" s="99"/>
      <c r="B3124" s="91"/>
      <c r="C3124" s="21" t="s">
        <v>324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103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262.64999999999998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7"/>
        <v>365.65</v>
      </c>
      <c r="Y3124" s="14">
        <f t="shared" si="998"/>
        <v>0</v>
      </c>
      <c r="Z3124" s="14">
        <f t="shared" si="999"/>
        <v>0</v>
      </c>
      <c r="AA3124" s="14">
        <f t="shared" si="1000"/>
        <v>0</v>
      </c>
      <c r="AB3124" s="14">
        <f t="shared" si="1002"/>
        <v>0</v>
      </c>
      <c r="AC3124" s="15">
        <f t="shared" si="1001"/>
        <v>365.7</v>
      </c>
      <c r="AD3124" s="48">
        <f>(ROUND(AC3124-AC3111,1)/AC3111)</f>
        <v>0.18349514563106797</v>
      </c>
      <c r="AE3124" s="113" t="s">
        <v>791</v>
      </c>
      <c r="AF3124" s="60"/>
    </row>
    <row r="3125" spans="1:32">
      <c r="A3125" s="99"/>
      <c r="B3125" s="91"/>
      <c r="C3125" s="21" t="s">
        <v>325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103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262.64999999999998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7"/>
        <v>365.65</v>
      </c>
      <c r="Y3125" s="14">
        <f t="shared" si="998"/>
        <v>0</v>
      </c>
      <c r="Z3125" s="14">
        <f t="shared" si="999"/>
        <v>0</v>
      </c>
      <c r="AA3125" s="14">
        <f t="shared" si="1000"/>
        <v>0</v>
      </c>
      <c r="AB3125" s="14">
        <f t="shared" si="1002"/>
        <v>0</v>
      </c>
      <c r="AC3125" s="15">
        <f t="shared" si="1001"/>
        <v>365.7</v>
      </c>
      <c r="AD3125" s="48">
        <f>(ROUND(AC3125-AC3111,1)/AC3111)</f>
        <v>0.18349514563106797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240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85</v>
      </c>
      <c r="O3126" s="52">
        <f>E3126*$E$3</f>
        <v>60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102</v>
      </c>
      <c r="T3126" s="52">
        <f>(O3126/100)*(K3126*$K$3)</f>
        <v>90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3">N3126+S3126</f>
        <v>187</v>
      </c>
      <c r="Y3126" s="52">
        <f t="shared" ref="Y3126:Y3155" si="1004">O3126+T3126</f>
        <v>150</v>
      </c>
      <c r="Z3126" s="52">
        <f t="shared" ref="Z3126:Z3155" si="1005">P3126+U3126</f>
        <v>0</v>
      </c>
      <c r="AA3126" s="52">
        <f t="shared" ref="AA3126:AA3155" si="1006">Q3126+V3126</f>
        <v>0</v>
      </c>
      <c r="AB3126" s="52">
        <f>R3126+W3126</f>
        <v>0</v>
      </c>
      <c r="AC3126" s="53">
        <f>ROUND(X3126+Y3126+Z3126+AA3126+AB3126,1)</f>
        <v>337</v>
      </c>
      <c r="AD3126" s="58"/>
      <c r="AE3126" s="113"/>
      <c r="AF3126" s="60"/>
    </row>
    <row r="3127" spans="1:32">
      <c r="A3127" s="99" t="s">
        <v>792</v>
      </c>
      <c r="B3127" s="93">
        <v>12</v>
      </c>
      <c r="C3127" s="21" t="s">
        <v>323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85</v>
      </c>
      <c r="O3127" s="14">
        <f>E3127*$E$4</f>
        <v>60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221</v>
      </c>
      <c r="T3127" s="14">
        <f>(O3127/100)*(K3127*$K$4)</f>
        <v>90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3"/>
        <v>306</v>
      </c>
      <c r="Y3127" s="14">
        <f t="shared" si="1004"/>
        <v>150</v>
      </c>
      <c r="Z3127" s="14">
        <f t="shared" si="1005"/>
        <v>0</v>
      </c>
      <c r="AA3127" s="14">
        <f t="shared" si="1006"/>
        <v>0</v>
      </c>
      <c r="AB3127" s="14">
        <f>R3127+W3127</f>
        <v>0</v>
      </c>
      <c r="AC3127" s="15">
        <f>ROUND(X3127+Y3127+Z3127+AA3127+AB3127,1)</f>
        <v>456</v>
      </c>
      <c r="AD3127" s="48">
        <f>(ROUND(AC3127-AC3126,1)/AC3126)</f>
        <v>0.35311572700296734</v>
      </c>
      <c r="AE3127" s="113"/>
      <c r="AF3127" s="60"/>
    </row>
    <row r="3128" spans="1:32">
      <c r="A3128" s="99" t="s">
        <v>793</v>
      </c>
      <c r="B3128" s="93">
        <v>10</v>
      </c>
      <c r="C3128" s="21" t="s">
        <v>826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85</v>
      </c>
      <c r="O3128" s="14">
        <f>E3128*$E$5</f>
        <v>60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102</v>
      </c>
      <c r="T3128" s="14">
        <f>(O3128/100)*(K3128*$K$5)</f>
        <v>90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3"/>
        <v>187</v>
      </c>
      <c r="Y3128" s="14">
        <f t="shared" si="1004"/>
        <v>150</v>
      </c>
      <c r="Z3128" s="14">
        <f t="shared" si="1005"/>
        <v>0</v>
      </c>
      <c r="AA3128" s="14">
        <f t="shared" si="1006"/>
        <v>0</v>
      </c>
      <c r="AB3128" s="14">
        <f>R3128+W3128</f>
        <v>0</v>
      </c>
      <c r="AC3128" s="15">
        <f t="shared" ref="AC3128:AC3140" si="1007">ROUND(X3128+Y3128+Z3128+AA3128+AB3128,1)</f>
        <v>337</v>
      </c>
      <c r="AD3128" s="48">
        <f>(ROUND(AC3128-AC3126,1)/AC3126)</f>
        <v>0</v>
      </c>
      <c r="AE3128" s="113"/>
      <c r="AF3128" s="60"/>
    </row>
    <row r="3129" spans="1:32">
      <c r="A3129" s="99" t="s">
        <v>794</v>
      </c>
      <c r="B3129" s="93">
        <v>25</v>
      </c>
      <c r="C3129" s="21" t="s">
        <v>336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85</v>
      </c>
      <c r="O3129" s="14">
        <f>E3129*$E$6</f>
        <v>60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102</v>
      </c>
      <c r="T3129" s="14">
        <f>(O3129/100)*(K3129*$K$6)</f>
        <v>90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3"/>
        <v>187</v>
      </c>
      <c r="Y3129" s="14">
        <f t="shared" si="1004"/>
        <v>150</v>
      </c>
      <c r="Z3129" s="14">
        <f t="shared" si="1005"/>
        <v>0</v>
      </c>
      <c r="AA3129" s="14">
        <f t="shared" si="1006"/>
        <v>0</v>
      </c>
      <c r="AB3129" s="14">
        <f t="shared" ref="AB3129:AB3140" si="1008">R3129+W3129</f>
        <v>0</v>
      </c>
      <c r="AC3129" s="15">
        <f t="shared" si="1007"/>
        <v>337</v>
      </c>
      <c r="AD3129" s="48">
        <f>(ROUND(AC3129-AC3126,1)/AC3126)</f>
        <v>0</v>
      </c>
      <c r="AE3129" s="113"/>
      <c r="AF3129" s="60"/>
    </row>
    <row r="3130" spans="1:32">
      <c r="A3130" s="99" t="s">
        <v>795</v>
      </c>
      <c r="B3130" s="93">
        <v>0</v>
      </c>
      <c r="C3130" s="21" t="s">
        <v>337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85</v>
      </c>
      <c r="O3130" s="14">
        <f>E3130*$E$7</f>
        <v>60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102</v>
      </c>
      <c r="T3130" s="14">
        <f>(O3130/100)*(K3130*$K$7)</f>
        <v>90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3"/>
        <v>187</v>
      </c>
      <c r="Y3130" s="14">
        <f t="shared" si="1004"/>
        <v>150</v>
      </c>
      <c r="Z3130" s="14">
        <f t="shared" si="1005"/>
        <v>0</v>
      </c>
      <c r="AA3130" s="14">
        <f t="shared" si="1006"/>
        <v>0</v>
      </c>
      <c r="AB3130" s="14">
        <f t="shared" si="1008"/>
        <v>0</v>
      </c>
      <c r="AC3130" s="15">
        <f t="shared" si="1007"/>
        <v>337</v>
      </c>
      <c r="AD3130" s="48">
        <f>(ROUND(AC3130-AC3126,1)/AC3126)</f>
        <v>0</v>
      </c>
      <c r="AE3130" s="113"/>
      <c r="AF3130" s="60"/>
    </row>
    <row r="3131" spans="1:32">
      <c r="A3131" s="99" t="s">
        <v>645</v>
      </c>
      <c r="B3131" s="93"/>
      <c r="C3131" s="21" t="s">
        <v>338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85</v>
      </c>
      <c r="O3131" s="14">
        <f>E3131*$E$8</f>
        <v>60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102</v>
      </c>
      <c r="T3131" s="14">
        <f>(O3131/100)*(K3131*$K$8)</f>
        <v>90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3"/>
        <v>187</v>
      </c>
      <c r="Y3131" s="14">
        <f t="shared" si="1004"/>
        <v>150</v>
      </c>
      <c r="Z3131" s="14">
        <f t="shared" si="1005"/>
        <v>0</v>
      </c>
      <c r="AA3131" s="14">
        <f t="shared" si="1006"/>
        <v>0</v>
      </c>
      <c r="AB3131" s="14">
        <f t="shared" si="1008"/>
        <v>0</v>
      </c>
      <c r="AC3131" s="15">
        <f t="shared" si="1007"/>
        <v>337</v>
      </c>
      <c r="AD3131" s="48">
        <f>(ROUND(AC3131-AC3126,1)/AC3126)</f>
        <v>0</v>
      </c>
      <c r="AE3131" s="113"/>
      <c r="AF3131" s="60"/>
    </row>
    <row r="3132" spans="1:32">
      <c r="A3132" s="99" t="s">
        <v>586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42</v>
      </c>
      <c r="O3132" s="14">
        <f>E3132*$E$9</f>
        <v>200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25.2</v>
      </c>
      <c r="T3132" s="14">
        <f>(O3132/100)*(K3132*$K$9)</f>
        <v>210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3"/>
        <v>67.2</v>
      </c>
      <c r="Y3132" s="14">
        <f t="shared" si="1004"/>
        <v>410</v>
      </c>
      <c r="Z3132" s="14">
        <f t="shared" si="1005"/>
        <v>0</v>
      </c>
      <c r="AA3132" s="14">
        <f t="shared" si="1006"/>
        <v>0</v>
      </c>
      <c r="AB3132" s="14">
        <f t="shared" si="1008"/>
        <v>0</v>
      </c>
      <c r="AC3132" s="15">
        <f t="shared" si="1007"/>
        <v>477.2</v>
      </c>
      <c r="AD3132" s="48">
        <f>(ROUND(AC3132-AC3126,1)/AC3126)</f>
        <v>0.41602373887240351</v>
      </c>
      <c r="AE3132" s="113"/>
      <c r="AF3132" s="60"/>
    </row>
    <row r="3133" spans="1:32">
      <c r="A3133" s="99" t="s">
        <v>821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42</v>
      </c>
      <c r="O3133" s="14">
        <f>E3133*$E$10</f>
        <v>0</v>
      </c>
      <c r="P3133" s="14">
        <f>F3133*$F$10</f>
        <v>200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25.2</v>
      </c>
      <c r="T3133" s="14">
        <f>(O3133/100)*(K3133*$J$10)</f>
        <v>0</v>
      </c>
      <c r="U3133" s="14">
        <f>(P3133/100)*(K3133*$K$10)+(P3133/100)*(L3133*$L$10)</f>
        <v>210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3"/>
        <v>67.2</v>
      </c>
      <c r="Y3133" s="14">
        <f t="shared" si="1004"/>
        <v>0</v>
      </c>
      <c r="Z3133" s="14">
        <f t="shared" si="1005"/>
        <v>410</v>
      </c>
      <c r="AA3133" s="14">
        <f t="shared" si="1006"/>
        <v>0</v>
      </c>
      <c r="AB3133" s="14">
        <f t="shared" si="1008"/>
        <v>0</v>
      </c>
      <c r="AC3133" s="15">
        <f t="shared" si="1007"/>
        <v>477.2</v>
      </c>
      <c r="AD3133" s="48">
        <f>(ROUND(AC3133-AC3126,1)/AC3126)</f>
        <v>0.41602373887240351</v>
      </c>
      <c r="AE3133" s="113"/>
      <c r="AF3133" s="60"/>
    </row>
    <row r="3134" spans="1:32">
      <c r="A3134" s="99" t="s">
        <v>822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42</v>
      </c>
      <c r="O3134" s="14">
        <f>E3134*$E$11</f>
        <v>0</v>
      </c>
      <c r="P3134" s="14">
        <f>F3134*$F$11</f>
        <v>0</v>
      </c>
      <c r="Q3134" s="14">
        <f>G3134*$G$11</f>
        <v>200</v>
      </c>
      <c r="R3134" s="14">
        <f>H3134*$H$11</f>
        <v>0</v>
      </c>
      <c r="S3134" s="14">
        <f>(N3134/100)*(I3134*$I$11)+(N3134/100)*(J3134*$J$11)</f>
        <v>25.2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210</v>
      </c>
      <c r="W3134" s="14">
        <f>(R3134/100)*(K3134*$K$11)+(R3134/100)*(L3134*$L$11)</f>
        <v>0</v>
      </c>
      <c r="X3134" s="14">
        <f t="shared" si="1003"/>
        <v>67.2</v>
      </c>
      <c r="Y3134" s="14">
        <f t="shared" si="1004"/>
        <v>0</v>
      </c>
      <c r="Z3134" s="14">
        <f t="shared" si="1005"/>
        <v>0</v>
      </c>
      <c r="AA3134" s="14">
        <f t="shared" si="1006"/>
        <v>410</v>
      </c>
      <c r="AB3134" s="14">
        <f t="shared" si="1008"/>
        <v>0</v>
      </c>
      <c r="AC3134" s="15">
        <f t="shared" si="1007"/>
        <v>477.2</v>
      </c>
      <c r="AD3134" s="48">
        <f>(ROUND(AC3134-AC3126,1)/AC3126)</f>
        <v>0.41602373887240351</v>
      </c>
      <c r="AE3134" s="113"/>
      <c r="AF3134" s="60"/>
    </row>
    <row r="3135" spans="1:32">
      <c r="A3135" s="99" t="s">
        <v>823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42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200</v>
      </c>
      <c r="S3135" s="14">
        <f>(N3135/100)*(I3135*$I$12)+(N3135/100)*(J3135*$J$12)</f>
        <v>25.2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210</v>
      </c>
      <c r="X3135" s="14">
        <f t="shared" si="1003"/>
        <v>67.2</v>
      </c>
      <c r="Y3135" s="14">
        <f t="shared" si="1004"/>
        <v>0</v>
      </c>
      <c r="Z3135" s="14">
        <f t="shared" si="1005"/>
        <v>0</v>
      </c>
      <c r="AA3135" s="14">
        <f t="shared" si="1006"/>
        <v>0</v>
      </c>
      <c r="AB3135" s="14">
        <f t="shared" si="1008"/>
        <v>410</v>
      </c>
      <c r="AC3135" s="15">
        <f t="shared" si="1007"/>
        <v>477.2</v>
      </c>
      <c r="AD3135" s="48">
        <f>(ROUND(AC3135-AC3126,1)/AC3126)</f>
        <v>0.41602373887240351</v>
      </c>
      <c r="AE3135" s="113"/>
      <c r="AF3135" s="60"/>
    </row>
    <row r="3136" spans="1:32">
      <c r="A3136" s="99" t="s">
        <v>824</v>
      </c>
      <c r="B3136" s="93"/>
      <c r="C3136" s="21" t="s">
        <v>326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120</v>
      </c>
      <c r="O3136" s="14">
        <f>E3136*$E$13</f>
        <v>60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168</v>
      </c>
      <c r="T3136" s="14">
        <f>(O3136/100)*(K3136*$K$13)+(O3136/100)*(M3136*$M$13)</f>
        <v>93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288</v>
      </c>
      <c r="Y3136" s="14">
        <f t="shared" si="1004"/>
        <v>153</v>
      </c>
      <c r="Z3136" s="14">
        <f t="shared" si="1005"/>
        <v>0</v>
      </c>
      <c r="AA3136" s="14">
        <f t="shared" si="1006"/>
        <v>0</v>
      </c>
      <c r="AB3136" s="14">
        <f t="shared" si="1008"/>
        <v>0</v>
      </c>
      <c r="AC3136" s="15">
        <f t="shared" si="1007"/>
        <v>441</v>
      </c>
      <c r="AD3136" s="48">
        <f>(ROUND(AC3136-AC3126,1)/AC3126)</f>
        <v>0.3086053412462908</v>
      </c>
      <c r="AE3136" s="113"/>
      <c r="AF3136" s="60"/>
    </row>
    <row r="3137" spans="1:32">
      <c r="A3137" s="99" t="s">
        <v>825</v>
      </c>
      <c r="B3137" s="93"/>
      <c r="C3137" s="21" t="s">
        <v>327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150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315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3"/>
        <v>465</v>
      </c>
      <c r="Y3137" s="14">
        <f t="shared" si="1004"/>
        <v>0</v>
      </c>
      <c r="Z3137" s="14">
        <f t="shared" si="1005"/>
        <v>0</v>
      </c>
      <c r="AA3137" s="14">
        <f t="shared" si="1006"/>
        <v>0</v>
      </c>
      <c r="AB3137" s="14">
        <f t="shared" si="1008"/>
        <v>0</v>
      </c>
      <c r="AC3137" s="15">
        <f t="shared" si="1007"/>
        <v>465</v>
      </c>
      <c r="AD3137" s="48">
        <f>(ROUND(AC3137-AC3126,1)/AC3126)</f>
        <v>0.37982195845697331</v>
      </c>
      <c r="AE3137" s="111"/>
      <c r="AF3137" s="60"/>
    </row>
    <row r="3138" spans="1:32">
      <c r="A3138" s="99"/>
      <c r="B3138" s="93" t="s">
        <v>865</v>
      </c>
      <c r="C3138" s="21" t="s">
        <v>328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150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315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3"/>
        <v>465</v>
      </c>
      <c r="Y3138" s="14">
        <f t="shared" si="1004"/>
        <v>0</v>
      </c>
      <c r="Z3138" s="14">
        <f t="shared" si="1005"/>
        <v>0</v>
      </c>
      <c r="AA3138" s="14">
        <f t="shared" si="1006"/>
        <v>0</v>
      </c>
      <c r="AB3138" s="14">
        <f t="shared" si="1008"/>
        <v>0</v>
      </c>
      <c r="AC3138" s="15">
        <f t="shared" si="1007"/>
        <v>465</v>
      </c>
      <c r="AD3138" s="48">
        <f>(ROUND(AC3138-AC3126,1)/AC3126)</f>
        <v>0.37982195845697331</v>
      </c>
      <c r="AE3138" s="113"/>
      <c r="AF3138" s="60"/>
    </row>
    <row r="3139" spans="1:32">
      <c r="A3139" s="99"/>
      <c r="B3139" s="93"/>
      <c r="C3139" s="21" t="s">
        <v>324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85</v>
      </c>
      <c r="O3139" s="14">
        <f>E3139*$E$16</f>
        <v>60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174.25</v>
      </c>
      <c r="T3139" s="14">
        <f>(O3139/100)*(K3139*$K$16)</f>
        <v>45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3"/>
        <v>259.25</v>
      </c>
      <c r="Y3139" s="14">
        <f t="shared" si="1004"/>
        <v>105</v>
      </c>
      <c r="Z3139" s="14">
        <f t="shared" si="1005"/>
        <v>0</v>
      </c>
      <c r="AA3139" s="14">
        <f t="shared" si="1006"/>
        <v>0</v>
      </c>
      <c r="AB3139" s="14">
        <f t="shared" si="1008"/>
        <v>0</v>
      </c>
      <c r="AC3139" s="15">
        <f t="shared" si="1007"/>
        <v>364.3</v>
      </c>
      <c r="AD3139" s="48">
        <f>(ROUND(AC3139-AC3126,1)/AC3126)</f>
        <v>8.1008902077151335E-2</v>
      </c>
      <c r="AE3139" s="113"/>
      <c r="AF3139" s="60"/>
    </row>
    <row r="3140" spans="1:32">
      <c r="A3140" s="99"/>
      <c r="B3140" s="93"/>
      <c r="C3140" s="21" t="s">
        <v>325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85</v>
      </c>
      <c r="O3140" s="14">
        <f>E3140*$E$17</f>
        <v>60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174.25</v>
      </c>
      <c r="T3140" s="14">
        <f>(O3140/100)*(K3140*$K$17)</f>
        <v>45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3"/>
        <v>259.25</v>
      </c>
      <c r="Y3140" s="14">
        <f t="shared" si="1004"/>
        <v>105</v>
      </c>
      <c r="Z3140" s="14">
        <f t="shared" si="1005"/>
        <v>0</v>
      </c>
      <c r="AA3140" s="14">
        <f t="shared" si="1006"/>
        <v>0</v>
      </c>
      <c r="AB3140" s="14">
        <f t="shared" si="1008"/>
        <v>0</v>
      </c>
      <c r="AC3140" s="15">
        <f t="shared" si="1007"/>
        <v>364.3</v>
      </c>
      <c r="AD3140" s="48">
        <f>(ROUND(AC3140-AC3126,1)/AC3126)</f>
        <v>8.1008902077151335E-2</v>
      </c>
      <c r="AE3140" s="113" t="s">
        <v>791</v>
      </c>
      <c r="AF3140" s="60"/>
    </row>
    <row r="3141" spans="1:32">
      <c r="A3141" s="106" t="s">
        <v>0</v>
      </c>
      <c r="B3141" s="90" t="s">
        <v>134</v>
      </c>
      <c r="C3141" s="50" t="s">
        <v>340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128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179.2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3"/>
        <v>307.2</v>
      </c>
      <c r="Y3141" s="52">
        <f t="shared" si="1004"/>
        <v>0</v>
      </c>
      <c r="Z3141" s="52">
        <f t="shared" si="1005"/>
        <v>0</v>
      </c>
      <c r="AA3141" s="52">
        <f t="shared" si="1006"/>
        <v>0</v>
      </c>
      <c r="AB3141" s="52">
        <f>R3141+W3141</f>
        <v>0</v>
      </c>
      <c r="AC3141" s="53">
        <f>ROUND(X3141+Y3141+Z3141+AA3141+AB3141,1)</f>
        <v>307.2</v>
      </c>
      <c r="AD3141" s="58"/>
      <c r="AE3141" s="113"/>
      <c r="AF3141" s="60"/>
    </row>
    <row r="3142" spans="1:32">
      <c r="A3142" s="99" t="s">
        <v>792</v>
      </c>
      <c r="B3142" s="91">
        <v>20</v>
      </c>
      <c r="C3142" s="21" t="s">
        <v>323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128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243.2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3"/>
        <v>371.2</v>
      </c>
      <c r="Y3142" s="14">
        <f t="shared" si="1004"/>
        <v>0</v>
      </c>
      <c r="Z3142" s="14">
        <f t="shared" si="1005"/>
        <v>0</v>
      </c>
      <c r="AA3142" s="14">
        <f t="shared" si="1006"/>
        <v>0</v>
      </c>
      <c r="AB3142" s="14">
        <f>R3142+W3142</f>
        <v>0</v>
      </c>
      <c r="AC3142" s="15">
        <f>ROUND(X3142+Y3142+Z3142+AA3142+AB3142,1)</f>
        <v>371.2</v>
      </c>
      <c r="AD3142" s="48">
        <f>(ROUND(AC3142-AC3141,1)/AC3141)</f>
        <v>0.20833333333333334</v>
      </c>
      <c r="AE3142" s="113"/>
      <c r="AF3142" s="60"/>
    </row>
    <row r="3143" spans="1:32">
      <c r="A3143" s="99" t="s">
        <v>793</v>
      </c>
      <c r="B3143" s="91">
        <v>0</v>
      </c>
      <c r="C3143" s="21" t="s">
        <v>826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128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179.2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3"/>
        <v>307.2</v>
      </c>
      <c r="Y3143" s="14">
        <f t="shared" si="1004"/>
        <v>0</v>
      </c>
      <c r="Z3143" s="14">
        <f t="shared" si="1005"/>
        <v>0</v>
      </c>
      <c r="AA3143" s="14">
        <f t="shared" si="1006"/>
        <v>0</v>
      </c>
      <c r="AB3143" s="14">
        <f>R3143+W3143</f>
        <v>0</v>
      </c>
      <c r="AC3143" s="15">
        <f t="shared" ref="AC3143:AC3155" si="1009">ROUND(X3143+Y3143+Z3143+AA3143+AB3143,1)</f>
        <v>307.2</v>
      </c>
      <c r="AD3143" s="48">
        <f>(ROUND(AC3143-AC3141,1)/AC3141)</f>
        <v>0</v>
      </c>
      <c r="AE3143" s="113"/>
      <c r="AF3143" s="60"/>
    </row>
    <row r="3144" spans="1:32">
      <c r="A3144" s="99" t="s">
        <v>794</v>
      </c>
      <c r="B3144" s="91">
        <v>0</v>
      </c>
      <c r="C3144" s="21" t="s">
        <v>336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128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179.2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3"/>
        <v>307.2</v>
      </c>
      <c r="Y3144" s="14">
        <f t="shared" si="1004"/>
        <v>0</v>
      </c>
      <c r="Z3144" s="14">
        <f t="shared" si="1005"/>
        <v>0</v>
      </c>
      <c r="AA3144" s="14">
        <f t="shared" si="1006"/>
        <v>0</v>
      </c>
      <c r="AB3144" s="14">
        <f t="shared" ref="AB3144:AB3155" si="1010">R3144+W3144</f>
        <v>0</v>
      </c>
      <c r="AC3144" s="15">
        <f t="shared" si="1009"/>
        <v>307.2</v>
      </c>
      <c r="AD3144" s="48">
        <f>(ROUND(AC3144-AC3141,1)/AC3141)</f>
        <v>0</v>
      </c>
      <c r="AE3144" s="113"/>
      <c r="AF3144" s="60"/>
    </row>
    <row r="3145" spans="1:32">
      <c r="A3145" s="99" t="s">
        <v>795</v>
      </c>
      <c r="B3145" s="91">
        <v>0</v>
      </c>
      <c r="C3145" s="21" t="s">
        <v>337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128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179.2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3"/>
        <v>307.2</v>
      </c>
      <c r="Y3145" s="14">
        <f t="shared" si="1004"/>
        <v>0</v>
      </c>
      <c r="Z3145" s="14">
        <f t="shared" si="1005"/>
        <v>0</v>
      </c>
      <c r="AA3145" s="14">
        <f t="shared" si="1006"/>
        <v>0</v>
      </c>
      <c r="AB3145" s="14">
        <f t="shared" si="1010"/>
        <v>0</v>
      </c>
      <c r="AC3145" s="15">
        <f t="shared" si="1009"/>
        <v>307.2</v>
      </c>
      <c r="AD3145" s="48">
        <f>(ROUND(AC3145-AC3141,1)/AC3141)</f>
        <v>0</v>
      </c>
      <c r="AE3145" s="113"/>
      <c r="AF3145" s="60"/>
    </row>
    <row r="3146" spans="1:32">
      <c r="A3146" s="99" t="s">
        <v>645</v>
      </c>
      <c r="B3146" s="91"/>
      <c r="C3146" s="21" t="s">
        <v>338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128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179.2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3"/>
        <v>307.2</v>
      </c>
      <c r="Y3146" s="14">
        <f t="shared" si="1004"/>
        <v>0</v>
      </c>
      <c r="Z3146" s="14">
        <f t="shared" si="1005"/>
        <v>0</v>
      </c>
      <c r="AA3146" s="14">
        <f t="shared" si="1006"/>
        <v>0</v>
      </c>
      <c r="AB3146" s="14">
        <f t="shared" si="1010"/>
        <v>0</v>
      </c>
      <c r="AC3146" s="15">
        <f t="shared" si="1009"/>
        <v>307.2</v>
      </c>
      <c r="AD3146" s="48">
        <f>(ROUND(AC3146-AC3141,1)/AC3141)</f>
        <v>0</v>
      </c>
      <c r="AE3146" s="113"/>
      <c r="AF3146" s="60"/>
    </row>
    <row r="3147" spans="1:32">
      <c r="A3147" s="99" t="s">
        <v>586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64</v>
      </c>
      <c r="O3147" s="14">
        <f>E3147*$E$9</f>
        <v>140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44.8</v>
      </c>
      <c r="T3147" s="14">
        <f>(O3147/100)*(K3147*$K$9)</f>
        <v>147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3"/>
        <v>108.8</v>
      </c>
      <c r="Y3147" s="14">
        <f t="shared" si="1004"/>
        <v>287</v>
      </c>
      <c r="Z3147" s="14">
        <f t="shared" si="1005"/>
        <v>0</v>
      </c>
      <c r="AA3147" s="14">
        <f t="shared" si="1006"/>
        <v>0</v>
      </c>
      <c r="AB3147" s="14">
        <f t="shared" si="1010"/>
        <v>0</v>
      </c>
      <c r="AC3147" s="15">
        <f t="shared" si="1009"/>
        <v>395.8</v>
      </c>
      <c r="AD3147" s="48">
        <f>(ROUND(AC3147-AC3141,1)/AC3141)</f>
        <v>0.28841145833333331</v>
      </c>
      <c r="AE3147" s="113"/>
      <c r="AF3147" s="60"/>
    </row>
    <row r="3148" spans="1:32">
      <c r="A3148" s="99" t="s">
        <v>821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64</v>
      </c>
      <c r="O3148" s="14">
        <f>E3148*$E$10</f>
        <v>0</v>
      </c>
      <c r="P3148" s="14">
        <f>F3148*$F$10</f>
        <v>140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44.8</v>
      </c>
      <c r="T3148" s="14">
        <f>(O3148/100)*(K3148*$J$10)</f>
        <v>0</v>
      </c>
      <c r="U3148" s="14">
        <f>(P3148/100)*(K3148*$K$10)+(P3148/100)*(L3148*$L$10)</f>
        <v>147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3"/>
        <v>108.8</v>
      </c>
      <c r="Y3148" s="14">
        <f t="shared" si="1004"/>
        <v>0</v>
      </c>
      <c r="Z3148" s="14">
        <f t="shared" si="1005"/>
        <v>287</v>
      </c>
      <c r="AA3148" s="14">
        <f t="shared" si="1006"/>
        <v>0</v>
      </c>
      <c r="AB3148" s="14">
        <f t="shared" si="1010"/>
        <v>0</v>
      </c>
      <c r="AC3148" s="15">
        <f t="shared" si="1009"/>
        <v>395.8</v>
      </c>
      <c r="AD3148" s="48">
        <f>(ROUND(AC3148-AC3141,1)/AC3141)</f>
        <v>0.28841145833333331</v>
      </c>
      <c r="AE3148" s="113"/>
      <c r="AF3148" s="60"/>
    </row>
    <row r="3149" spans="1:32">
      <c r="A3149" s="99" t="s">
        <v>822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64</v>
      </c>
      <c r="O3149" s="14">
        <f>E3149*$E$11</f>
        <v>0</v>
      </c>
      <c r="P3149" s="14">
        <f>F3149*$F$11</f>
        <v>0</v>
      </c>
      <c r="Q3149" s="14">
        <f>G3149*$G$11</f>
        <v>140</v>
      </c>
      <c r="R3149" s="14">
        <f>H3149*$H$11</f>
        <v>0</v>
      </c>
      <c r="S3149" s="14">
        <f>(N3149/100)*(I3149*$I$11)+(N3149/100)*(J3149*$J$11)</f>
        <v>44.8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147</v>
      </c>
      <c r="W3149" s="14">
        <f>(R3149/100)*(K3149*$K$11)+(R3149/100)*(L3149*$L$11)</f>
        <v>0</v>
      </c>
      <c r="X3149" s="14">
        <f t="shared" si="1003"/>
        <v>108.8</v>
      </c>
      <c r="Y3149" s="14">
        <f t="shared" si="1004"/>
        <v>0</v>
      </c>
      <c r="Z3149" s="14">
        <f t="shared" si="1005"/>
        <v>0</v>
      </c>
      <c r="AA3149" s="14">
        <f t="shared" si="1006"/>
        <v>287</v>
      </c>
      <c r="AB3149" s="14">
        <f t="shared" si="1010"/>
        <v>0</v>
      </c>
      <c r="AC3149" s="15">
        <f t="shared" si="1009"/>
        <v>395.8</v>
      </c>
      <c r="AD3149" s="48">
        <f>(ROUND(AC3149-AC3141,1)/AC3141)</f>
        <v>0.28841145833333331</v>
      </c>
      <c r="AE3149" s="113"/>
      <c r="AF3149" s="60"/>
    </row>
    <row r="3150" spans="1:32">
      <c r="A3150" s="99" t="s">
        <v>823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64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140</v>
      </c>
      <c r="S3150" s="14">
        <f>(N3150/100)*(I3150*$I$12)+(N3150/100)*(J3150*$J$12)</f>
        <v>44.8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147</v>
      </c>
      <c r="X3150" s="14">
        <f t="shared" si="1003"/>
        <v>108.8</v>
      </c>
      <c r="Y3150" s="14">
        <f t="shared" si="1004"/>
        <v>0</v>
      </c>
      <c r="Z3150" s="14">
        <f t="shared" si="1005"/>
        <v>0</v>
      </c>
      <c r="AA3150" s="14">
        <f t="shared" si="1006"/>
        <v>0</v>
      </c>
      <c r="AB3150" s="14">
        <f t="shared" si="1010"/>
        <v>287</v>
      </c>
      <c r="AC3150" s="15">
        <f t="shared" si="1009"/>
        <v>395.8</v>
      </c>
      <c r="AD3150" s="48">
        <f>(ROUND(AC3150-AC3141,1)/AC3141)</f>
        <v>0.28841145833333331</v>
      </c>
      <c r="AE3150" s="113"/>
      <c r="AF3150" s="60"/>
    </row>
    <row r="3151" spans="1:32">
      <c r="A3151" s="99" t="s">
        <v>824</v>
      </c>
      <c r="B3151" s="91"/>
      <c r="C3151" s="21" t="s">
        <v>326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128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256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384</v>
      </c>
      <c r="Y3151" s="14">
        <f t="shared" si="1004"/>
        <v>0</v>
      </c>
      <c r="Z3151" s="14">
        <f t="shared" si="1005"/>
        <v>0</v>
      </c>
      <c r="AA3151" s="14">
        <f t="shared" si="1006"/>
        <v>0</v>
      </c>
      <c r="AB3151" s="14">
        <f t="shared" si="1010"/>
        <v>0</v>
      </c>
      <c r="AC3151" s="15">
        <f t="shared" si="1009"/>
        <v>384</v>
      </c>
      <c r="AD3151" s="48">
        <f>(ROUND(AC3151-AC3141,1)/AC3141)</f>
        <v>0.25</v>
      </c>
      <c r="AE3151" s="113"/>
      <c r="AF3151" s="60"/>
    </row>
    <row r="3152" spans="1:32">
      <c r="A3152" s="99" t="s">
        <v>825</v>
      </c>
      <c r="B3152" s="91"/>
      <c r="C3152" s="21" t="s">
        <v>327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128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256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3"/>
        <v>384</v>
      </c>
      <c r="Y3152" s="14">
        <f t="shared" si="1004"/>
        <v>0</v>
      </c>
      <c r="Z3152" s="14">
        <f t="shared" si="1005"/>
        <v>0</v>
      </c>
      <c r="AA3152" s="14">
        <f t="shared" si="1006"/>
        <v>0</v>
      </c>
      <c r="AB3152" s="14">
        <f t="shared" si="1010"/>
        <v>0</v>
      </c>
      <c r="AC3152" s="15">
        <f t="shared" si="1009"/>
        <v>384</v>
      </c>
      <c r="AD3152" s="48">
        <f>(ROUND(AC3152-AC3141,1)/AC3141)</f>
        <v>0.25</v>
      </c>
      <c r="AE3152" s="113"/>
      <c r="AF3152" s="60"/>
    </row>
    <row r="3153" spans="1:32">
      <c r="A3153" s="99"/>
      <c r="B3153" s="91"/>
      <c r="C3153" s="21" t="s">
        <v>328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128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256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3"/>
        <v>384</v>
      </c>
      <c r="Y3153" s="14">
        <f t="shared" si="1004"/>
        <v>0</v>
      </c>
      <c r="Z3153" s="14">
        <f t="shared" si="1005"/>
        <v>0</v>
      </c>
      <c r="AA3153" s="14">
        <f t="shared" si="1006"/>
        <v>0</v>
      </c>
      <c r="AB3153" s="14">
        <f t="shared" si="1010"/>
        <v>0</v>
      </c>
      <c r="AC3153" s="15">
        <f t="shared" si="1009"/>
        <v>384</v>
      </c>
      <c r="AD3153" s="48">
        <f>(ROUND(AC3153-AC3141,1)/AC3141)</f>
        <v>0.25</v>
      </c>
      <c r="AE3153" s="113"/>
      <c r="AF3153" s="60"/>
    </row>
    <row r="3154" spans="1:32">
      <c r="A3154" s="99"/>
      <c r="B3154" s="91"/>
      <c r="C3154" s="21" t="s">
        <v>324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128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224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3"/>
        <v>352</v>
      </c>
      <c r="Y3154" s="14">
        <f t="shared" si="1004"/>
        <v>0</v>
      </c>
      <c r="Z3154" s="14">
        <f t="shared" si="1005"/>
        <v>0</v>
      </c>
      <c r="AA3154" s="14">
        <f t="shared" si="1006"/>
        <v>0</v>
      </c>
      <c r="AB3154" s="14">
        <f t="shared" si="1010"/>
        <v>0</v>
      </c>
      <c r="AC3154" s="15">
        <f t="shared" si="1009"/>
        <v>352</v>
      </c>
      <c r="AD3154" s="48">
        <f>(ROUND(AC3154-AC3141,1)/AC3141)</f>
        <v>0.14583333333333334</v>
      </c>
      <c r="AE3154" s="113"/>
      <c r="AF3154" s="60"/>
    </row>
    <row r="3155" spans="1:32">
      <c r="A3155" s="99"/>
      <c r="B3155" s="91"/>
      <c r="C3155" s="21" t="s">
        <v>325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128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252.8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3"/>
        <v>380.8</v>
      </c>
      <c r="Y3155" s="14">
        <f t="shared" si="1004"/>
        <v>0</v>
      </c>
      <c r="Z3155" s="14">
        <f t="shared" si="1005"/>
        <v>0</v>
      </c>
      <c r="AA3155" s="14">
        <f t="shared" si="1006"/>
        <v>0</v>
      </c>
      <c r="AB3155" s="14">
        <f t="shared" si="1010"/>
        <v>0</v>
      </c>
      <c r="AC3155" s="15">
        <f t="shared" si="1009"/>
        <v>380.8</v>
      </c>
      <c r="AD3155" s="48">
        <f>(ROUND(AC3155-AC3141,1)/AC3141)</f>
        <v>0.23958333333333331</v>
      </c>
      <c r="AE3155" s="113" t="s">
        <v>791</v>
      </c>
      <c r="AF3155" s="60"/>
    </row>
    <row r="3156" spans="1:32">
      <c r="A3156" s="107"/>
      <c r="B3156" s="153" t="s">
        <v>415</v>
      </c>
      <c r="C3156" s="153"/>
      <c r="D3156" s="153"/>
      <c r="E3156" s="153"/>
      <c r="F3156" s="153"/>
      <c r="G3156" s="153"/>
      <c r="H3156" s="153"/>
      <c r="I3156" s="153"/>
      <c r="J3156" s="153"/>
      <c r="K3156" s="153"/>
      <c r="L3156" s="153"/>
      <c r="M3156" s="153"/>
      <c r="N3156" s="153"/>
      <c r="O3156" s="153"/>
      <c r="P3156" s="153"/>
      <c r="Q3156" s="153"/>
      <c r="R3156" s="153"/>
      <c r="S3156" s="153"/>
      <c r="T3156" s="153"/>
      <c r="U3156" s="153"/>
      <c r="V3156" s="153"/>
      <c r="W3156" s="153"/>
      <c r="X3156" s="153"/>
      <c r="Y3156" s="153"/>
      <c r="Z3156" s="153"/>
      <c r="AA3156" s="153"/>
      <c r="AB3156" s="153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242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106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148.4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11">N3157+S3157</f>
        <v>254.4</v>
      </c>
      <c r="Y3157" s="14">
        <f t="shared" ref="Y3157:Y3171" si="1012">O3157+T3157</f>
        <v>0</v>
      </c>
      <c r="Z3157" s="14">
        <f t="shared" ref="Z3157:Z3171" si="1013">P3157+U3157</f>
        <v>0</v>
      </c>
      <c r="AA3157" s="14">
        <f t="shared" ref="AA3157:AA3171" si="1014">Q3157+V3157</f>
        <v>0</v>
      </c>
      <c r="AB3157" s="14">
        <f>R3157+W3157</f>
        <v>0</v>
      </c>
      <c r="AC3157" s="15">
        <f>ROUND(X3157+Y3157+Z3157+AA3157+AB3157,1)</f>
        <v>254.4</v>
      </c>
      <c r="AD3157" s="48">
        <v>0</v>
      </c>
      <c r="AE3157" s="113"/>
      <c r="AF3157" s="60"/>
    </row>
    <row r="3158" spans="1:32">
      <c r="A3158" s="99" t="s">
        <v>792</v>
      </c>
      <c r="B3158" s="87">
        <v>18</v>
      </c>
      <c r="C3158" s="21" t="s">
        <v>323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106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209.88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11"/>
        <v>315.88</v>
      </c>
      <c r="Y3158" s="14">
        <f t="shared" si="1012"/>
        <v>0</v>
      </c>
      <c r="Z3158" s="14">
        <f t="shared" si="1013"/>
        <v>0</v>
      </c>
      <c r="AA3158" s="14">
        <f t="shared" si="1014"/>
        <v>0</v>
      </c>
      <c r="AB3158" s="14">
        <f>R3158+W3158</f>
        <v>0</v>
      </c>
      <c r="AC3158" s="15">
        <f>ROUND(X3158+Y3158+Z3158+AA3158+AB3158,1)</f>
        <v>315.89999999999998</v>
      </c>
      <c r="AD3158" s="48">
        <f>(ROUND(AC3158-AC3157,1)/AC3157)</f>
        <v>0.24174528301886791</v>
      </c>
      <c r="AE3158" s="113"/>
      <c r="AF3158" s="60"/>
    </row>
    <row r="3159" spans="1:32">
      <c r="A3159" s="99" t="s">
        <v>793</v>
      </c>
      <c r="B3159" s="87">
        <v>10</v>
      </c>
      <c r="C3159" s="21" t="s">
        <v>826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106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148.4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11"/>
        <v>254.4</v>
      </c>
      <c r="Y3159" s="14">
        <f t="shared" si="1012"/>
        <v>0</v>
      </c>
      <c r="Z3159" s="14">
        <f t="shared" si="1013"/>
        <v>0</v>
      </c>
      <c r="AA3159" s="14">
        <f t="shared" si="1014"/>
        <v>0</v>
      </c>
      <c r="AB3159" s="14">
        <f>R3159+W3159</f>
        <v>0</v>
      </c>
      <c r="AC3159" s="15">
        <f t="shared" ref="AC3159:AC3171" si="1015">ROUND(X3159+Y3159+Z3159+AA3159+AB3159,1)</f>
        <v>254.4</v>
      </c>
      <c r="AD3159" s="48">
        <f>(ROUND(AC3159-AC3157,1)/AC3157)</f>
        <v>0</v>
      </c>
      <c r="AE3159" s="113"/>
      <c r="AF3159" s="60"/>
    </row>
    <row r="3160" spans="1:32">
      <c r="A3160" s="99" t="s">
        <v>794</v>
      </c>
      <c r="B3160" s="87">
        <v>0</v>
      </c>
      <c r="C3160" s="21" t="s">
        <v>336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106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148.4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11"/>
        <v>254.4</v>
      </c>
      <c r="Y3160" s="14">
        <f t="shared" si="1012"/>
        <v>0</v>
      </c>
      <c r="Z3160" s="14">
        <f t="shared" si="1013"/>
        <v>0</v>
      </c>
      <c r="AA3160" s="14">
        <f t="shared" si="1014"/>
        <v>0</v>
      </c>
      <c r="AB3160" s="14">
        <f t="shared" ref="AB3160:AB3171" si="1016">R3160+W3160</f>
        <v>0</v>
      </c>
      <c r="AC3160" s="15">
        <f t="shared" si="1015"/>
        <v>254.4</v>
      </c>
      <c r="AD3160" s="48">
        <f>(ROUND(AC3160-AC3157,1)/AC3157)</f>
        <v>0</v>
      </c>
      <c r="AE3160" s="113"/>
      <c r="AF3160" s="60"/>
    </row>
    <row r="3161" spans="1:32">
      <c r="A3161" s="99" t="s">
        <v>795</v>
      </c>
      <c r="B3161" s="87">
        <v>0</v>
      </c>
      <c r="C3161" s="21" t="s">
        <v>337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106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148.4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11"/>
        <v>254.4</v>
      </c>
      <c r="Y3161" s="14">
        <f t="shared" si="1012"/>
        <v>0</v>
      </c>
      <c r="Z3161" s="14">
        <f t="shared" si="1013"/>
        <v>0</v>
      </c>
      <c r="AA3161" s="14">
        <f t="shared" si="1014"/>
        <v>0</v>
      </c>
      <c r="AB3161" s="14">
        <f t="shared" si="1016"/>
        <v>0</v>
      </c>
      <c r="AC3161" s="15">
        <f t="shared" si="1015"/>
        <v>254.4</v>
      </c>
      <c r="AD3161" s="48">
        <f>(ROUND(AC3161-AC3157,1)/AC3157)</f>
        <v>0</v>
      </c>
      <c r="AE3161" s="113"/>
      <c r="AF3161" s="60"/>
    </row>
    <row r="3162" spans="1:32">
      <c r="A3162" s="99" t="s">
        <v>645</v>
      </c>
      <c r="B3162" s="87"/>
      <c r="C3162" s="21" t="s">
        <v>338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106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148.4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11"/>
        <v>254.4</v>
      </c>
      <c r="Y3162" s="14">
        <f t="shared" si="1012"/>
        <v>0</v>
      </c>
      <c r="Z3162" s="14">
        <f t="shared" si="1013"/>
        <v>0</v>
      </c>
      <c r="AA3162" s="14">
        <f t="shared" si="1014"/>
        <v>0</v>
      </c>
      <c r="AB3162" s="14">
        <f t="shared" si="1016"/>
        <v>0</v>
      </c>
      <c r="AC3162" s="15">
        <f t="shared" si="1015"/>
        <v>254.4</v>
      </c>
      <c r="AD3162" s="48">
        <f>(ROUND(AC3162-AC3157,1)/AC3157)</f>
        <v>0</v>
      </c>
      <c r="AE3162" s="113"/>
      <c r="AF3162" s="60"/>
    </row>
    <row r="3163" spans="1:32">
      <c r="A3163" s="99" t="s">
        <v>586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53</v>
      </c>
      <c r="O3163" s="14">
        <f>E3163*$E$9</f>
        <v>115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37.1</v>
      </c>
      <c r="T3163" s="14">
        <f>(O3163/100)*(K3163*$K$9)</f>
        <v>120.74999999999999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11"/>
        <v>90.1</v>
      </c>
      <c r="Y3163" s="14">
        <f t="shared" si="1012"/>
        <v>235.75</v>
      </c>
      <c r="Z3163" s="14">
        <f t="shared" si="1013"/>
        <v>0</v>
      </c>
      <c r="AA3163" s="14">
        <f t="shared" si="1014"/>
        <v>0</v>
      </c>
      <c r="AB3163" s="14">
        <f t="shared" si="1016"/>
        <v>0</v>
      </c>
      <c r="AC3163" s="15">
        <f t="shared" si="1015"/>
        <v>325.89999999999998</v>
      </c>
      <c r="AD3163" s="48">
        <f>(ROUND(AC3163-AC3157,1)/AC3157)</f>
        <v>0.28105345911949686</v>
      </c>
      <c r="AE3163" s="113"/>
      <c r="AF3163" s="60"/>
    </row>
    <row r="3164" spans="1:32">
      <c r="A3164" s="99" t="s">
        <v>821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53</v>
      </c>
      <c r="O3164" s="14">
        <f>E3164*$E$10</f>
        <v>0</v>
      </c>
      <c r="P3164" s="14">
        <f>F3164*$F$10</f>
        <v>115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37.1</v>
      </c>
      <c r="T3164" s="14">
        <f>(O3164/100)*(K3164*$J$10)</f>
        <v>0</v>
      </c>
      <c r="U3164" s="14">
        <f>(P3164/100)*(K3164*$K$10)+(P3164/100)*(L3164*$L$10)</f>
        <v>120.74999999999999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11"/>
        <v>90.1</v>
      </c>
      <c r="Y3164" s="14">
        <f t="shared" si="1012"/>
        <v>0</v>
      </c>
      <c r="Z3164" s="14">
        <f t="shared" si="1013"/>
        <v>235.75</v>
      </c>
      <c r="AA3164" s="14">
        <f t="shared" si="1014"/>
        <v>0</v>
      </c>
      <c r="AB3164" s="14">
        <f t="shared" si="1016"/>
        <v>0</v>
      </c>
      <c r="AC3164" s="15">
        <f t="shared" si="1015"/>
        <v>325.89999999999998</v>
      </c>
      <c r="AD3164" s="48">
        <f>(ROUND(AC3164-AC3157,1)/AC3157)</f>
        <v>0.28105345911949686</v>
      </c>
      <c r="AE3164" s="113"/>
      <c r="AF3164" s="60"/>
    </row>
    <row r="3165" spans="1:32">
      <c r="A3165" s="99" t="s">
        <v>822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53</v>
      </c>
      <c r="O3165" s="14">
        <f>E3165*$E$11</f>
        <v>0</v>
      </c>
      <c r="P3165" s="14">
        <f>F3165*$F$11</f>
        <v>0</v>
      </c>
      <c r="Q3165" s="14">
        <f>G3165*$G$11</f>
        <v>115</v>
      </c>
      <c r="R3165" s="14">
        <f>H3165*$H$11</f>
        <v>0</v>
      </c>
      <c r="S3165" s="14">
        <f>(N3165/100)*(I3165*$I$11)+(N3165/100)*(J3165*$J$11)</f>
        <v>37.1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120.74999999999999</v>
      </c>
      <c r="W3165" s="14">
        <f>(R3165/100)*(K3165*$K$11)+(R3165/100)*(L3165*$L$11)</f>
        <v>0</v>
      </c>
      <c r="X3165" s="14">
        <f t="shared" si="1011"/>
        <v>90.1</v>
      </c>
      <c r="Y3165" s="14">
        <f t="shared" si="1012"/>
        <v>0</v>
      </c>
      <c r="Z3165" s="14">
        <f t="shared" si="1013"/>
        <v>0</v>
      </c>
      <c r="AA3165" s="14">
        <f t="shared" si="1014"/>
        <v>235.75</v>
      </c>
      <c r="AB3165" s="14">
        <f t="shared" si="1016"/>
        <v>0</v>
      </c>
      <c r="AC3165" s="15">
        <f t="shared" si="1015"/>
        <v>325.89999999999998</v>
      </c>
      <c r="AD3165" s="48">
        <f>(ROUND(AC3165-AC3157,1)/AC3157)</f>
        <v>0.28105345911949686</v>
      </c>
      <c r="AE3165" s="113"/>
      <c r="AF3165" s="60"/>
    </row>
    <row r="3166" spans="1:32">
      <c r="A3166" s="99" t="s">
        <v>823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53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115</v>
      </c>
      <c r="S3166" s="14">
        <f>(N3166/100)*(I3166*$I$12)+(N3166/100)*(J3166*$J$12)</f>
        <v>37.1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120.74999999999999</v>
      </c>
      <c r="X3166" s="14">
        <f t="shared" si="1011"/>
        <v>90.1</v>
      </c>
      <c r="Y3166" s="14">
        <f t="shared" si="1012"/>
        <v>0</v>
      </c>
      <c r="Z3166" s="14">
        <f t="shared" si="1013"/>
        <v>0</v>
      </c>
      <c r="AA3166" s="14">
        <f t="shared" si="1014"/>
        <v>0</v>
      </c>
      <c r="AB3166" s="14">
        <f t="shared" si="1016"/>
        <v>235.75</v>
      </c>
      <c r="AC3166" s="15">
        <f t="shared" si="1015"/>
        <v>325.89999999999998</v>
      </c>
      <c r="AD3166" s="48">
        <f>(ROUND(AC3166-AC3157,1)/AC3157)</f>
        <v>0.28105345911949686</v>
      </c>
      <c r="AE3166" s="113"/>
      <c r="AF3166" s="60"/>
    </row>
    <row r="3167" spans="1:32">
      <c r="A3167" s="99" t="s">
        <v>824</v>
      </c>
      <c r="B3167" s="87"/>
      <c r="C3167" s="21" t="s">
        <v>326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106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212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318</v>
      </c>
      <c r="Y3167" s="14">
        <f t="shared" si="1012"/>
        <v>0</v>
      </c>
      <c r="Z3167" s="14">
        <f t="shared" si="1013"/>
        <v>0</v>
      </c>
      <c r="AA3167" s="14">
        <f t="shared" si="1014"/>
        <v>0</v>
      </c>
      <c r="AB3167" s="14">
        <f t="shared" si="1016"/>
        <v>0</v>
      </c>
      <c r="AC3167" s="15">
        <f t="shared" si="1015"/>
        <v>318</v>
      </c>
      <c r="AD3167" s="48">
        <f>(ROUND(AC3167-AC3157,1)/AC3157)</f>
        <v>0.25</v>
      </c>
      <c r="AE3167" s="113"/>
      <c r="AF3167" s="60"/>
    </row>
    <row r="3168" spans="1:32">
      <c r="A3168" s="99" t="s">
        <v>825</v>
      </c>
      <c r="B3168" s="87"/>
      <c r="C3168" s="21" t="s">
        <v>327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106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212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11"/>
        <v>318</v>
      </c>
      <c r="Y3168" s="14">
        <f t="shared" si="1012"/>
        <v>0</v>
      </c>
      <c r="Z3168" s="14">
        <f t="shared" si="1013"/>
        <v>0</v>
      </c>
      <c r="AA3168" s="14">
        <f t="shared" si="1014"/>
        <v>0</v>
      </c>
      <c r="AB3168" s="14">
        <f t="shared" si="1016"/>
        <v>0</v>
      </c>
      <c r="AC3168" s="15">
        <f t="shared" si="1015"/>
        <v>318</v>
      </c>
      <c r="AD3168" s="48">
        <f>(ROUND(AC3168-AC3157,1)/AC3157)</f>
        <v>0.25</v>
      </c>
      <c r="AE3168" s="113"/>
      <c r="AF3168" s="60"/>
    </row>
    <row r="3169" spans="1:32">
      <c r="A3169" s="99"/>
      <c r="B3169" s="87"/>
      <c r="C3169" s="21" t="s">
        <v>328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106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212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11"/>
        <v>318</v>
      </c>
      <c r="Y3169" s="14">
        <f t="shared" si="1012"/>
        <v>0</v>
      </c>
      <c r="Z3169" s="14">
        <f t="shared" si="1013"/>
        <v>0</v>
      </c>
      <c r="AA3169" s="14">
        <f t="shared" si="1014"/>
        <v>0</v>
      </c>
      <c r="AB3169" s="14">
        <f t="shared" si="1016"/>
        <v>0</v>
      </c>
      <c r="AC3169" s="15">
        <f t="shared" si="1015"/>
        <v>318</v>
      </c>
      <c r="AD3169" s="48">
        <f>(ROUND(AC3169-AC3157,1)/AC3157)</f>
        <v>0.25</v>
      </c>
      <c r="AE3169" s="113"/>
      <c r="AF3169" s="60"/>
    </row>
    <row r="3170" spans="1:32">
      <c r="A3170" s="99"/>
      <c r="B3170" s="87"/>
      <c r="C3170" s="21" t="s">
        <v>324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106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185.5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11"/>
        <v>291.5</v>
      </c>
      <c r="Y3170" s="14">
        <f t="shared" si="1012"/>
        <v>0</v>
      </c>
      <c r="Z3170" s="14">
        <f t="shared" si="1013"/>
        <v>0</v>
      </c>
      <c r="AA3170" s="14">
        <f t="shared" si="1014"/>
        <v>0</v>
      </c>
      <c r="AB3170" s="14">
        <f t="shared" si="1016"/>
        <v>0</v>
      </c>
      <c r="AC3170" s="15">
        <f t="shared" si="1015"/>
        <v>291.5</v>
      </c>
      <c r="AD3170" s="48">
        <f>(ROUND(AC3170-AC3157,1)/AC3157)</f>
        <v>0.14583333333333334</v>
      </c>
      <c r="AE3170" s="113" t="s">
        <v>791</v>
      </c>
      <c r="AF3170" s="60"/>
    </row>
    <row r="3171" spans="1:32">
      <c r="A3171" s="99"/>
      <c r="B3171" s="87"/>
      <c r="C3171" s="21" t="s">
        <v>325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106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209.35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11"/>
        <v>315.35000000000002</v>
      </c>
      <c r="Y3171" s="14">
        <f t="shared" si="1012"/>
        <v>0</v>
      </c>
      <c r="Z3171" s="14">
        <f t="shared" si="1013"/>
        <v>0</v>
      </c>
      <c r="AA3171" s="14">
        <f t="shared" si="1014"/>
        <v>0</v>
      </c>
      <c r="AB3171" s="14">
        <f t="shared" si="1016"/>
        <v>0</v>
      </c>
      <c r="AC3171" s="15">
        <f t="shared" si="1015"/>
        <v>315.39999999999998</v>
      </c>
      <c r="AD3171" s="48">
        <f>(ROUND(AC3171-AC3157,1)/AC3157)</f>
        <v>0.23977987421383648</v>
      </c>
      <c r="AE3171" s="113"/>
      <c r="AF3171" s="60"/>
    </row>
    <row r="3172" spans="1:32">
      <c r="A3172" s="107"/>
      <c r="B3172" s="153" t="s">
        <v>138</v>
      </c>
      <c r="C3172" s="153"/>
      <c r="D3172" s="153"/>
      <c r="E3172" s="153"/>
      <c r="F3172" s="153"/>
      <c r="G3172" s="153"/>
      <c r="H3172" s="153"/>
      <c r="I3172" s="153"/>
      <c r="J3172" s="153"/>
      <c r="K3172" s="153"/>
      <c r="L3172" s="153"/>
      <c r="M3172" s="153"/>
      <c r="N3172" s="153"/>
      <c r="O3172" s="153"/>
      <c r="P3172" s="153"/>
      <c r="Q3172" s="153"/>
      <c r="R3172" s="153"/>
      <c r="S3172" s="153"/>
      <c r="T3172" s="153"/>
      <c r="U3172" s="153"/>
      <c r="V3172" s="153"/>
      <c r="W3172" s="153"/>
      <c r="X3172" s="153"/>
      <c r="Y3172" s="153"/>
      <c r="Z3172" s="153"/>
      <c r="AA3172" s="153"/>
      <c r="AB3172" s="153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242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154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246.4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7">N3173+S3173</f>
        <v>400.4</v>
      </c>
      <c r="Y3173" s="14">
        <f t="shared" ref="Y3173:Y3236" si="1018">O3173+T3173</f>
        <v>0</v>
      </c>
      <c r="Z3173" s="14">
        <f t="shared" ref="Z3173:Z3236" si="1019">P3173+U3173</f>
        <v>0</v>
      </c>
      <c r="AA3173" s="14">
        <f t="shared" ref="AA3173:AA3236" si="1020">Q3173+V3173</f>
        <v>0</v>
      </c>
      <c r="AB3173" s="14">
        <f>R3173+W3173</f>
        <v>0</v>
      </c>
      <c r="AC3173" s="15">
        <f>ROUND(X3173+Y3173+Z3173+AA3173+AB3173,1)</f>
        <v>400.4</v>
      </c>
      <c r="AD3173" s="48">
        <v>0</v>
      </c>
      <c r="AE3173" s="113"/>
      <c r="AF3173" s="60"/>
    </row>
    <row r="3174" spans="1:32">
      <c r="A3174" s="99" t="s">
        <v>792</v>
      </c>
      <c r="B3174" s="87">
        <v>25</v>
      </c>
      <c r="C3174" s="21" t="s">
        <v>323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154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338.8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7"/>
        <v>492.8</v>
      </c>
      <c r="Y3174" s="14">
        <f t="shared" si="1018"/>
        <v>0</v>
      </c>
      <c r="Z3174" s="14">
        <f t="shared" si="1019"/>
        <v>0</v>
      </c>
      <c r="AA3174" s="14">
        <f t="shared" si="1020"/>
        <v>0</v>
      </c>
      <c r="AB3174" s="14">
        <f>R3174+W3174</f>
        <v>0</v>
      </c>
      <c r="AC3174" s="15">
        <f>ROUND(X3174+Y3174+Z3174+AA3174+AB3174,1)</f>
        <v>492.8</v>
      </c>
      <c r="AD3174" s="48">
        <f>(ROUND(AC3174-AC3173,1)/AC3173)</f>
        <v>0.23076923076923081</v>
      </c>
      <c r="AE3174" s="113"/>
      <c r="AF3174" s="60"/>
    </row>
    <row r="3175" spans="1:32">
      <c r="A3175" s="99" t="s">
        <v>793</v>
      </c>
      <c r="B3175" s="87">
        <v>0</v>
      </c>
      <c r="C3175" s="21" t="s">
        <v>826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154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246.4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7"/>
        <v>400.4</v>
      </c>
      <c r="Y3175" s="14">
        <f t="shared" si="1018"/>
        <v>0</v>
      </c>
      <c r="Z3175" s="14">
        <f t="shared" si="1019"/>
        <v>0</v>
      </c>
      <c r="AA3175" s="14">
        <f t="shared" si="1020"/>
        <v>0</v>
      </c>
      <c r="AB3175" s="14">
        <f>R3175+W3175</f>
        <v>0</v>
      </c>
      <c r="AC3175" s="15">
        <f t="shared" ref="AC3175:AC3187" si="1021">ROUND(X3175+Y3175+Z3175+AA3175+AB3175,1)</f>
        <v>400.4</v>
      </c>
      <c r="AD3175" s="48">
        <f>(ROUND(AC3175-AC3173,1)/AC3173)</f>
        <v>0</v>
      </c>
      <c r="AE3175" s="113"/>
      <c r="AF3175" s="60"/>
    </row>
    <row r="3176" spans="1:32">
      <c r="A3176" s="99" t="s">
        <v>794</v>
      </c>
      <c r="B3176" s="87">
        <v>0</v>
      </c>
      <c r="C3176" s="21" t="s">
        <v>336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154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246.4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7"/>
        <v>400.4</v>
      </c>
      <c r="Y3176" s="14">
        <f t="shared" si="1018"/>
        <v>0</v>
      </c>
      <c r="Z3176" s="14">
        <f t="shared" si="1019"/>
        <v>0</v>
      </c>
      <c r="AA3176" s="14">
        <f t="shared" si="1020"/>
        <v>0</v>
      </c>
      <c r="AB3176" s="14">
        <f t="shared" ref="AB3176:AB3188" si="1022">R3176+W3176</f>
        <v>0</v>
      </c>
      <c r="AC3176" s="15">
        <f t="shared" si="1021"/>
        <v>400.4</v>
      </c>
      <c r="AD3176" s="48">
        <f>(ROUND(AC3176-AC3173,1)/AC3173)</f>
        <v>0</v>
      </c>
      <c r="AE3176" s="113"/>
      <c r="AF3176" s="60"/>
    </row>
    <row r="3177" spans="1:32">
      <c r="A3177" s="99" t="s">
        <v>795</v>
      </c>
      <c r="B3177" s="87">
        <v>0</v>
      </c>
      <c r="C3177" s="21" t="s">
        <v>337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154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246.4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7"/>
        <v>400.4</v>
      </c>
      <c r="Y3177" s="14">
        <f t="shared" si="1018"/>
        <v>0</v>
      </c>
      <c r="Z3177" s="14">
        <f t="shared" si="1019"/>
        <v>0</v>
      </c>
      <c r="AA3177" s="14">
        <f t="shared" si="1020"/>
        <v>0</v>
      </c>
      <c r="AB3177" s="14">
        <f t="shared" si="1022"/>
        <v>0</v>
      </c>
      <c r="AC3177" s="15">
        <f t="shared" si="1021"/>
        <v>400.4</v>
      </c>
      <c r="AD3177" s="48">
        <f>(ROUND(AC3177-AC3173,1)/AC3173)</f>
        <v>0</v>
      </c>
      <c r="AE3177" s="113"/>
      <c r="AF3177" s="60"/>
    </row>
    <row r="3178" spans="1:32">
      <c r="A3178" s="99" t="s">
        <v>645</v>
      </c>
      <c r="B3178" s="87"/>
      <c r="C3178" s="21" t="s">
        <v>338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154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246.4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7"/>
        <v>400.4</v>
      </c>
      <c r="Y3178" s="14">
        <f t="shared" si="1018"/>
        <v>0</v>
      </c>
      <c r="Z3178" s="14">
        <f t="shared" si="1019"/>
        <v>0</v>
      </c>
      <c r="AA3178" s="14">
        <f t="shared" si="1020"/>
        <v>0</v>
      </c>
      <c r="AB3178" s="14">
        <f t="shared" si="1022"/>
        <v>0</v>
      </c>
      <c r="AC3178" s="15">
        <f t="shared" si="1021"/>
        <v>400.4</v>
      </c>
      <c r="AD3178" s="48">
        <f>(ROUND(AC3178-AC3173,1)/AC3173)</f>
        <v>0</v>
      </c>
      <c r="AE3178" s="113"/>
      <c r="AF3178" s="60"/>
    </row>
    <row r="3179" spans="1:32">
      <c r="A3179" s="99" t="s">
        <v>586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76</v>
      </c>
      <c r="O3179" s="14">
        <f>E3179*$E$9</f>
        <v>170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60.8</v>
      </c>
      <c r="T3179" s="14">
        <f>(O3179/100)*(K3179*$K$9)</f>
        <v>202.29999999999998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7"/>
        <v>136.80000000000001</v>
      </c>
      <c r="Y3179" s="14">
        <f t="shared" si="1018"/>
        <v>372.29999999999995</v>
      </c>
      <c r="Z3179" s="14">
        <f t="shared" si="1019"/>
        <v>0</v>
      </c>
      <c r="AA3179" s="14">
        <f t="shared" si="1020"/>
        <v>0</v>
      </c>
      <c r="AB3179" s="14">
        <f t="shared" si="1022"/>
        <v>0</v>
      </c>
      <c r="AC3179" s="15">
        <f t="shared" si="1021"/>
        <v>509.1</v>
      </c>
      <c r="AD3179" s="48">
        <f>(ROUND(AC3179-AC3173,1)/AC3173)</f>
        <v>0.27147852147852153</v>
      </c>
      <c r="AE3179" s="113"/>
      <c r="AF3179" s="60"/>
    </row>
    <row r="3180" spans="1:32">
      <c r="A3180" s="99" t="s">
        <v>821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76</v>
      </c>
      <c r="O3180" s="14">
        <f>E3180*$E$10</f>
        <v>0</v>
      </c>
      <c r="P3180" s="14">
        <f>F3180*$F$10</f>
        <v>170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60.8</v>
      </c>
      <c r="T3180" s="14">
        <f>(O3180/100)*(K3180*$J$10)</f>
        <v>0</v>
      </c>
      <c r="U3180" s="14">
        <f>(P3180/100)*(K3180*$K$10)+(P3180/100)*(L3180*$L$10)</f>
        <v>202.29999999999998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7"/>
        <v>136.80000000000001</v>
      </c>
      <c r="Y3180" s="14">
        <f t="shared" si="1018"/>
        <v>0</v>
      </c>
      <c r="Z3180" s="14">
        <f t="shared" si="1019"/>
        <v>372.29999999999995</v>
      </c>
      <c r="AA3180" s="14">
        <f t="shared" si="1020"/>
        <v>0</v>
      </c>
      <c r="AB3180" s="14">
        <f t="shared" si="1022"/>
        <v>0</v>
      </c>
      <c r="AC3180" s="15">
        <f t="shared" si="1021"/>
        <v>509.1</v>
      </c>
      <c r="AD3180" s="48">
        <f>(ROUND(AC3180-AC3173,1)/AC3173)</f>
        <v>0.27147852147852153</v>
      </c>
      <c r="AE3180" s="113"/>
      <c r="AF3180" s="60"/>
    </row>
    <row r="3181" spans="1:32">
      <c r="A3181" s="99" t="s">
        <v>822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76</v>
      </c>
      <c r="O3181" s="14">
        <f>E3181*$E$11</f>
        <v>0</v>
      </c>
      <c r="P3181" s="14">
        <f>F3181*$F$11</f>
        <v>0</v>
      </c>
      <c r="Q3181" s="14">
        <f>G3181*$G$11</f>
        <v>170</v>
      </c>
      <c r="R3181" s="14">
        <f>H3181*$H$11</f>
        <v>0</v>
      </c>
      <c r="S3181" s="14">
        <f>(N3181/100)*(I3181*$I$11)+(N3181/100)*(J3181*$J$11)</f>
        <v>60.8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202.29999999999998</v>
      </c>
      <c r="W3181" s="14">
        <f>(R3181/100)*(K3181*$K$11)+(R3181/100)*(L3181*$L$11)</f>
        <v>0</v>
      </c>
      <c r="X3181" s="14">
        <f t="shared" si="1017"/>
        <v>136.80000000000001</v>
      </c>
      <c r="Y3181" s="14">
        <f t="shared" si="1018"/>
        <v>0</v>
      </c>
      <c r="Z3181" s="14">
        <f t="shared" si="1019"/>
        <v>0</v>
      </c>
      <c r="AA3181" s="14">
        <f t="shared" si="1020"/>
        <v>372.29999999999995</v>
      </c>
      <c r="AB3181" s="14">
        <f t="shared" si="1022"/>
        <v>0</v>
      </c>
      <c r="AC3181" s="15">
        <f t="shared" si="1021"/>
        <v>509.1</v>
      </c>
      <c r="AD3181" s="48">
        <f>(ROUND(AC3181-AC3173,1)/AC3173)</f>
        <v>0.27147852147852153</v>
      </c>
      <c r="AE3181" s="113"/>
      <c r="AF3181" s="60"/>
    </row>
    <row r="3182" spans="1:32">
      <c r="A3182" s="99" t="s">
        <v>823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76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170</v>
      </c>
      <c r="S3182" s="14">
        <f>(N3182/100)*(I3182*$I$12)+(N3182/100)*(J3182*$J$12)</f>
        <v>60.8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202.29999999999998</v>
      </c>
      <c r="X3182" s="14">
        <f t="shared" si="1017"/>
        <v>136.80000000000001</v>
      </c>
      <c r="Y3182" s="14">
        <f t="shared" si="1018"/>
        <v>0</v>
      </c>
      <c r="Z3182" s="14">
        <f t="shared" si="1019"/>
        <v>0</v>
      </c>
      <c r="AA3182" s="14">
        <f t="shared" si="1020"/>
        <v>0</v>
      </c>
      <c r="AB3182" s="14">
        <f t="shared" si="1022"/>
        <v>372.29999999999995</v>
      </c>
      <c r="AC3182" s="15">
        <f t="shared" si="1021"/>
        <v>509.1</v>
      </c>
      <c r="AD3182" s="48">
        <f>(ROUND(AC3182-AC3173,1)/AC3173)</f>
        <v>0.27147852147852153</v>
      </c>
      <c r="AE3182" s="113"/>
      <c r="AF3182" s="60"/>
    </row>
    <row r="3183" spans="1:32">
      <c r="A3183" s="99" t="s">
        <v>824</v>
      </c>
      <c r="B3183" s="87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154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338.8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492.8</v>
      </c>
      <c r="Y3183" s="14">
        <f t="shared" si="1018"/>
        <v>0</v>
      </c>
      <c r="Z3183" s="14">
        <f t="shared" si="1019"/>
        <v>0</v>
      </c>
      <c r="AA3183" s="14">
        <f t="shared" si="1020"/>
        <v>0</v>
      </c>
      <c r="AB3183" s="14">
        <f t="shared" si="1022"/>
        <v>0</v>
      </c>
      <c r="AC3183" s="15">
        <f t="shared" si="1021"/>
        <v>492.8</v>
      </c>
      <c r="AD3183" s="48">
        <f>(ROUND(AC3183-AC3173,1)/AC3173)</f>
        <v>0.23076923076923081</v>
      </c>
      <c r="AE3183" s="113"/>
      <c r="AF3183" s="60"/>
    </row>
    <row r="3184" spans="1:32">
      <c r="A3184" s="99" t="s">
        <v>825</v>
      </c>
      <c r="B3184" s="87"/>
      <c r="C3184" s="21" t="s">
        <v>327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154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338.8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7"/>
        <v>492.8</v>
      </c>
      <c r="Y3184" s="14">
        <f t="shared" si="1018"/>
        <v>0</v>
      </c>
      <c r="Z3184" s="14">
        <f t="shared" si="1019"/>
        <v>0</v>
      </c>
      <c r="AA3184" s="14">
        <f t="shared" si="1020"/>
        <v>0</v>
      </c>
      <c r="AB3184" s="14">
        <f t="shared" si="1022"/>
        <v>0</v>
      </c>
      <c r="AC3184" s="15">
        <f t="shared" si="1021"/>
        <v>492.8</v>
      </c>
      <c r="AD3184" s="48">
        <f>(ROUND(AC3184-AC3173,1)/AC3173)</f>
        <v>0.23076923076923081</v>
      </c>
      <c r="AE3184" s="113"/>
      <c r="AF3184" s="60"/>
    </row>
    <row r="3185" spans="1:32">
      <c r="A3185" s="99"/>
      <c r="B3185" s="87"/>
      <c r="C3185" s="21" t="s">
        <v>328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154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338.8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7"/>
        <v>492.8</v>
      </c>
      <c r="Y3185" s="14">
        <f t="shared" si="1018"/>
        <v>0</v>
      </c>
      <c r="Z3185" s="14">
        <f t="shared" si="1019"/>
        <v>0</v>
      </c>
      <c r="AA3185" s="14">
        <f t="shared" si="1020"/>
        <v>0</v>
      </c>
      <c r="AB3185" s="14">
        <f t="shared" si="1022"/>
        <v>0</v>
      </c>
      <c r="AC3185" s="15">
        <f t="shared" si="1021"/>
        <v>492.8</v>
      </c>
      <c r="AD3185" s="48">
        <f>(ROUND(AC3185-AC3173,1)/AC3173)</f>
        <v>0.23076923076923081</v>
      </c>
      <c r="AE3185" s="113" t="s">
        <v>791</v>
      </c>
      <c r="AF3185" s="60"/>
    </row>
    <row r="3186" spans="1:32">
      <c r="A3186" s="99"/>
      <c r="B3186" s="87"/>
      <c r="C3186" s="21" t="s">
        <v>324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154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300.3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7"/>
        <v>454.3</v>
      </c>
      <c r="Y3186" s="14">
        <f t="shared" si="1018"/>
        <v>0</v>
      </c>
      <c r="Z3186" s="14">
        <f t="shared" si="1019"/>
        <v>0</v>
      </c>
      <c r="AA3186" s="14">
        <f t="shared" si="1020"/>
        <v>0</v>
      </c>
      <c r="AB3186" s="14">
        <f t="shared" si="1022"/>
        <v>0</v>
      </c>
      <c r="AC3186" s="15">
        <f t="shared" si="1021"/>
        <v>454.3</v>
      </c>
      <c r="AD3186" s="48">
        <f>(ROUND(AC3186-AC3173,1)/AC3173)</f>
        <v>0.13461538461538461</v>
      </c>
      <c r="AE3186" s="113"/>
      <c r="AF3186" s="60"/>
    </row>
    <row r="3187" spans="1:32">
      <c r="A3187" s="99"/>
      <c r="B3187" s="87"/>
      <c r="C3187" s="21" t="s">
        <v>325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154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327.25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7"/>
        <v>481.25</v>
      </c>
      <c r="Y3187" s="14">
        <f t="shared" si="1018"/>
        <v>0</v>
      </c>
      <c r="Z3187" s="14">
        <f t="shared" si="1019"/>
        <v>0</v>
      </c>
      <c r="AA3187" s="14">
        <f t="shared" si="1020"/>
        <v>0</v>
      </c>
      <c r="AB3187" s="14">
        <f t="shared" si="1022"/>
        <v>0</v>
      </c>
      <c r="AC3187" s="15">
        <f t="shared" si="1021"/>
        <v>481.3</v>
      </c>
      <c r="AD3187" s="48">
        <f>(ROUND(AC3187-AC3173,1)/AC3173)</f>
        <v>0.20204795204795206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242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158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252.8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7"/>
        <v>410.8</v>
      </c>
      <c r="Y3188" s="52">
        <f t="shared" si="1018"/>
        <v>0</v>
      </c>
      <c r="Z3188" s="52">
        <f t="shared" si="1019"/>
        <v>0</v>
      </c>
      <c r="AA3188" s="52">
        <f t="shared" si="1020"/>
        <v>0</v>
      </c>
      <c r="AB3188" s="52">
        <f t="shared" si="1022"/>
        <v>0</v>
      </c>
      <c r="AC3188" s="53">
        <f>ROUND(X3188+Y3188+Z3188+AA3188+AB3188,1)</f>
        <v>410.8</v>
      </c>
      <c r="AD3188" s="58">
        <v>0</v>
      </c>
      <c r="AE3188" s="113"/>
      <c r="AF3188" s="60"/>
    </row>
    <row r="3189" spans="1:32">
      <c r="A3189" s="99" t="s">
        <v>792</v>
      </c>
      <c r="B3189" s="89">
        <v>32</v>
      </c>
      <c r="C3189" s="21" t="s">
        <v>323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158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331.8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7"/>
        <v>489.8</v>
      </c>
      <c r="Y3189" s="14">
        <f t="shared" si="1018"/>
        <v>0</v>
      </c>
      <c r="Z3189" s="14">
        <f t="shared" si="1019"/>
        <v>0</v>
      </c>
      <c r="AA3189" s="14">
        <f t="shared" si="1020"/>
        <v>0</v>
      </c>
      <c r="AB3189" s="14">
        <f>R3189+W3189</f>
        <v>0</v>
      </c>
      <c r="AC3189" s="15">
        <f>ROUND(X3189+Y3189+Z3189+AA3189+AB3189,1)</f>
        <v>489.8</v>
      </c>
      <c r="AD3189" s="48">
        <f>(ROUND(AC3189-AC3188,1)/AC3188)</f>
        <v>0.19230769230769229</v>
      </c>
      <c r="AE3189" s="113"/>
      <c r="AF3189" s="60"/>
    </row>
    <row r="3190" spans="1:32">
      <c r="A3190" s="99" t="s">
        <v>793</v>
      </c>
      <c r="B3190" s="89">
        <v>0</v>
      </c>
      <c r="C3190" s="21" t="s">
        <v>826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158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252.8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7"/>
        <v>410.8</v>
      </c>
      <c r="Y3190" s="14">
        <f t="shared" si="1018"/>
        <v>0</v>
      </c>
      <c r="Z3190" s="14">
        <f t="shared" si="1019"/>
        <v>0</v>
      </c>
      <c r="AA3190" s="14">
        <f t="shared" si="1020"/>
        <v>0</v>
      </c>
      <c r="AB3190" s="14">
        <f>R3190+W3190</f>
        <v>0</v>
      </c>
      <c r="AC3190" s="15">
        <f t="shared" ref="AC3190:AC3202" si="1023">ROUND(X3190+Y3190+Z3190+AA3190+AB3190,1)</f>
        <v>410.8</v>
      </c>
      <c r="AD3190" s="48">
        <f>(ROUND(AC3190-AC3188,1)/AC3188)</f>
        <v>0</v>
      </c>
      <c r="AE3190" s="113"/>
      <c r="AF3190" s="60"/>
    </row>
    <row r="3191" spans="1:32">
      <c r="A3191" s="99" t="s">
        <v>794</v>
      </c>
      <c r="B3191" s="89">
        <v>0</v>
      </c>
      <c r="C3191" s="21" t="s">
        <v>336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158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252.8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7"/>
        <v>410.8</v>
      </c>
      <c r="Y3191" s="14">
        <f t="shared" si="1018"/>
        <v>0</v>
      </c>
      <c r="Z3191" s="14">
        <f t="shared" si="1019"/>
        <v>0</v>
      </c>
      <c r="AA3191" s="14">
        <f t="shared" si="1020"/>
        <v>0</v>
      </c>
      <c r="AB3191" s="14">
        <f t="shared" ref="AB3191:AB3203" si="1024">R3191+W3191</f>
        <v>0</v>
      </c>
      <c r="AC3191" s="15">
        <f t="shared" si="1023"/>
        <v>410.8</v>
      </c>
      <c r="AD3191" s="48">
        <f>(ROUND(AC3191-AC3188,1)/AC3188)</f>
        <v>0</v>
      </c>
      <c r="AE3191" s="113"/>
      <c r="AF3191" s="60"/>
    </row>
    <row r="3192" spans="1:32">
      <c r="A3192" s="99" t="s">
        <v>795</v>
      </c>
      <c r="B3192" s="89">
        <v>0</v>
      </c>
      <c r="C3192" s="21" t="s">
        <v>337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158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252.8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7"/>
        <v>410.8</v>
      </c>
      <c r="Y3192" s="14">
        <f t="shared" si="1018"/>
        <v>0</v>
      </c>
      <c r="Z3192" s="14">
        <f t="shared" si="1019"/>
        <v>0</v>
      </c>
      <c r="AA3192" s="14">
        <f t="shared" si="1020"/>
        <v>0</v>
      </c>
      <c r="AB3192" s="14">
        <f t="shared" si="1024"/>
        <v>0</v>
      </c>
      <c r="AC3192" s="15">
        <f t="shared" si="1023"/>
        <v>410.8</v>
      </c>
      <c r="AD3192" s="48">
        <f>(ROUND(AC3192-AC3188,1)/AC3188)</f>
        <v>0</v>
      </c>
      <c r="AE3192" s="113"/>
      <c r="AF3192" s="60"/>
    </row>
    <row r="3193" spans="1:32">
      <c r="A3193" s="99" t="s">
        <v>645</v>
      </c>
      <c r="B3193" s="89"/>
      <c r="C3193" s="21" t="s">
        <v>338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158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252.8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7"/>
        <v>410.8</v>
      </c>
      <c r="Y3193" s="14">
        <f t="shared" si="1018"/>
        <v>0</v>
      </c>
      <c r="Z3193" s="14">
        <f t="shared" si="1019"/>
        <v>0</v>
      </c>
      <c r="AA3193" s="14">
        <f t="shared" si="1020"/>
        <v>0</v>
      </c>
      <c r="AB3193" s="14">
        <f t="shared" si="1024"/>
        <v>0</v>
      </c>
      <c r="AC3193" s="15">
        <f t="shared" si="1023"/>
        <v>410.8</v>
      </c>
      <c r="AD3193" s="48">
        <f>(ROUND(AC3193-AC3188,1)/AC3188)</f>
        <v>0</v>
      </c>
      <c r="AE3193" s="113"/>
      <c r="AF3193" s="60"/>
    </row>
    <row r="3194" spans="1:32">
      <c r="A3194" s="99" t="s">
        <v>586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78</v>
      </c>
      <c r="O3194" s="14">
        <f>E3194*$E$9</f>
        <v>175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62.400000000000006</v>
      </c>
      <c r="T3194" s="14">
        <f>(O3194/100)*(K3194*$K$9)</f>
        <v>208.24999999999997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7"/>
        <v>140.4</v>
      </c>
      <c r="Y3194" s="14">
        <f t="shared" si="1018"/>
        <v>383.25</v>
      </c>
      <c r="Z3194" s="14">
        <f t="shared" si="1019"/>
        <v>0</v>
      </c>
      <c r="AA3194" s="14">
        <f t="shared" si="1020"/>
        <v>0</v>
      </c>
      <c r="AB3194" s="14">
        <f t="shared" si="1024"/>
        <v>0</v>
      </c>
      <c r="AC3194" s="15">
        <f t="shared" si="1023"/>
        <v>523.70000000000005</v>
      </c>
      <c r="AD3194" s="48">
        <f>(ROUND(AC3194-AC3188,1)/AC3188)</f>
        <v>0.2748296007789679</v>
      </c>
      <c r="AE3194" s="113"/>
      <c r="AF3194" s="60"/>
    </row>
    <row r="3195" spans="1:32">
      <c r="A3195" s="99" t="s">
        <v>821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78</v>
      </c>
      <c r="O3195" s="14">
        <f>E3195*$E$10</f>
        <v>0</v>
      </c>
      <c r="P3195" s="14">
        <f>F3195*$F$10</f>
        <v>175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62.400000000000006</v>
      </c>
      <c r="T3195" s="14">
        <f>(O3195/100)*(K3195*$J$10)</f>
        <v>0</v>
      </c>
      <c r="U3195" s="14">
        <f>(P3195/100)*(K3195*$K$10)+(P3195/100)*(L3195*$L$10)</f>
        <v>208.24999999999997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7"/>
        <v>140.4</v>
      </c>
      <c r="Y3195" s="14">
        <f t="shared" si="1018"/>
        <v>0</v>
      </c>
      <c r="Z3195" s="14">
        <f t="shared" si="1019"/>
        <v>383.25</v>
      </c>
      <c r="AA3195" s="14">
        <f t="shared" si="1020"/>
        <v>0</v>
      </c>
      <c r="AB3195" s="14">
        <f t="shared" si="1024"/>
        <v>0</v>
      </c>
      <c r="AC3195" s="15">
        <f t="shared" si="1023"/>
        <v>523.70000000000005</v>
      </c>
      <c r="AD3195" s="48">
        <f>(ROUND(AC3195-AC3188,1)/AC3188)</f>
        <v>0.2748296007789679</v>
      </c>
      <c r="AE3195" s="113"/>
      <c r="AF3195" s="60"/>
    </row>
    <row r="3196" spans="1:32">
      <c r="A3196" s="99" t="s">
        <v>822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78</v>
      </c>
      <c r="O3196" s="14">
        <f>E3196*$E$11</f>
        <v>0</v>
      </c>
      <c r="P3196" s="14">
        <f>F3196*$F$11</f>
        <v>0</v>
      </c>
      <c r="Q3196" s="14">
        <f>G3196*$G$11</f>
        <v>175</v>
      </c>
      <c r="R3196" s="14">
        <f>H3196*$H$11</f>
        <v>0</v>
      </c>
      <c r="S3196" s="14">
        <f>(N3196/100)*(I3196*$I$11)+(N3196/100)*(J3196*$J$11)</f>
        <v>62.400000000000006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208.24999999999997</v>
      </c>
      <c r="W3196" s="14">
        <f>(R3196/100)*(K3196*$K$11)+(R3196/100)*(L3196*$L$11)</f>
        <v>0</v>
      </c>
      <c r="X3196" s="14">
        <f t="shared" si="1017"/>
        <v>140.4</v>
      </c>
      <c r="Y3196" s="14">
        <f t="shared" si="1018"/>
        <v>0</v>
      </c>
      <c r="Z3196" s="14">
        <f t="shared" si="1019"/>
        <v>0</v>
      </c>
      <c r="AA3196" s="14">
        <f t="shared" si="1020"/>
        <v>383.25</v>
      </c>
      <c r="AB3196" s="14">
        <f t="shared" si="1024"/>
        <v>0</v>
      </c>
      <c r="AC3196" s="15">
        <f t="shared" si="1023"/>
        <v>523.70000000000005</v>
      </c>
      <c r="AD3196" s="48">
        <f>(ROUND(AC3196-AC3188,1)/AC3188)</f>
        <v>0.2748296007789679</v>
      </c>
      <c r="AE3196" s="113"/>
      <c r="AF3196" s="60"/>
    </row>
    <row r="3197" spans="1:32">
      <c r="A3197" s="99" t="s">
        <v>823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78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175</v>
      </c>
      <c r="S3197" s="14">
        <f>(N3197/100)*(I3197*$I$12)+(N3197/100)*(J3197*$J$12)</f>
        <v>62.400000000000006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208.24999999999997</v>
      </c>
      <c r="X3197" s="14">
        <f t="shared" si="1017"/>
        <v>140.4</v>
      </c>
      <c r="Y3197" s="14">
        <f t="shared" si="1018"/>
        <v>0</v>
      </c>
      <c r="Z3197" s="14">
        <f t="shared" si="1019"/>
        <v>0</v>
      </c>
      <c r="AA3197" s="14">
        <f t="shared" si="1020"/>
        <v>0</v>
      </c>
      <c r="AB3197" s="14">
        <f t="shared" si="1024"/>
        <v>383.25</v>
      </c>
      <c r="AC3197" s="15">
        <f t="shared" si="1023"/>
        <v>523.70000000000005</v>
      </c>
      <c r="AD3197" s="48">
        <f>(ROUND(AC3197-AC3188,1)/AC3188)</f>
        <v>0.2748296007789679</v>
      </c>
      <c r="AE3197" s="113"/>
      <c r="AF3197" s="60"/>
    </row>
    <row r="3198" spans="1:32">
      <c r="A3198" s="99" t="s">
        <v>824</v>
      </c>
      <c r="B3198" s="89"/>
      <c r="C3198" s="21" t="s">
        <v>326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158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347.6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505.6</v>
      </c>
      <c r="Y3198" s="14">
        <f t="shared" si="1018"/>
        <v>0</v>
      </c>
      <c r="Z3198" s="14">
        <f t="shared" si="1019"/>
        <v>0</v>
      </c>
      <c r="AA3198" s="14">
        <f t="shared" si="1020"/>
        <v>0</v>
      </c>
      <c r="AB3198" s="14">
        <f t="shared" si="1024"/>
        <v>0</v>
      </c>
      <c r="AC3198" s="15">
        <f t="shared" si="1023"/>
        <v>505.6</v>
      </c>
      <c r="AD3198" s="48">
        <f>(ROUND(AC3198-AC3188,1)/AC3188)</f>
        <v>0.23076923076923075</v>
      </c>
      <c r="AE3198" s="113"/>
      <c r="AF3198" s="60"/>
    </row>
    <row r="3199" spans="1:32">
      <c r="A3199" s="99" t="s">
        <v>825</v>
      </c>
      <c r="B3199" s="89"/>
      <c r="C3199" s="21" t="s">
        <v>327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158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347.6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7"/>
        <v>505.6</v>
      </c>
      <c r="Y3199" s="14">
        <f t="shared" si="1018"/>
        <v>0</v>
      </c>
      <c r="Z3199" s="14">
        <f t="shared" si="1019"/>
        <v>0</v>
      </c>
      <c r="AA3199" s="14">
        <f t="shared" si="1020"/>
        <v>0</v>
      </c>
      <c r="AB3199" s="14">
        <f t="shared" si="1024"/>
        <v>0</v>
      </c>
      <c r="AC3199" s="15">
        <f t="shared" si="1023"/>
        <v>505.6</v>
      </c>
      <c r="AD3199" s="48">
        <f>(ROUND(AC3199-AC3188,1)/AC3188)</f>
        <v>0.23076923076923075</v>
      </c>
      <c r="AE3199" s="113"/>
      <c r="AF3199" s="60"/>
    </row>
    <row r="3200" spans="1:32">
      <c r="A3200" s="99"/>
      <c r="B3200" s="89"/>
      <c r="C3200" s="21" t="s">
        <v>328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158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347.6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7"/>
        <v>505.6</v>
      </c>
      <c r="Y3200" s="14">
        <f t="shared" si="1018"/>
        <v>0</v>
      </c>
      <c r="Z3200" s="14">
        <f t="shared" si="1019"/>
        <v>0</v>
      </c>
      <c r="AA3200" s="14">
        <f t="shared" si="1020"/>
        <v>0</v>
      </c>
      <c r="AB3200" s="14">
        <f t="shared" si="1024"/>
        <v>0</v>
      </c>
      <c r="AC3200" s="15">
        <f t="shared" si="1023"/>
        <v>505.6</v>
      </c>
      <c r="AD3200" s="48">
        <f>(ROUND(AC3200-AC3188,1)/AC3188)</f>
        <v>0.23076923076923075</v>
      </c>
      <c r="AE3200" s="113" t="s">
        <v>791</v>
      </c>
      <c r="AF3200" s="60"/>
    </row>
    <row r="3201" spans="1:32">
      <c r="A3201" s="99"/>
      <c r="B3201" s="89"/>
      <c r="C3201" s="21" t="s">
        <v>324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158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323.89999999999998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7"/>
        <v>481.9</v>
      </c>
      <c r="Y3201" s="14">
        <f t="shared" si="1018"/>
        <v>0</v>
      </c>
      <c r="Z3201" s="14">
        <f t="shared" si="1019"/>
        <v>0</v>
      </c>
      <c r="AA3201" s="14">
        <f t="shared" si="1020"/>
        <v>0</v>
      </c>
      <c r="AB3201" s="14">
        <f t="shared" si="1024"/>
        <v>0</v>
      </c>
      <c r="AC3201" s="15">
        <f t="shared" si="1023"/>
        <v>481.9</v>
      </c>
      <c r="AD3201" s="48">
        <f>(ROUND(AC3201-AC3188,1)/AC3188)</f>
        <v>0.17307692307692304</v>
      </c>
      <c r="AE3201" s="113"/>
      <c r="AF3201" s="60"/>
    </row>
    <row r="3202" spans="1:32">
      <c r="A3202" s="99"/>
      <c r="B3202" s="89"/>
      <c r="C3202" s="21" t="s">
        <v>325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158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335.75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7"/>
        <v>493.75</v>
      </c>
      <c r="Y3202" s="14">
        <f t="shared" si="1018"/>
        <v>0</v>
      </c>
      <c r="Z3202" s="14">
        <f t="shared" si="1019"/>
        <v>0</v>
      </c>
      <c r="AA3202" s="14">
        <f t="shared" si="1020"/>
        <v>0</v>
      </c>
      <c r="AB3202" s="14">
        <f t="shared" si="1024"/>
        <v>0</v>
      </c>
      <c r="AC3202" s="15">
        <f t="shared" si="1023"/>
        <v>493.8</v>
      </c>
      <c r="AD3202" s="48">
        <f>(ROUND(AC3202-AC3188,1)/AC3188)</f>
        <v>0.20204479065238559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242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170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238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7"/>
        <v>408</v>
      </c>
      <c r="Y3203" s="52">
        <f t="shared" si="1018"/>
        <v>0</v>
      </c>
      <c r="Z3203" s="52">
        <f t="shared" si="1019"/>
        <v>0</v>
      </c>
      <c r="AA3203" s="52">
        <f t="shared" si="1020"/>
        <v>0</v>
      </c>
      <c r="AB3203" s="52">
        <f t="shared" si="1024"/>
        <v>0</v>
      </c>
      <c r="AC3203" s="53">
        <f>ROUND(X3203+Y3203+Z3203+AA3203+AB3203,1)</f>
        <v>408</v>
      </c>
      <c r="AD3203" s="58">
        <v>0</v>
      </c>
      <c r="AE3203" s="113"/>
      <c r="AF3203" s="60"/>
    </row>
    <row r="3204" spans="1:32">
      <c r="A3204" s="99" t="s">
        <v>792</v>
      </c>
      <c r="B3204" s="87">
        <v>32</v>
      </c>
      <c r="C3204" s="21" t="s">
        <v>323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170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336.6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7"/>
        <v>506.6</v>
      </c>
      <c r="Y3204" s="14">
        <f t="shared" si="1018"/>
        <v>0</v>
      </c>
      <c r="Z3204" s="14">
        <f t="shared" si="1019"/>
        <v>0</v>
      </c>
      <c r="AA3204" s="14">
        <f t="shared" si="1020"/>
        <v>0</v>
      </c>
      <c r="AB3204" s="14">
        <f>R3204+W3204</f>
        <v>0</v>
      </c>
      <c r="AC3204" s="15">
        <f>ROUND(X3204+Y3204+Z3204+AA3204+AB3204,1)</f>
        <v>506.6</v>
      </c>
      <c r="AD3204" s="48">
        <f>(ROUND(AC3204-AC3203,1)/AC3203)</f>
        <v>0.24166666666666664</v>
      </c>
      <c r="AE3204" s="113"/>
      <c r="AF3204" s="60"/>
    </row>
    <row r="3205" spans="1:32">
      <c r="A3205" s="99" t="s">
        <v>793</v>
      </c>
      <c r="B3205" s="87">
        <v>0</v>
      </c>
      <c r="C3205" s="21" t="s">
        <v>826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170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238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7"/>
        <v>408</v>
      </c>
      <c r="Y3205" s="14">
        <f t="shared" si="1018"/>
        <v>0</v>
      </c>
      <c r="Z3205" s="14">
        <f t="shared" si="1019"/>
        <v>0</v>
      </c>
      <c r="AA3205" s="14">
        <f t="shared" si="1020"/>
        <v>0</v>
      </c>
      <c r="AB3205" s="14">
        <f>R3205+W3205</f>
        <v>0</v>
      </c>
      <c r="AC3205" s="15">
        <f t="shared" ref="AC3205:AC3217" si="1025">ROUND(X3205+Y3205+Z3205+AA3205+AB3205,1)</f>
        <v>408</v>
      </c>
      <c r="AD3205" s="48">
        <f>(ROUND(AC3205-AC3203,1)/AC3203)</f>
        <v>0</v>
      </c>
      <c r="AE3205" s="113"/>
      <c r="AF3205" s="60"/>
    </row>
    <row r="3206" spans="1:32">
      <c r="A3206" s="99" t="s">
        <v>794</v>
      </c>
      <c r="B3206" s="87">
        <v>0</v>
      </c>
      <c r="C3206" s="21" t="s">
        <v>336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170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238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7"/>
        <v>408</v>
      </c>
      <c r="Y3206" s="14">
        <f t="shared" si="1018"/>
        <v>0</v>
      </c>
      <c r="Z3206" s="14">
        <f t="shared" si="1019"/>
        <v>0</v>
      </c>
      <c r="AA3206" s="14">
        <f t="shared" si="1020"/>
        <v>0</v>
      </c>
      <c r="AB3206" s="14">
        <f t="shared" ref="AB3206:AB3218" si="1026">R3206+W3206</f>
        <v>0</v>
      </c>
      <c r="AC3206" s="15">
        <f t="shared" si="1025"/>
        <v>408</v>
      </c>
      <c r="AD3206" s="48">
        <f>(ROUND(AC3206-AC3203,1)/AC3203)</f>
        <v>0</v>
      </c>
      <c r="AE3206" s="113"/>
      <c r="AF3206" s="60"/>
    </row>
    <row r="3207" spans="1:32">
      <c r="A3207" s="99" t="s">
        <v>795</v>
      </c>
      <c r="B3207" s="87">
        <v>0</v>
      </c>
      <c r="C3207" s="21" t="s">
        <v>337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170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238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7"/>
        <v>408</v>
      </c>
      <c r="Y3207" s="14">
        <f t="shared" si="1018"/>
        <v>0</v>
      </c>
      <c r="Z3207" s="14">
        <f t="shared" si="1019"/>
        <v>0</v>
      </c>
      <c r="AA3207" s="14">
        <f t="shared" si="1020"/>
        <v>0</v>
      </c>
      <c r="AB3207" s="14">
        <f t="shared" si="1026"/>
        <v>0</v>
      </c>
      <c r="AC3207" s="15">
        <f t="shared" si="1025"/>
        <v>408</v>
      </c>
      <c r="AD3207" s="48">
        <f>(ROUND(AC3207-AC3203,1)/AC3203)</f>
        <v>0</v>
      </c>
      <c r="AE3207" s="113"/>
      <c r="AF3207" s="60"/>
    </row>
    <row r="3208" spans="1:32">
      <c r="A3208" s="99" t="s">
        <v>645</v>
      </c>
      <c r="B3208" s="87"/>
      <c r="C3208" s="21" t="s">
        <v>338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170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238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7"/>
        <v>408</v>
      </c>
      <c r="Y3208" s="14">
        <f t="shared" si="1018"/>
        <v>0</v>
      </c>
      <c r="Z3208" s="14">
        <f t="shared" si="1019"/>
        <v>0</v>
      </c>
      <c r="AA3208" s="14">
        <f t="shared" si="1020"/>
        <v>0</v>
      </c>
      <c r="AB3208" s="14">
        <f t="shared" si="1026"/>
        <v>0</v>
      </c>
      <c r="AC3208" s="15">
        <f t="shared" si="1025"/>
        <v>408</v>
      </c>
      <c r="AD3208" s="48">
        <f>(ROUND(AC3208-AC3203,1)/AC3203)</f>
        <v>0</v>
      </c>
      <c r="AE3208" s="113"/>
      <c r="AF3208" s="60"/>
    </row>
    <row r="3209" spans="1:32">
      <c r="A3209" s="99" t="s">
        <v>586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85</v>
      </c>
      <c r="O3209" s="14">
        <f>E3209*$E$9</f>
        <v>180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59.5</v>
      </c>
      <c r="T3209" s="14">
        <f>(O3209/100)*(K3209*$K$9)</f>
        <v>189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7"/>
        <v>144.5</v>
      </c>
      <c r="Y3209" s="14">
        <f t="shared" si="1018"/>
        <v>369</v>
      </c>
      <c r="Z3209" s="14">
        <f t="shared" si="1019"/>
        <v>0</v>
      </c>
      <c r="AA3209" s="14">
        <f t="shared" si="1020"/>
        <v>0</v>
      </c>
      <c r="AB3209" s="14">
        <f t="shared" si="1026"/>
        <v>0</v>
      </c>
      <c r="AC3209" s="15">
        <f t="shared" si="1025"/>
        <v>513.5</v>
      </c>
      <c r="AD3209" s="48">
        <f>(ROUND(AC3209-AC3203,1)/AC3203)</f>
        <v>0.25857843137254904</v>
      </c>
      <c r="AE3209" s="113"/>
      <c r="AF3209" s="60"/>
    </row>
    <row r="3210" spans="1:32">
      <c r="A3210" s="99" t="s">
        <v>821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85</v>
      </c>
      <c r="O3210" s="14">
        <f>E3210*$E$10</f>
        <v>0</v>
      </c>
      <c r="P3210" s="14">
        <f>F3210*$F$10</f>
        <v>180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59.5</v>
      </c>
      <c r="T3210" s="14">
        <f>(O3210/100)*(K3210*$J$10)</f>
        <v>0</v>
      </c>
      <c r="U3210" s="14">
        <f>(P3210/100)*(K3210*$K$10)+(P3210/100)*(L3210*$L$10)</f>
        <v>189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7"/>
        <v>144.5</v>
      </c>
      <c r="Y3210" s="14">
        <f t="shared" si="1018"/>
        <v>0</v>
      </c>
      <c r="Z3210" s="14">
        <f t="shared" si="1019"/>
        <v>369</v>
      </c>
      <c r="AA3210" s="14">
        <f t="shared" si="1020"/>
        <v>0</v>
      </c>
      <c r="AB3210" s="14">
        <f t="shared" si="1026"/>
        <v>0</v>
      </c>
      <c r="AC3210" s="15">
        <f t="shared" si="1025"/>
        <v>513.5</v>
      </c>
      <c r="AD3210" s="48">
        <f>(ROUND(AC3210-AC3203,1)/AC3203)</f>
        <v>0.25857843137254904</v>
      </c>
      <c r="AE3210" s="113"/>
      <c r="AF3210" s="60"/>
    </row>
    <row r="3211" spans="1:32">
      <c r="A3211" s="99" t="s">
        <v>822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85</v>
      </c>
      <c r="O3211" s="14">
        <f>E3211*$E$11</f>
        <v>0</v>
      </c>
      <c r="P3211" s="14">
        <f>F3211*$F$11</f>
        <v>0</v>
      </c>
      <c r="Q3211" s="14">
        <f>G3211*$G$11</f>
        <v>180</v>
      </c>
      <c r="R3211" s="14">
        <f>H3211*$H$11</f>
        <v>0</v>
      </c>
      <c r="S3211" s="14">
        <f>(N3211/100)*(I3211*$I$11)+(N3211/100)*(J3211*$J$11)</f>
        <v>59.5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189</v>
      </c>
      <c r="W3211" s="14">
        <f>(R3211/100)*(K3211*$K$11)+(R3211/100)*(L3211*$L$11)</f>
        <v>0</v>
      </c>
      <c r="X3211" s="14">
        <f t="shared" si="1017"/>
        <v>144.5</v>
      </c>
      <c r="Y3211" s="14">
        <f t="shared" si="1018"/>
        <v>0</v>
      </c>
      <c r="Z3211" s="14">
        <f t="shared" si="1019"/>
        <v>0</v>
      </c>
      <c r="AA3211" s="14">
        <f t="shared" si="1020"/>
        <v>369</v>
      </c>
      <c r="AB3211" s="14">
        <f t="shared" si="1026"/>
        <v>0</v>
      </c>
      <c r="AC3211" s="15">
        <f t="shared" si="1025"/>
        <v>513.5</v>
      </c>
      <c r="AD3211" s="48">
        <f>(ROUND(AC3211-AC3203,1)/AC3203)</f>
        <v>0.25857843137254904</v>
      </c>
      <c r="AE3211" s="113"/>
      <c r="AF3211" s="60"/>
    </row>
    <row r="3212" spans="1:32">
      <c r="A3212" s="99" t="s">
        <v>823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85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180</v>
      </c>
      <c r="S3212" s="14">
        <f>(N3212/100)*(I3212*$I$12)+(N3212/100)*(J3212*$J$12)</f>
        <v>59.5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189</v>
      </c>
      <c r="X3212" s="14">
        <f t="shared" si="1017"/>
        <v>144.5</v>
      </c>
      <c r="Y3212" s="14">
        <f t="shared" si="1018"/>
        <v>0</v>
      </c>
      <c r="Z3212" s="14">
        <f t="shared" si="1019"/>
        <v>0</v>
      </c>
      <c r="AA3212" s="14">
        <f t="shared" si="1020"/>
        <v>0</v>
      </c>
      <c r="AB3212" s="14">
        <f t="shared" si="1026"/>
        <v>369</v>
      </c>
      <c r="AC3212" s="15">
        <f t="shared" si="1025"/>
        <v>513.5</v>
      </c>
      <c r="AD3212" s="48">
        <f>(ROUND(AC3212-AC3203,1)/AC3203)</f>
        <v>0.25857843137254904</v>
      </c>
      <c r="AE3212" s="113"/>
      <c r="AF3212" s="60"/>
    </row>
    <row r="3213" spans="1:32">
      <c r="A3213" s="99" t="s">
        <v>824</v>
      </c>
      <c r="B3213" s="87"/>
      <c r="C3213" s="21" t="s">
        <v>326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170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340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510</v>
      </c>
      <c r="Y3213" s="14">
        <f t="shared" si="1018"/>
        <v>0</v>
      </c>
      <c r="Z3213" s="14">
        <f t="shared" si="1019"/>
        <v>0</v>
      </c>
      <c r="AA3213" s="14">
        <f t="shared" si="1020"/>
        <v>0</v>
      </c>
      <c r="AB3213" s="14">
        <f t="shared" si="1026"/>
        <v>0</v>
      </c>
      <c r="AC3213" s="15">
        <f t="shared" si="1025"/>
        <v>510</v>
      </c>
      <c r="AD3213" s="48">
        <f>(ROUND(AC3213-AC3203,1)/AC3203)</f>
        <v>0.25</v>
      </c>
      <c r="AE3213" s="113"/>
      <c r="AF3213" s="60"/>
    </row>
    <row r="3214" spans="1:32">
      <c r="A3214" s="99" t="s">
        <v>825</v>
      </c>
      <c r="B3214" s="87"/>
      <c r="C3214" s="21" t="s">
        <v>327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170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340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7"/>
        <v>510</v>
      </c>
      <c r="Y3214" s="14">
        <f t="shared" si="1018"/>
        <v>0</v>
      </c>
      <c r="Z3214" s="14">
        <f t="shared" si="1019"/>
        <v>0</v>
      </c>
      <c r="AA3214" s="14">
        <f t="shared" si="1020"/>
        <v>0</v>
      </c>
      <c r="AB3214" s="14">
        <f t="shared" si="1026"/>
        <v>0</v>
      </c>
      <c r="AC3214" s="15">
        <f t="shared" si="1025"/>
        <v>510</v>
      </c>
      <c r="AD3214" s="48">
        <f>(ROUND(AC3214-AC3203,1)/AC3203)</f>
        <v>0.25</v>
      </c>
      <c r="AE3214" s="113"/>
      <c r="AF3214" s="60"/>
    </row>
    <row r="3215" spans="1:32">
      <c r="A3215" s="99"/>
      <c r="B3215" s="87"/>
      <c r="C3215" s="21" t="s">
        <v>328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170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340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7"/>
        <v>510</v>
      </c>
      <c r="Y3215" s="14">
        <f t="shared" si="1018"/>
        <v>0</v>
      </c>
      <c r="Z3215" s="14">
        <f t="shared" si="1019"/>
        <v>0</v>
      </c>
      <c r="AA3215" s="14">
        <f t="shared" si="1020"/>
        <v>0</v>
      </c>
      <c r="AB3215" s="14">
        <f t="shared" si="1026"/>
        <v>0</v>
      </c>
      <c r="AC3215" s="15">
        <f t="shared" si="1025"/>
        <v>510</v>
      </c>
      <c r="AD3215" s="48">
        <f>(ROUND(AC3215-AC3203,1)/AC3203)</f>
        <v>0.25</v>
      </c>
      <c r="AE3215" s="113" t="s">
        <v>791</v>
      </c>
      <c r="AF3215" s="60"/>
    </row>
    <row r="3216" spans="1:32">
      <c r="A3216" s="99"/>
      <c r="B3216" s="87"/>
      <c r="C3216" s="21" t="s">
        <v>324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170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314.5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7"/>
        <v>484.5</v>
      </c>
      <c r="Y3216" s="14">
        <f t="shared" si="1018"/>
        <v>0</v>
      </c>
      <c r="Z3216" s="14">
        <f t="shared" si="1019"/>
        <v>0</v>
      </c>
      <c r="AA3216" s="14">
        <f t="shared" si="1020"/>
        <v>0</v>
      </c>
      <c r="AB3216" s="14">
        <f t="shared" si="1026"/>
        <v>0</v>
      </c>
      <c r="AC3216" s="15">
        <f t="shared" si="1025"/>
        <v>484.5</v>
      </c>
      <c r="AD3216" s="48">
        <f>(ROUND(AC3216-AC3203,1)/AC3203)</f>
        <v>0.1875</v>
      </c>
      <c r="AE3216" s="113"/>
      <c r="AF3216" s="60"/>
    </row>
    <row r="3217" spans="1:32">
      <c r="A3217" s="99"/>
      <c r="B3217" s="87"/>
      <c r="C3217" s="21" t="s">
        <v>325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170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335.75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7"/>
        <v>505.75</v>
      </c>
      <c r="Y3217" s="14">
        <f t="shared" si="1018"/>
        <v>0</v>
      </c>
      <c r="Z3217" s="14">
        <f t="shared" si="1019"/>
        <v>0</v>
      </c>
      <c r="AA3217" s="14">
        <f t="shared" si="1020"/>
        <v>0</v>
      </c>
      <c r="AB3217" s="14">
        <f t="shared" si="1026"/>
        <v>0</v>
      </c>
      <c r="AC3217" s="15">
        <f t="shared" si="1025"/>
        <v>505.8</v>
      </c>
      <c r="AD3217" s="48">
        <f>(ROUND(AC3217-AC3203,1)/AC3203)</f>
        <v>0.23970588235294116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242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168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235.2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7"/>
        <v>403.2</v>
      </c>
      <c r="Y3218" s="52">
        <f t="shared" si="1018"/>
        <v>0</v>
      </c>
      <c r="Z3218" s="52">
        <f t="shared" si="1019"/>
        <v>0</v>
      </c>
      <c r="AA3218" s="52">
        <f t="shared" si="1020"/>
        <v>0</v>
      </c>
      <c r="AB3218" s="52">
        <f t="shared" si="1026"/>
        <v>0</v>
      </c>
      <c r="AC3218" s="53">
        <f>ROUND(X3218+Y3218+Z3218+AA3218+AB3218,1)</f>
        <v>403.2</v>
      </c>
      <c r="AD3218" s="58">
        <v>0</v>
      </c>
      <c r="AE3218" s="113"/>
      <c r="AF3218" s="60"/>
    </row>
    <row r="3219" spans="1:32">
      <c r="A3219" s="99" t="s">
        <v>792</v>
      </c>
      <c r="B3219" s="89">
        <v>28</v>
      </c>
      <c r="C3219" s="21" t="s">
        <v>323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168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332.64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7"/>
        <v>500.64</v>
      </c>
      <c r="Y3219" s="14">
        <f t="shared" si="1018"/>
        <v>0</v>
      </c>
      <c r="Z3219" s="14">
        <f t="shared" si="1019"/>
        <v>0</v>
      </c>
      <c r="AA3219" s="14">
        <f t="shared" si="1020"/>
        <v>0</v>
      </c>
      <c r="AB3219" s="14">
        <f>R3219+W3219</f>
        <v>0</v>
      </c>
      <c r="AC3219" s="15">
        <f>ROUND(X3219+Y3219+Z3219+AA3219+AB3219,1)</f>
        <v>500.6</v>
      </c>
      <c r="AD3219" s="48">
        <f>(ROUND(AC3219-AC3218,1)/AC3218)</f>
        <v>0.24156746031746035</v>
      </c>
      <c r="AE3219" s="113"/>
      <c r="AF3219" s="60"/>
    </row>
    <row r="3220" spans="1:32">
      <c r="A3220" s="99" t="s">
        <v>793</v>
      </c>
      <c r="B3220" s="89">
        <v>0</v>
      </c>
      <c r="C3220" s="21" t="s">
        <v>826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168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235.2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7"/>
        <v>403.2</v>
      </c>
      <c r="Y3220" s="14">
        <f t="shared" si="1018"/>
        <v>0</v>
      </c>
      <c r="Z3220" s="14">
        <f t="shared" si="1019"/>
        <v>0</v>
      </c>
      <c r="AA3220" s="14">
        <f t="shared" si="1020"/>
        <v>0</v>
      </c>
      <c r="AB3220" s="14">
        <f>R3220+W3220</f>
        <v>0</v>
      </c>
      <c r="AC3220" s="15">
        <f t="shared" ref="AC3220:AC3232" si="1027">ROUND(X3220+Y3220+Z3220+AA3220+AB3220,1)</f>
        <v>403.2</v>
      </c>
      <c r="AD3220" s="48">
        <f>(ROUND(AC3220-AC3218,1)/AC3218)</f>
        <v>0</v>
      </c>
      <c r="AE3220" s="113"/>
      <c r="AF3220" s="60"/>
    </row>
    <row r="3221" spans="1:32">
      <c r="A3221" s="99" t="s">
        <v>794</v>
      </c>
      <c r="B3221" s="89">
        <v>0</v>
      </c>
      <c r="C3221" s="21" t="s">
        <v>336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168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235.2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7"/>
        <v>403.2</v>
      </c>
      <c r="Y3221" s="14">
        <f t="shared" si="1018"/>
        <v>0</v>
      </c>
      <c r="Z3221" s="14">
        <f t="shared" si="1019"/>
        <v>0</v>
      </c>
      <c r="AA3221" s="14">
        <f t="shared" si="1020"/>
        <v>0</v>
      </c>
      <c r="AB3221" s="14">
        <f t="shared" ref="AB3221:AB3233" si="1028">R3221+W3221</f>
        <v>0</v>
      </c>
      <c r="AC3221" s="15">
        <f t="shared" si="1027"/>
        <v>403.2</v>
      </c>
      <c r="AD3221" s="48">
        <f>(ROUND(AC3221-AC3218,1)/AC3218)</f>
        <v>0</v>
      </c>
      <c r="AE3221" s="113"/>
      <c r="AF3221" s="60"/>
    </row>
    <row r="3222" spans="1:32">
      <c r="A3222" s="99" t="s">
        <v>795</v>
      </c>
      <c r="B3222" s="89">
        <v>0</v>
      </c>
      <c r="C3222" s="21" t="s">
        <v>337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168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235.2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7"/>
        <v>403.2</v>
      </c>
      <c r="Y3222" s="14">
        <f t="shared" si="1018"/>
        <v>0</v>
      </c>
      <c r="Z3222" s="14">
        <f t="shared" si="1019"/>
        <v>0</v>
      </c>
      <c r="AA3222" s="14">
        <f t="shared" si="1020"/>
        <v>0</v>
      </c>
      <c r="AB3222" s="14">
        <f t="shared" si="1028"/>
        <v>0</v>
      </c>
      <c r="AC3222" s="15">
        <f t="shared" si="1027"/>
        <v>403.2</v>
      </c>
      <c r="AD3222" s="48">
        <f>(ROUND(AC3222-AC3218,1)/AC3218)</f>
        <v>0</v>
      </c>
      <c r="AE3222" s="113"/>
      <c r="AF3222" s="60"/>
    </row>
    <row r="3223" spans="1:32">
      <c r="A3223" s="99" t="s">
        <v>645</v>
      </c>
      <c r="B3223" s="89"/>
      <c r="C3223" s="21" t="s">
        <v>338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168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235.2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7"/>
        <v>403.2</v>
      </c>
      <c r="Y3223" s="14">
        <f t="shared" si="1018"/>
        <v>0</v>
      </c>
      <c r="Z3223" s="14">
        <f t="shared" si="1019"/>
        <v>0</v>
      </c>
      <c r="AA3223" s="14">
        <f t="shared" si="1020"/>
        <v>0</v>
      </c>
      <c r="AB3223" s="14">
        <f t="shared" si="1028"/>
        <v>0</v>
      </c>
      <c r="AC3223" s="15">
        <f t="shared" si="1027"/>
        <v>403.2</v>
      </c>
      <c r="AD3223" s="48">
        <f>(ROUND(AC3223-AC3218,1)/AC3218)</f>
        <v>0</v>
      </c>
      <c r="AE3223" s="113"/>
      <c r="AF3223" s="60"/>
    </row>
    <row r="3224" spans="1:32">
      <c r="A3224" s="99" t="s">
        <v>586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84</v>
      </c>
      <c r="O3224" s="14">
        <f>E3224*$E$9</f>
        <v>180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58.8</v>
      </c>
      <c r="T3224" s="14">
        <f>(O3224/100)*(K3224*$K$9)</f>
        <v>189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7"/>
        <v>142.80000000000001</v>
      </c>
      <c r="Y3224" s="14">
        <f t="shared" si="1018"/>
        <v>369</v>
      </c>
      <c r="Z3224" s="14">
        <f t="shared" si="1019"/>
        <v>0</v>
      </c>
      <c r="AA3224" s="14">
        <f t="shared" si="1020"/>
        <v>0</v>
      </c>
      <c r="AB3224" s="14">
        <f t="shared" si="1028"/>
        <v>0</v>
      </c>
      <c r="AC3224" s="15">
        <f t="shared" si="1027"/>
        <v>511.8</v>
      </c>
      <c r="AD3224" s="48">
        <f>(ROUND(AC3224-AC3218,1)/AC3218)</f>
        <v>0.26934523809523808</v>
      </c>
      <c r="AE3224" s="113"/>
      <c r="AF3224" s="60"/>
    </row>
    <row r="3225" spans="1:32">
      <c r="A3225" s="99" t="s">
        <v>821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84</v>
      </c>
      <c r="O3225" s="14">
        <f>E3225*$E$10</f>
        <v>0</v>
      </c>
      <c r="P3225" s="14">
        <f>F3225*$F$10</f>
        <v>180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58.8</v>
      </c>
      <c r="T3225" s="14">
        <f>(O3225/100)*(K3225*$J$10)</f>
        <v>0</v>
      </c>
      <c r="U3225" s="14">
        <f>(P3225/100)*(K3225*$K$10)+(P3225/100)*(L3225*$L$10)</f>
        <v>189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7"/>
        <v>142.80000000000001</v>
      </c>
      <c r="Y3225" s="14">
        <f t="shared" si="1018"/>
        <v>0</v>
      </c>
      <c r="Z3225" s="14">
        <f t="shared" si="1019"/>
        <v>369</v>
      </c>
      <c r="AA3225" s="14">
        <f t="shared" si="1020"/>
        <v>0</v>
      </c>
      <c r="AB3225" s="14">
        <f t="shared" si="1028"/>
        <v>0</v>
      </c>
      <c r="AC3225" s="15">
        <f t="shared" si="1027"/>
        <v>511.8</v>
      </c>
      <c r="AD3225" s="48">
        <f>(ROUND(AC3225-AC3218,1)/AC3218)</f>
        <v>0.26934523809523808</v>
      </c>
      <c r="AE3225" s="113"/>
      <c r="AF3225" s="60"/>
    </row>
    <row r="3226" spans="1:32">
      <c r="A3226" s="99" t="s">
        <v>822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84</v>
      </c>
      <c r="O3226" s="14">
        <f>E3226*$E$11</f>
        <v>0</v>
      </c>
      <c r="P3226" s="14">
        <f>F3226*$F$11</f>
        <v>0</v>
      </c>
      <c r="Q3226" s="14">
        <f>G3226*$G$11</f>
        <v>180</v>
      </c>
      <c r="R3226" s="14">
        <f>H3226*$H$11</f>
        <v>0</v>
      </c>
      <c r="S3226" s="14">
        <f>(N3226/100)*(I3226*$I$11)+(N3226/100)*(J3226*$J$11)</f>
        <v>58.8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189</v>
      </c>
      <c r="W3226" s="14">
        <f>(R3226/100)*(K3226*$K$11)+(R3226/100)*(L3226*$L$11)</f>
        <v>0</v>
      </c>
      <c r="X3226" s="14">
        <f t="shared" si="1017"/>
        <v>142.80000000000001</v>
      </c>
      <c r="Y3226" s="14">
        <f t="shared" si="1018"/>
        <v>0</v>
      </c>
      <c r="Z3226" s="14">
        <f t="shared" si="1019"/>
        <v>0</v>
      </c>
      <c r="AA3226" s="14">
        <f t="shared" si="1020"/>
        <v>369</v>
      </c>
      <c r="AB3226" s="14">
        <f t="shared" si="1028"/>
        <v>0</v>
      </c>
      <c r="AC3226" s="15">
        <f t="shared" si="1027"/>
        <v>511.8</v>
      </c>
      <c r="AD3226" s="48">
        <f>(ROUND(AC3226-AC3218,1)/AC3218)</f>
        <v>0.26934523809523808</v>
      </c>
      <c r="AE3226" s="113"/>
      <c r="AF3226" s="60"/>
    </row>
    <row r="3227" spans="1:32">
      <c r="A3227" s="99" t="s">
        <v>823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84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180</v>
      </c>
      <c r="S3227" s="14">
        <f>(N3227/100)*(I3227*$I$12)+(N3227/100)*(J3227*$J$12)</f>
        <v>58.8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189</v>
      </c>
      <c r="X3227" s="14">
        <f t="shared" si="1017"/>
        <v>142.80000000000001</v>
      </c>
      <c r="Y3227" s="14">
        <f t="shared" si="1018"/>
        <v>0</v>
      </c>
      <c r="Z3227" s="14">
        <f t="shared" si="1019"/>
        <v>0</v>
      </c>
      <c r="AA3227" s="14">
        <f t="shared" si="1020"/>
        <v>0</v>
      </c>
      <c r="AB3227" s="14">
        <f t="shared" si="1028"/>
        <v>369</v>
      </c>
      <c r="AC3227" s="15">
        <f t="shared" si="1027"/>
        <v>511.8</v>
      </c>
      <c r="AD3227" s="48">
        <f>(ROUND(AC3227-AC3218,1)/AC3218)</f>
        <v>0.26934523809523808</v>
      </c>
      <c r="AE3227" s="113"/>
      <c r="AF3227" s="60"/>
    </row>
    <row r="3228" spans="1:32">
      <c r="A3228" s="99" t="s">
        <v>824</v>
      </c>
      <c r="B3228" s="89"/>
      <c r="C3228" s="21" t="s">
        <v>326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168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336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504</v>
      </c>
      <c r="Y3228" s="14">
        <f t="shared" si="1018"/>
        <v>0</v>
      </c>
      <c r="Z3228" s="14">
        <f t="shared" si="1019"/>
        <v>0</v>
      </c>
      <c r="AA3228" s="14">
        <f t="shared" si="1020"/>
        <v>0</v>
      </c>
      <c r="AB3228" s="14">
        <f t="shared" si="1028"/>
        <v>0</v>
      </c>
      <c r="AC3228" s="15">
        <f t="shared" si="1027"/>
        <v>504</v>
      </c>
      <c r="AD3228" s="48">
        <f>(ROUND(AC3228-AC3218,1)/AC3218)</f>
        <v>0.25</v>
      </c>
      <c r="AE3228" s="113"/>
      <c r="AF3228" s="60"/>
    </row>
    <row r="3229" spans="1:32">
      <c r="A3229" s="99" t="s">
        <v>825</v>
      </c>
      <c r="B3229" s="89"/>
      <c r="C3229" s="21" t="s">
        <v>327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168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336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7"/>
        <v>504</v>
      </c>
      <c r="Y3229" s="14">
        <f t="shared" si="1018"/>
        <v>0</v>
      </c>
      <c r="Z3229" s="14">
        <f t="shared" si="1019"/>
        <v>0</v>
      </c>
      <c r="AA3229" s="14">
        <f t="shared" si="1020"/>
        <v>0</v>
      </c>
      <c r="AB3229" s="14">
        <f t="shared" si="1028"/>
        <v>0</v>
      </c>
      <c r="AC3229" s="15">
        <f t="shared" si="1027"/>
        <v>504</v>
      </c>
      <c r="AD3229" s="48">
        <f>(ROUND(AC3229-AC3218,1)/AC3218)</f>
        <v>0.25</v>
      </c>
      <c r="AE3229" s="113"/>
      <c r="AF3229" s="60"/>
    </row>
    <row r="3230" spans="1:32">
      <c r="A3230" s="99"/>
      <c r="B3230" s="89"/>
      <c r="C3230" s="21" t="s">
        <v>328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168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336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7"/>
        <v>504</v>
      </c>
      <c r="Y3230" s="14">
        <f t="shared" si="1018"/>
        <v>0</v>
      </c>
      <c r="Z3230" s="14">
        <f t="shared" si="1019"/>
        <v>0</v>
      </c>
      <c r="AA3230" s="14">
        <f t="shared" si="1020"/>
        <v>0</v>
      </c>
      <c r="AB3230" s="14">
        <f t="shared" si="1028"/>
        <v>0</v>
      </c>
      <c r="AC3230" s="15">
        <f t="shared" si="1027"/>
        <v>504</v>
      </c>
      <c r="AD3230" s="48">
        <f>(ROUND(AC3230-AC3218,1)/AC3218)</f>
        <v>0.25</v>
      </c>
      <c r="AE3230" s="113"/>
      <c r="AF3230" s="60"/>
    </row>
    <row r="3231" spans="1:32">
      <c r="A3231" s="99"/>
      <c r="B3231" s="89"/>
      <c r="C3231" s="21" t="s">
        <v>324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168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294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7"/>
        <v>462</v>
      </c>
      <c r="Y3231" s="14">
        <f t="shared" si="1018"/>
        <v>0</v>
      </c>
      <c r="Z3231" s="14">
        <f t="shared" si="1019"/>
        <v>0</v>
      </c>
      <c r="AA3231" s="14">
        <f t="shared" si="1020"/>
        <v>0</v>
      </c>
      <c r="AB3231" s="14">
        <f t="shared" si="1028"/>
        <v>0</v>
      </c>
      <c r="AC3231" s="15">
        <f t="shared" si="1027"/>
        <v>462</v>
      </c>
      <c r="AD3231" s="48">
        <f>(ROUND(AC3231-AC3218,1)/AC3218)</f>
        <v>0.14583333333333334</v>
      </c>
      <c r="AE3231" s="113"/>
      <c r="AF3231" s="60"/>
    </row>
    <row r="3232" spans="1:32">
      <c r="A3232" s="99"/>
      <c r="B3232" s="89"/>
      <c r="C3232" s="21" t="s">
        <v>325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168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331.8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7"/>
        <v>499.8</v>
      </c>
      <c r="Y3232" s="14">
        <f t="shared" si="1018"/>
        <v>0</v>
      </c>
      <c r="Z3232" s="14">
        <f t="shared" si="1019"/>
        <v>0</v>
      </c>
      <c r="AA3232" s="14">
        <f t="shared" si="1020"/>
        <v>0</v>
      </c>
      <c r="AB3232" s="14">
        <f t="shared" si="1028"/>
        <v>0</v>
      </c>
      <c r="AC3232" s="15">
        <f t="shared" si="1027"/>
        <v>499.8</v>
      </c>
      <c r="AD3232" s="48">
        <f>(ROUND(AC3232-AC3218,1)/AC3218)</f>
        <v>0.23958333333333331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242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172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206.4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7"/>
        <v>378.4</v>
      </c>
      <c r="Y3233" s="52">
        <f t="shared" si="1018"/>
        <v>0</v>
      </c>
      <c r="Z3233" s="52">
        <f t="shared" si="1019"/>
        <v>0</v>
      </c>
      <c r="AA3233" s="52">
        <f t="shared" si="1020"/>
        <v>0</v>
      </c>
      <c r="AB3233" s="52">
        <f t="shared" si="1028"/>
        <v>0</v>
      </c>
      <c r="AC3233" s="53">
        <f>ROUND(X3233+Y3233+Z3233+AA3233+AB3233,1)</f>
        <v>378.4</v>
      </c>
      <c r="AD3233" s="58">
        <v>0</v>
      </c>
      <c r="AE3233" s="113"/>
      <c r="AF3233" s="60"/>
    </row>
    <row r="3234" spans="1:32">
      <c r="A3234" s="99" t="s">
        <v>792</v>
      </c>
      <c r="B3234" s="87">
        <v>25</v>
      </c>
      <c r="C3234" s="21" t="s">
        <v>323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172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302.72000000000003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7"/>
        <v>474.72</v>
      </c>
      <c r="Y3234" s="14">
        <f t="shared" si="1018"/>
        <v>0</v>
      </c>
      <c r="Z3234" s="14">
        <f t="shared" si="1019"/>
        <v>0</v>
      </c>
      <c r="AA3234" s="14">
        <f t="shared" si="1020"/>
        <v>0</v>
      </c>
      <c r="AB3234" s="14">
        <f>R3234+W3234</f>
        <v>0</v>
      </c>
      <c r="AC3234" s="15">
        <f>ROUND(X3234+Y3234+Z3234+AA3234+AB3234,1)</f>
        <v>474.7</v>
      </c>
      <c r="AD3234" s="48">
        <f>(ROUND(AC3234-AC3233,1)/AC3233)</f>
        <v>0.254492600422833</v>
      </c>
      <c r="AE3234" s="113"/>
      <c r="AF3234" s="60"/>
    </row>
    <row r="3235" spans="1:32">
      <c r="A3235" s="99" t="s">
        <v>793</v>
      </c>
      <c r="B3235" s="87">
        <v>0</v>
      </c>
      <c r="C3235" s="21" t="s">
        <v>826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172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206.4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7"/>
        <v>378.4</v>
      </c>
      <c r="Y3235" s="14">
        <f t="shared" si="1018"/>
        <v>0</v>
      </c>
      <c r="Z3235" s="14">
        <f t="shared" si="1019"/>
        <v>0</v>
      </c>
      <c r="AA3235" s="14">
        <f t="shared" si="1020"/>
        <v>0</v>
      </c>
      <c r="AB3235" s="14">
        <f>R3235+W3235</f>
        <v>0</v>
      </c>
      <c r="AC3235" s="15">
        <f t="shared" ref="AC3235:AC3247" si="1029">ROUND(X3235+Y3235+Z3235+AA3235+AB3235,1)</f>
        <v>378.4</v>
      </c>
      <c r="AD3235" s="48">
        <f>(ROUND(AC3235-AC3233,1)/AC3233)</f>
        <v>0</v>
      </c>
      <c r="AE3235" s="113"/>
      <c r="AF3235" s="60"/>
    </row>
    <row r="3236" spans="1:32">
      <c r="A3236" s="99" t="s">
        <v>794</v>
      </c>
      <c r="B3236" s="87">
        <v>0</v>
      </c>
      <c r="C3236" s="21" t="s">
        <v>336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172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206.4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7"/>
        <v>378.4</v>
      </c>
      <c r="Y3236" s="14">
        <f t="shared" si="1018"/>
        <v>0</v>
      </c>
      <c r="Z3236" s="14">
        <f t="shared" si="1019"/>
        <v>0</v>
      </c>
      <c r="AA3236" s="14">
        <f t="shared" si="1020"/>
        <v>0</v>
      </c>
      <c r="AB3236" s="14">
        <f t="shared" ref="AB3236:AB3248" si="1030">R3236+W3236</f>
        <v>0</v>
      </c>
      <c r="AC3236" s="15">
        <f t="shared" si="1029"/>
        <v>378.4</v>
      </c>
      <c r="AD3236" s="48">
        <f>(ROUND(AC3236-AC3233,1)/AC3233)</f>
        <v>0</v>
      </c>
      <c r="AE3236" s="113"/>
      <c r="AF3236" s="60"/>
    </row>
    <row r="3237" spans="1:32">
      <c r="A3237" s="99" t="s">
        <v>795</v>
      </c>
      <c r="B3237" s="87">
        <v>0</v>
      </c>
      <c r="C3237" s="21" t="s">
        <v>337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172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206.4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31">N3237+S3237</f>
        <v>378.4</v>
      </c>
      <c r="Y3237" s="14">
        <f t="shared" ref="Y3237:Y3413" si="1032">O3237+T3237</f>
        <v>0</v>
      </c>
      <c r="Z3237" s="14">
        <f t="shared" ref="Z3237:Z3413" si="1033">P3237+U3237</f>
        <v>0</v>
      </c>
      <c r="AA3237" s="14">
        <f t="shared" ref="AA3237:AA3413" si="1034">Q3237+V3237</f>
        <v>0</v>
      </c>
      <c r="AB3237" s="14">
        <f t="shared" si="1030"/>
        <v>0</v>
      </c>
      <c r="AC3237" s="15">
        <f t="shared" si="1029"/>
        <v>378.4</v>
      </c>
      <c r="AD3237" s="48">
        <f>(ROUND(AC3237-AC3233,1)/AC3233)</f>
        <v>0</v>
      </c>
      <c r="AE3237" s="113"/>
      <c r="AF3237" s="60"/>
    </row>
    <row r="3238" spans="1:32">
      <c r="A3238" s="99" t="s">
        <v>645</v>
      </c>
      <c r="B3238" s="87"/>
      <c r="C3238" s="21" t="s">
        <v>338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172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206.4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378.4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0"/>
        <v>0</v>
      </c>
      <c r="AC3238" s="15">
        <f t="shared" si="1029"/>
        <v>378.4</v>
      </c>
      <c r="AD3238" s="48">
        <f>(ROUND(AC3238-AC3233,1)/AC3233)</f>
        <v>0</v>
      </c>
      <c r="AE3238" s="113"/>
      <c r="AF3238" s="60"/>
    </row>
    <row r="3239" spans="1:32">
      <c r="A3239" s="99" t="s">
        <v>586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86</v>
      </c>
      <c r="O3239" s="14">
        <f>E3239*$E$9</f>
        <v>172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51.6</v>
      </c>
      <c r="T3239" s="14">
        <f>(O3239/100)*(K3239*$K$9)</f>
        <v>156.52000000000001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137.6</v>
      </c>
      <c r="Y3239" s="14">
        <f t="shared" si="1032"/>
        <v>328.52</v>
      </c>
      <c r="Z3239" s="14">
        <f t="shared" si="1033"/>
        <v>0</v>
      </c>
      <c r="AA3239" s="14">
        <f t="shared" si="1034"/>
        <v>0</v>
      </c>
      <c r="AB3239" s="14">
        <f t="shared" si="1030"/>
        <v>0</v>
      </c>
      <c r="AC3239" s="15">
        <f t="shared" si="1029"/>
        <v>466.1</v>
      </c>
      <c r="AD3239" s="48">
        <f>(ROUND(AC3239-AC3233,1)/AC3233)</f>
        <v>0.23176532769556027</v>
      </c>
      <c r="AE3239" s="113"/>
      <c r="AF3239" s="60"/>
    </row>
    <row r="3240" spans="1:32">
      <c r="A3240" s="99" t="s">
        <v>821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86</v>
      </c>
      <c r="O3240" s="14">
        <f>E3240*$E$10</f>
        <v>0</v>
      </c>
      <c r="P3240" s="14">
        <f>F3240*$F$10</f>
        <v>172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51.6</v>
      </c>
      <c r="T3240" s="14">
        <f>(O3240/100)*(K3240*$J$10)</f>
        <v>0</v>
      </c>
      <c r="U3240" s="14">
        <f>(P3240/100)*(K3240*$K$10)+(P3240/100)*(L3240*$L$10)</f>
        <v>156.52000000000001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137.6</v>
      </c>
      <c r="Y3240" s="14">
        <f t="shared" si="1032"/>
        <v>0</v>
      </c>
      <c r="Z3240" s="14">
        <f t="shared" si="1033"/>
        <v>328.52</v>
      </c>
      <c r="AA3240" s="14">
        <f t="shared" si="1034"/>
        <v>0</v>
      </c>
      <c r="AB3240" s="14">
        <f t="shared" si="1030"/>
        <v>0</v>
      </c>
      <c r="AC3240" s="15">
        <f t="shared" si="1029"/>
        <v>466.1</v>
      </c>
      <c r="AD3240" s="48">
        <f>(ROUND(AC3240-AC3233,1)/AC3233)</f>
        <v>0.23176532769556027</v>
      </c>
      <c r="AE3240" s="113"/>
      <c r="AF3240" s="60"/>
    </row>
    <row r="3241" spans="1:32">
      <c r="A3241" s="99" t="s">
        <v>822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86</v>
      </c>
      <c r="O3241" s="14">
        <f>E3241*$E$11</f>
        <v>0</v>
      </c>
      <c r="P3241" s="14">
        <f>F3241*$F$11</f>
        <v>0</v>
      </c>
      <c r="Q3241" s="14">
        <f>G3241*$G$11</f>
        <v>172</v>
      </c>
      <c r="R3241" s="14">
        <f>H3241*$H$11</f>
        <v>0</v>
      </c>
      <c r="S3241" s="14">
        <f>(N3241/100)*(I3241*$I$11)+(N3241/100)*(J3241*$J$11)</f>
        <v>51.6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156.52000000000001</v>
      </c>
      <c r="W3241" s="14">
        <f>(R3241/100)*(K3241*$K$11)+(R3241/100)*(L3241*$L$11)</f>
        <v>0</v>
      </c>
      <c r="X3241" s="14">
        <f t="shared" si="1031"/>
        <v>137.6</v>
      </c>
      <c r="Y3241" s="14">
        <f t="shared" si="1032"/>
        <v>0</v>
      </c>
      <c r="Z3241" s="14">
        <f t="shared" si="1033"/>
        <v>0</v>
      </c>
      <c r="AA3241" s="14">
        <f t="shared" si="1034"/>
        <v>328.52</v>
      </c>
      <c r="AB3241" s="14">
        <f t="shared" si="1030"/>
        <v>0</v>
      </c>
      <c r="AC3241" s="15">
        <f t="shared" si="1029"/>
        <v>466.1</v>
      </c>
      <c r="AD3241" s="48">
        <f>(ROUND(AC3241-AC3233,1)/AC3233)</f>
        <v>0.23176532769556027</v>
      </c>
      <c r="AE3241" s="113"/>
      <c r="AF3241" s="60"/>
    </row>
    <row r="3242" spans="1:32">
      <c r="A3242" s="99" t="s">
        <v>823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86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172</v>
      </c>
      <c r="S3242" s="14">
        <f>(N3242/100)*(I3242*$I$12)+(N3242/100)*(J3242*$J$12)</f>
        <v>51.6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156.52000000000001</v>
      </c>
      <c r="X3242" s="14">
        <f t="shared" si="1031"/>
        <v>137.6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0"/>
        <v>328.52</v>
      </c>
      <c r="AC3242" s="15">
        <f t="shared" si="1029"/>
        <v>466.1</v>
      </c>
      <c r="AD3242" s="48">
        <f>(ROUND(AC3242-AC3233,1)/AC3233)</f>
        <v>0.23176532769556027</v>
      </c>
      <c r="AE3242" s="113"/>
      <c r="AF3242" s="60"/>
    </row>
    <row r="3243" spans="1:32">
      <c r="A3243" s="99" t="s">
        <v>824</v>
      </c>
      <c r="B3243" s="87"/>
      <c r="C3243" s="21" t="s">
        <v>326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172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309.60000000000002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481.6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0"/>
        <v>0</v>
      </c>
      <c r="AC3243" s="15">
        <f t="shared" si="1029"/>
        <v>481.6</v>
      </c>
      <c r="AD3243" s="48">
        <f>(ROUND(AC3243-AC3233,1)/AC3233)</f>
        <v>0.27272727272727276</v>
      </c>
      <c r="AE3243" s="113"/>
      <c r="AF3243" s="60"/>
    </row>
    <row r="3244" spans="1:32">
      <c r="A3244" s="99" t="s">
        <v>825</v>
      </c>
      <c r="B3244" s="87"/>
      <c r="C3244" s="21" t="s">
        <v>327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172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309.60000000000002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481.6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0"/>
        <v>0</v>
      </c>
      <c r="AC3244" s="15">
        <f t="shared" si="1029"/>
        <v>481.6</v>
      </c>
      <c r="AD3244" s="48">
        <f>(ROUND(AC3244-AC3233,1)/AC3233)</f>
        <v>0.27272727272727276</v>
      </c>
      <c r="AE3244" s="113"/>
      <c r="AF3244" s="60"/>
    </row>
    <row r="3245" spans="1:32">
      <c r="A3245" s="99"/>
      <c r="B3245" s="87"/>
      <c r="C3245" s="21" t="s">
        <v>328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172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309.60000000000002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481.6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0"/>
        <v>0</v>
      </c>
      <c r="AC3245" s="15">
        <f t="shared" si="1029"/>
        <v>481.6</v>
      </c>
      <c r="AD3245" s="48">
        <f>(ROUND(AC3245-AC3233,1)/AC3233)</f>
        <v>0.27272727272727276</v>
      </c>
      <c r="AE3245" s="113"/>
      <c r="AF3245" s="60"/>
    </row>
    <row r="3246" spans="1:32">
      <c r="A3246" s="99"/>
      <c r="B3246" s="87"/>
      <c r="C3246" s="21" t="s">
        <v>324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172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266.60000000000002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438.6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0"/>
        <v>0</v>
      </c>
      <c r="AC3246" s="15">
        <f t="shared" si="1029"/>
        <v>438.6</v>
      </c>
      <c r="AD3246" s="48">
        <f>(ROUND(AC3246-AC3233,1)/AC3233)</f>
        <v>0.15909090909090912</v>
      </c>
      <c r="AE3246" s="113"/>
      <c r="AF3246" s="60"/>
    </row>
    <row r="3247" spans="1:32">
      <c r="A3247" s="99"/>
      <c r="B3247" s="87"/>
      <c r="C3247" s="21" t="s">
        <v>325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172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318.2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490.2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0"/>
        <v>0</v>
      </c>
      <c r="AC3247" s="15">
        <f t="shared" si="1029"/>
        <v>490.2</v>
      </c>
      <c r="AD3247" s="48">
        <f>(ROUND(AC3247-AC3233,1)/AC3233)</f>
        <v>0.29545454545454547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242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144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259.2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31"/>
        <v>403.2</v>
      </c>
      <c r="Y3248" s="52">
        <f t="shared" si="1032"/>
        <v>0</v>
      </c>
      <c r="Z3248" s="52">
        <f t="shared" si="1033"/>
        <v>0</v>
      </c>
      <c r="AA3248" s="52">
        <f t="shared" si="1034"/>
        <v>0</v>
      </c>
      <c r="AB3248" s="52">
        <f t="shared" si="1030"/>
        <v>0</v>
      </c>
      <c r="AC3248" s="53">
        <f>ROUND(X3248+Y3248+Z3248+AA3248+AB3248,1)</f>
        <v>403.2</v>
      </c>
      <c r="AD3248" s="58">
        <v>0</v>
      </c>
      <c r="AE3248" s="113"/>
      <c r="AF3248" s="60"/>
    </row>
    <row r="3249" spans="1:32">
      <c r="A3249" s="99" t="s">
        <v>792</v>
      </c>
      <c r="B3249" s="89">
        <v>20</v>
      </c>
      <c r="C3249" s="21" t="s">
        <v>323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144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374.4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31"/>
        <v>518.4</v>
      </c>
      <c r="Y3249" s="14">
        <f t="shared" si="1032"/>
        <v>0</v>
      </c>
      <c r="Z3249" s="14">
        <f t="shared" si="1033"/>
        <v>0</v>
      </c>
      <c r="AA3249" s="14">
        <f t="shared" si="1034"/>
        <v>0</v>
      </c>
      <c r="AB3249" s="14">
        <f t="shared" ref="AB3249:AB3265" si="1035">R3249+W3249</f>
        <v>0</v>
      </c>
      <c r="AC3249" s="15">
        <f>ROUND(X3249+Y3249+Z3249+AA3249+AB3249,1)</f>
        <v>518.4</v>
      </c>
      <c r="AD3249" s="48">
        <f>(ROUND(AC3249-AC3248,1)/AC3248)</f>
        <v>0.28571428571428575</v>
      </c>
      <c r="AE3249" s="113"/>
      <c r="AF3249" s="60"/>
    </row>
    <row r="3250" spans="1:32">
      <c r="A3250" s="99" t="s">
        <v>793</v>
      </c>
      <c r="B3250" s="89">
        <v>20</v>
      </c>
      <c r="C3250" s="21" t="s">
        <v>826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144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259.2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31"/>
        <v>403.2</v>
      </c>
      <c r="Y3250" s="14">
        <f t="shared" si="1032"/>
        <v>0</v>
      </c>
      <c r="Z3250" s="14">
        <f t="shared" si="1033"/>
        <v>0</v>
      </c>
      <c r="AA3250" s="14">
        <f t="shared" si="1034"/>
        <v>0</v>
      </c>
      <c r="AB3250" s="14">
        <f t="shared" si="1035"/>
        <v>0</v>
      </c>
      <c r="AC3250" s="15">
        <f t="shared" ref="AC3250:AC3262" si="1036">ROUND(X3250+Y3250+Z3250+AA3250+AB3250,1)</f>
        <v>403.2</v>
      </c>
      <c r="AD3250" s="48">
        <f>(ROUND(AC3250-AC3248,1)/AC3248)</f>
        <v>0</v>
      </c>
      <c r="AE3250" s="113"/>
      <c r="AF3250" s="60"/>
    </row>
    <row r="3251" spans="1:32">
      <c r="A3251" s="99" t="s">
        <v>794</v>
      </c>
      <c r="B3251" s="89">
        <v>0</v>
      </c>
      <c r="C3251" s="21" t="s">
        <v>336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144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259.2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31"/>
        <v>403.2</v>
      </c>
      <c r="Y3251" s="14">
        <f t="shared" si="1032"/>
        <v>0</v>
      </c>
      <c r="Z3251" s="14">
        <f t="shared" si="1033"/>
        <v>0</v>
      </c>
      <c r="AA3251" s="14">
        <f t="shared" si="1034"/>
        <v>0</v>
      </c>
      <c r="AB3251" s="14">
        <f t="shared" si="1035"/>
        <v>0</v>
      </c>
      <c r="AC3251" s="15">
        <f t="shared" si="1036"/>
        <v>403.2</v>
      </c>
      <c r="AD3251" s="48">
        <f>(ROUND(AC3251-AC3248,1)/AC3248)</f>
        <v>0</v>
      </c>
      <c r="AE3251" s="113"/>
      <c r="AF3251" s="60"/>
    </row>
    <row r="3252" spans="1:32">
      <c r="A3252" s="99" t="s">
        <v>795</v>
      </c>
      <c r="B3252" s="89">
        <v>0</v>
      </c>
      <c r="C3252" s="21" t="s">
        <v>337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144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259.2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31"/>
        <v>403.2</v>
      </c>
      <c r="Y3252" s="14">
        <f t="shared" si="1032"/>
        <v>0</v>
      </c>
      <c r="Z3252" s="14">
        <f t="shared" si="1033"/>
        <v>0</v>
      </c>
      <c r="AA3252" s="14">
        <f t="shared" si="1034"/>
        <v>0</v>
      </c>
      <c r="AB3252" s="14">
        <f t="shared" si="1035"/>
        <v>0</v>
      </c>
      <c r="AC3252" s="15">
        <f t="shared" si="1036"/>
        <v>403.2</v>
      </c>
      <c r="AD3252" s="48">
        <f>(ROUND(AC3252-AC3248,1)/AC3248)</f>
        <v>0</v>
      </c>
      <c r="AE3252" s="113"/>
      <c r="AF3252" s="60"/>
    </row>
    <row r="3253" spans="1:32">
      <c r="A3253" s="99" t="s">
        <v>645</v>
      </c>
      <c r="B3253" s="89"/>
      <c r="C3253" s="21" t="s">
        <v>338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144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259.2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31"/>
        <v>403.2</v>
      </c>
      <c r="Y3253" s="14">
        <f t="shared" si="1032"/>
        <v>0</v>
      </c>
      <c r="Z3253" s="14">
        <f t="shared" si="1033"/>
        <v>0</v>
      </c>
      <c r="AA3253" s="14">
        <f t="shared" si="1034"/>
        <v>0</v>
      </c>
      <c r="AB3253" s="14">
        <f t="shared" si="1035"/>
        <v>0</v>
      </c>
      <c r="AC3253" s="15">
        <f t="shared" si="1036"/>
        <v>403.2</v>
      </c>
      <c r="AD3253" s="48">
        <f>(ROUND(AC3253-AC3248,1)/AC3248)</f>
        <v>0</v>
      </c>
      <c r="AE3253" s="113"/>
      <c r="AF3253" s="60"/>
    </row>
    <row r="3254" spans="1:32">
      <c r="A3254" s="99" t="s">
        <v>586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72</v>
      </c>
      <c r="O3254" s="14">
        <f>E3254*$E$9</f>
        <v>160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64.8</v>
      </c>
      <c r="T3254" s="14">
        <f>(O3254/100)*(K3254*$K$9)</f>
        <v>212.8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31"/>
        <v>136.80000000000001</v>
      </c>
      <c r="Y3254" s="14">
        <f t="shared" si="1032"/>
        <v>372.8</v>
      </c>
      <c r="Z3254" s="14">
        <f t="shared" si="1033"/>
        <v>0</v>
      </c>
      <c r="AA3254" s="14">
        <f t="shared" si="1034"/>
        <v>0</v>
      </c>
      <c r="AB3254" s="14">
        <f t="shared" si="1035"/>
        <v>0</v>
      </c>
      <c r="AC3254" s="15">
        <f t="shared" si="1036"/>
        <v>509.6</v>
      </c>
      <c r="AD3254" s="48">
        <f>(ROUND(AC3254-AC3248,1)/AC3248)</f>
        <v>0.2638888888888889</v>
      </c>
      <c r="AE3254" s="113"/>
      <c r="AF3254" s="60"/>
    </row>
    <row r="3255" spans="1:32">
      <c r="A3255" s="99" t="s">
        <v>821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72</v>
      </c>
      <c r="O3255" s="14">
        <f>E3255*$E$10</f>
        <v>0</v>
      </c>
      <c r="P3255" s="14">
        <f>F3255*$F$10</f>
        <v>160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64.8</v>
      </c>
      <c r="T3255" s="14">
        <f>(O3255/100)*(K3255*$J$10)</f>
        <v>0</v>
      </c>
      <c r="U3255" s="14">
        <f>(P3255/100)*(K3255*$K$10)+(P3255/100)*(L3255*$L$10)</f>
        <v>212.8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31"/>
        <v>136.80000000000001</v>
      </c>
      <c r="Y3255" s="14">
        <f t="shared" si="1032"/>
        <v>0</v>
      </c>
      <c r="Z3255" s="14">
        <f t="shared" si="1033"/>
        <v>372.8</v>
      </c>
      <c r="AA3255" s="14">
        <f t="shared" si="1034"/>
        <v>0</v>
      </c>
      <c r="AB3255" s="14">
        <f t="shared" si="1035"/>
        <v>0</v>
      </c>
      <c r="AC3255" s="15">
        <f t="shared" si="1036"/>
        <v>509.6</v>
      </c>
      <c r="AD3255" s="48">
        <f>(ROUND(AC3255-AC3248,1)/AC3248)</f>
        <v>0.2638888888888889</v>
      </c>
      <c r="AE3255" s="113"/>
      <c r="AF3255" s="60"/>
    </row>
    <row r="3256" spans="1:32">
      <c r="A3256" s="99" t="s">
        <v>822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72</v>
      </c>
      <c r="O3256" s="14">
        <f>E3256*$E$11</f>
        <v>0</v>
      </c>
      <c r="P3256" s="14">
        <f>F3256*$F$11</f>
        <v>0</v>
      </c>
      <c r="Q3256" s="14">
        <f>G3256*$G$11</f>
        <v>160</v>
      </c>
      <c r="R3256" s="14">
        <f>H3256*$H$11</f>
        <v>0</v>
      </c>
      <c r="S3256" s="14">
        <f>(N3256/100)*(I3256*$I$11)+(N3256/100)*(J3256*$J$11)</f>
        <v>64.8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212.8</v>
      </c>
      <c r="W3256" s="14">
        <f>(R3256/100)*(K3256*$K$11)+(R3256/100)*(L3256*$L$11)</f>
        <v>0</v>
      </c>
      <c r="X3256" s="14">
        <f t="shared" si="1031"/>
        <v>136.80000000000001</v>
      </c>
      <c r="Y3256" s="14">
        <f t="shared" si="1032"/>
        <v>0</v>
      </c>
      <c r="Z3256" s="14">
        <f t="shared" si="1033"/>
        <v>0</v>
      </c>
      <c r="AA3256" s="14">
        <f t="shared" si="1034"/>
        <v>372.8</v>
      </c>
      <c r="AB3256" s="14">
        <f t="shared" si="1035"/>
        <v>0</v>
      </c>
      <c r="AC3256" s="15">
        <f t="shared" si="1036"/>
        <v>509.6</v>
      </c>
      <c r="AD3256" s="48">
        <f>(ROUND(AC3256-AC3248,1)/AC3248)</f>
        <v>0.2638888888888889</v>
      </c>
      <c r="AE3256" s="113"/>
      <c r="AF3256" s="60"/>
    </row>
    <row r="3257" spans="1:32">
      <c r="A3257" s="99" t="s">
        <v>823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72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160</v>
      </c>
      <c r="S3257" s="14">
        <f>(N3257/100)*(I3257*$I$12)+(N3257/100)*(J3257*$J$12)</f>
        <v>64.8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212.8</v>
      </c>
      <c r="X3257" s="14">
        <f t="shared" si="1031"/>
        <v>136.80000000000001</v>
      </c>
      <c r="Y3257" s="14">
        <f t="shared" si="1032"/>
        <v>0</v>
      </c>
      <c r="Z3257" s="14">
        <f t="shared" si="1033"/>
        <v>0</v>
      </c>
      <c r="AA3257" s="14">
        <f t="shared" si="1034"/>
        <v>0</v>
      </c>
      <c r="AB3257" s="14">
        <f t="shared" si="1035"/>
        <v>372.8</v>
      </c>
      <c r="AC3257" s="15">
        <f t="shared" si="1036"/>
        <v>509.6</v>
      </c>
      <c r="AD3257" s="48">
        <f>(ROUND(AC3257-AC3248,1)/AC3248)</f>
        <v>0.2638888888888889</v>
      </c>
      <c r="AE3257" s="113"/>
      <c r="AF3257" s="60"/>
    </row>
    <row r="3258" spans="1:32">
      <c r="A3258" s="99" t="s">
        <v>824</v>
      </c>
      <c r="B3258" s="89"/>
      <c r="C3258" s="21" t="s">
        <v>326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144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345.6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489.6</v>
      </c>
      <c r="Y3258" s="14">
        <f t="shared" si="1032"/>
        <v>0</v>
      </c>
      <c r="Z3258" s="14">
        <f t="shared" si="1033"/>
        <v>0</v>
      </c>
      <c r="AA3258" s="14">
        <f t="shared" si="1034"/>
        <v>0</v>
      </c>
      <c r="AB3258" s="14">
        <f t="shared" si="1035"/>
        <v>0</v>
      </c>
      <c r="AC3258" s="15">
        <f t="shared" si="1036"/>
        <v>489.6</v>
      </c>
      <c r="AD3258" s="48">
        <f>(ROUND(AC3258-AC3248,1)/AC3248)</f>
        <v>0.2142857142857143</v>
      </c>
      <c r="AE3258" s="113"/>
      <c r="AF3258" s="60"/>
    </row>
    <row r="3259" spans="1:32">
      <c r="A3259" s="99" t="s">
        <v>825</v>
      </c>
      <c r="B3259" s="89"/>
      <c r="C3259" s="21" t="s">
        <v>327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144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345.6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31"/>
        <v>489.6</v>
      </c>
      <c r="Y3259" s="14">
        <f t="shared" si="1032"/>
        <v>0</v>
      </c>
      <c r="Z3259" s="14">
        <f t="shared" si="1033"/>
        <v>0</v>
      </c>
      <c r="AA3259" s="14">
        <f t="shared" si="1034"/>
        <v>0</v>
      </c>
      <c r="AB3259" s="14">
        <f t="shared" si="1035"/>
        <v>0</v>
      </c>
      <c r="AC3259" s="15">
        <f t="shared" si="1036"/>
        <v>489.6</v>
      </c>
      <c r="AD3259" s="48">
        <f>(ROUND(AC3259-AC3248,1)/AC3248)</f>
        <v>0.2142857142857143</v>
      </c>
      <c r="AE3259" s="113"/>
      <c r="AF3259" s="60"/>
    </row>
    <row r="3260" spans="1:32">
      <c r="A3260" s="99"/>
      <c r="B3260" s="89"/>
      <c r="C3260" s="21" t="s">
        <v>328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144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345.6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31"/>
        <v>489.6</v>
      </c>
      <c r="Y3260" s="14">
        <f t="shared" si="1032"/>
        <v>0</v>
      </c>
      <c r="Z3260" s="14">
        <f t="shared" si="1033"/>
        <v>0</v>
      </c>
      <c r="AA3260" s="14">
        <f t="shared" si="1034"/>
        <v>0</v>
      </c>
      <c r="AB3260" s="14">
        <f t="shared" si="1035"/>
        <v>0</v>
      </c>
      <c r="AC3260" s="15">
        <f t="shared" si="1036"/>
        <v>489.6</v>
      </c>
      <c r="AD3260" s="48">
        <f>(ROUND(AC3260-AC3248,1)/AC3248)</f>
        <v>0.2142857142857143</v>
      </c>
      <c r="AE3260" s="113"/>
      <c r="AF3260" s="60"/>
    </row>
    <row r="3261" spans="1:32">
      <c r="A3261" s="99"/>
      <c r="B3261" s="89"/>
      <c r="C3261" s="21" t="s">
        <v>324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144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334.8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31"/>
        <v>478.8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 t="shared" si="1035"/>
        <v>0</v>
      </c>
      <c r="AC3261" s="15">
        <f t="shared" si="1036"/>
        <v>478.8</v>
      </c>
      <c r="AD3261" s="48">
        <f>(ROUND(AC3261-AC3248,1)/AC3248)</f>
        <v>0.1875</v>
      </c>
      <c r="AE3261" s="113"/>
      <c r="AF3261" s="60"/>
    </row>
    <row r="3262" spans="1:32">
      <c r="A3262" s="99"/>
      <c r="B3262" s="89"/>
      <c r="C3262" s="21" t="s">
        <v>325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144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334.8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31"/>
        <v>478.8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 t="shared" si="1035"/>
        <v>0</v>
      </c>
      <c r="AC3262" s="15">
        <f t="shared" si="1036"/>
        <v>478.8</v>
      </c>
      <c r="AD3262" s="48">
        <f>(ROUND(AC3262-AC3248,1)/AC3248)</f>
        <v>0.1875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240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134</v>
      </c>
      <c r="O3263" s="52">
        <f>E3263*$E$3</f>
        <v>0</v>
      </c>
      <c r="P3263" s="52">
        <f>F3263*$F$3</f>
        <v>60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160.80000000000001</v>
      </c>
      <c r="T3263" s="52">
        <f>(O3263/100)*(K3263*$K$3)</f>
        <v>0</v>
      </c>
      <c r="U3263" s="52">
        <f>(P3263/100)*(K3263*$K$3)+(P3263/100)*(L3263*$L$3)</f>
        <v>48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31"/>
        <v>294.8</v>
      </c>
      <c r="Y3263" s="52">
        <f t="shared" si="1032"/>
        <v>0</v>
      </c>
      <c r="Z3263" s="52">
        <f t="shared" si="1033"/>
        <v>108</v>
      </c>
      <c r="AA3263" s="52">
        <f t="shared" si="1034"/>
        <v>0</v>
      </c>
      <c r="AB3263" s="52">
        <f t="shared" si="1035"/>
        <v>0</v>
      </c>
      <c r="AC3263" s="53">
        <f>ROUND(X3263+Y3263+Z3263+AA3263+AB3263,1)</f>
        <v>402.8</v>
      </c>
      <c r="AD3263" s="58"/>
      <c r="AE3263" s="113"/>
      <c r="AF3263" s="60"/>
    </row>
    <row r="3264" spans="1:32">
      <c r="A3264" s="99" t="s">
        <v>792</v>
      </c>
      <c r="B3264" s="91">
        <v>24</v>
      </c>
      <c r="C3264" s="21" t="s">
        <v>323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134</v>
      </c>
      <c r="O3264" s="14">
        <f>E3264*$E$4</f>
        <v>0</v>
      </c>
      <c r="P3264" s="14">
        <f>F3264*$F$4</f>
        <v>60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273.36</v>
      </c>
      <c r="T3264" s="14">
        <f>(O3264/100)*(K3264*$K$4)</f>
        <v>0</v>
      </c>
      <c r="U3264" s="14">
        <f>(P3264/100)*(K3264*$K$4)+(P3264/100)*(L3264*$L$4)</f>
        <v>48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31"/>
        <v>407.36</v>
      </c>
      <c r="Y3264" s="14">
        <f t="shared" si="1032"/>
        <v>0</v>
      </c>
      <c r="Z3264" s="14">
        <f t="shared" si="1033"/>
        <v>108</v>
      </c>
      <c r="AA3264" s="14">
        <f t="shared" si="1034"/>
        <v>0</v>
      </c>
      <c r="AB3264" s="14">
        <f t="shared" si="1035"/>
        <v>0</v>
      </c>
      <c r="AC3264" s="15">
        <f>ROUND(X3264+Y3264+Z3264+AA3264+AB3264,1)</f>
        <v>515.4</v>
      </c>
      <c r="AD3264" s="48">
        <f>(ROUND(AC3264-AC3263,1)/AC3263)</f>
        <v>0.27954319761668317</v>
      </c>
      <c r="AE3264" s="113"/>
      <c r="AF3264" s="60"/>
    </row>
    <row r="3265" spans="1:32">
      <c r="A3265" s="99" t="s">
        <v>793</v>
      </c>
      <c r="B3265" s="91">
        <v>0</v>
      </c>
      <c r="C3265" s="21" t="s">
        <v>826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134</v>
      </c>
      <c r="O3265" s="14">
        <f>E3265*$E$5</f>
        <v>0</v>
      </c>
      <c r="P3265" s="14">
        <f>F3265*$F$5</f>
        <v>60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160.80000000000001</v>
      </c>
      <c r="T3265" s="14">
        <f>(O3265/100)*(K3265*$K$5)</f>
        <v>0</v>
      </c>
      <c r="U3265" s="14">
        <f>(P3265/100)*(K3265*$K$5)+(P3265/100)*(L3265*$L$5)</f>
        <v>48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1"/>
        <v>294.8</v>
      </c>
      <c r="Y3265" s="14">
        <f t="shared" si="1032"/>
        <v>0</v>
      </c>
      <c r="Z3265" s="14">
        <f t="shared" si="1033"/>
        <v>108</v>
      </c>
      <c r="AA3265" s="14">
        <f t="shared" si="1034"/>
        <v>0</v>
      </c>
      <c r="AB3265" s="14">
        <f t="shared" si="1035"/>
        <v>0</v>
      </c>
      <c r="AC3265" s="15">
        <f t="shared" ref="AC3265:AC3277" si="1037">ROUND(X3265+Y3265+Z3265+AA3265+AB3265,1)</f>
        <v>402.8</v>
      </c>
      <c r="AD3265" s="48">
        <f>(ROUND(AC3265-AC3263,1)/AC3263)</f>
        <v>0</v>
      </c>
      <c r="AE3265" s="113"/>
      <c r="AF3265" s="60"/>
    </row>
    <row r="3266" spans="1:32">
      <c r="A3266" s="99" t="s">
        <v>794</v>
      </c>
      <c r="B3266" s="91">
        <v>10</v>
      </c>
      <c r="C3266" s="21" t="s">
        <v>336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134</v>
      </c>
      <c r="O3266" s="14">
        <f>E3266*$E$6</f>
        <v>0</v>
      </c>
      <c r="P3266" s="14">
        <f>F3266*$F$6</f>
        <v>60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160.80000000000001</v>
      </c>
      <c r="T3266" s="14">
        <f>(O3266/100)*(K3266*$K$6)</f>
        <v>0</v>
      </c>
      <c r="U3266" s="14">
        <f>(P3266/100)*(K3266*$K$6)+(P3266/100)*(L3266*$L$6)</f>
        <v>48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1"/>
        <v>294.8</v>
      </c>
      <c r="Y3266" s="14">
        <f t="shared" si="1032"/>
        <v>0</v>
      </c>
      <c r="Z3266" s="14">
        <f t="shared" si="1033"/>
        <v>108</v>
      </c>
      <c r="AA3266" s="14">
        <f t="shared" si="1034"/>
        <v>0</v>
      </c>
      <c r="AB3266" s="14">
        <f t="shared" ref="AB3266:AB3277" si="1038">R3266+W3266</f>
        <v>0</v>
      </c>
      <c r="AC3266" s="15">
        <f t="shared" si="1037"/>
        <v>402.8</v>
      </c>
      <c r="AD3266" s="48">
        <f>(ROUND(AC3266-AC3263,1)/AC3263)</f>
        <v>0</v>
      </c>
      <c r="AE3266" s="113"/>
      <c r="AF3266" s="60"/>
    </row>
    <row r="3267" spans="1:32">
      <c r="A3267" s="99" t="s">
        <v>795</v>
      </c>
      <c r="B3267" s="91">
        <v>10</v>
      </c>
      <c r="C3267" s="21" t="s">
        <v>337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134</v>
      </c>
      <c r="O3267" s="14">
        <f>E3267*$E$7</f>
        <v>0</v>
      </c>
      <c r="P3267" s="14">
        <f>F3267*$F$7</f>
        <v>60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160.80000000000001</v>
      </c>
      <c r="T3267" s="14">
        <f>(O3267/100)*(K3267*$K$7)</f>
        <v>0</v>
      </c>
      <c r="U3267" s="14">
        <f>(P3267/100)*(K3267*$K$7)+(P3267/100)*(L3267*$L$7)</f>
        <v>48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1"/>
        <v>294.8</v>
      </c>
      <c r="Y3267" s="14">
        <f t="shared" si="1032"/>
        <v>0</v>
      </c>
      <c r="Z3267" s="14">
        <f t="shared" si="1033"/>
        <v>108</v>
      </c>
      <c r="AA3267" s="14">
        <f t="shared" si="1034"/>
        <v>0</v>
      </c>
      <c r="AB3267" s="14">
        <f t="shared" si="1038"/>
        <v>0</v>
      </c>
      <c r="AC3267" s="15">
        <f t="shared" si="1037"/>
        <v>402.8</v>
      </c>
      <c r="AD3267" s="48">
        <f>(ROUND(AC3267-AC3263,1)/AC3263)</f>
        <v>0</v>
      </c>
      <c r="AE3267" s="113"/>
      <c r="AF3267" s="60"/>
    </row>
    <row r="3268" spans="1:32">
      <c r="A3268" s="99" t="s">
        <v>645</v>
      </c>
      <c r="B3268" s="91"/>
      <c r="C3268" s="21" t="s">
        <v>338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134</v>
      </c>
      <c r="O3268" s="14">
        <f>E3268*$E$8</f>
        <v>0</v>
      </c>
      <c r="P3268" s="14">
        <f>F3268*$F$8</f>
        <v>60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160.80000000000001</v>
      </c>
      <c r="T3268" s="14">
        <f>(O3268/100)*(K3268*$K$8)</f>
        <v>0</v>
      </c>
      <c r="U3268" s="14">
        <f>(P3268/100)*(K3268*$K$8)+(P3268/100)*(L3268*$L$8)</f>
        <v>48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1"/>
        <v>294.8</v>
      </c>
      <c r="Y3268" s="14">
        <f t="shared" si="1032"/>
        <v>0</v>
      </c>
      <c r="Z3268" s="14">
        <f t="shared" si="1033"/>
        <v>108</v>
      </c>
      <c r="AA3268" s="14">
        <f t="shared" si="1034"/>
        <v>0</v>
      </c>
      <c r="AB3268" s="14">
        <f t="shared" si="1038"/>
        <v>0</v>
      </c>
      <c r="AC3268" s="15">
        <f t="shared" si="1037"/>
        <v>402.8</v>
      </c>
      <c r="AD3268" s="48">
        <f>(ROUND(AC3268-AC3263,1)/AC3263)</f>
        <v>0</v>
      </c>
      <c r="AE3268" s="113"/>
      <c r="AF3268" s="60"/>
    </row>
    <row r="3269" spans="1:32">
      <c r="A3269" s="99" t="s">
        <v>586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67</v>
      </c>
      <c r="O3269" s="14">
        <f>E3269*$E$9</f>
        <v>160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40.200000000000003</v>
      </c>
      <c r="T3269" s="14">
        <f>(O3269/100)*(K3269*$K$9)</f>
        <v>246.4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1"/>
        <v>107.2</v>
      </c>
      <c r="Y3269" s="14">
        <f t="shared" si="1032"/>
        <v>406.4</v>
      </c>
      <c r="Z3269" s="14">
        <f t="shared" si="1033"/>
        <v>0</v>
      </c>
      <c r="AA3269" s="14">
        <f t="shared" si="1034"/>
        <v>0</v>
      </c>
      <c r="AB3269" s="14">
        <f t="shared" si="1038"/>
        <v>0</v>
      </c>
      <c r="AC3269" s="15">
        <f t="shared" si="1037"/>
        <v>513.6</v>
      </c>
      <c r="AD3269" s="48">
        <f>(ROUND(AC3269-AC3263,1)/AC3263)</f>
        <v>0.27507447864945384</v>
      </c>
      <c r="AE3269" s="113"/>
      <c r="AF3269" s="60"/>
    </row>
    <row r="3270" spans="1:32">
      <c r="A3270" s="99" t="s">
        <v>821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67</v>
      </c>
      <c r="O3270" s="14">
        <f>E3270*$E$10</f>
        <v>0</v>
      </c>
      <c r="P3270" s="14">
        <f>F3270*$F$10</f>
        <v>160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40.200000000000003</v>
      </c>
      <c r="T3270" s="14">
        <f>(O3270/100)*(K3270*$J$10)</f>
        <v>0</v>
      </c>
      <c r="U3270" s="14">
        <f>(P3270/100)*(K3270*$K$10)+(P3270/100)*(L3270*$L$10)</f>
        <v>268.8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1"/>
        <v>107.2</v>
      </c>
      <c r="Y3270" s="14">
        <f t="shared" si="1032"/>
        <v>0</v>
      </c>
      <c r="Z3270" s="14">
        <f t="shared" si="1033"/>
        <v>428.8</v>
      </c>
      <c r="AA3270" s="14">
        <f t="shared" si="1034"/>
        <v>0</v>
      </c>
      <c r="AB3270" s="14">
        <f t="shared" si="1038"/>
        <v>0</v>
      </c>
      <c r="AC3270" s="15">
        <f t="shared" si="1037"/>
        <v>536</v>
      </c>
      <c r="AD3270" s="48">
        <f>(ROUND(AC3270-AC3263,1)/AC3263)</f>
        <v>0.33068520357497516</v>
      </c>
      <c r="AE3270" s="113"/>
      <c r="AF3270" s="60"/>
    </row>
    <row r="3271" spans="1:32">
      <c r="A3271" s="99" t="s">
        <v>822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67</v>
      </c>
      <c r="O3271" s="14">
        <f>E3271*$E$11</f>
        <v>0</v>
      </c>
      <c r="P3271" s="14">
        <f>F3271*$F$11</f>
        <v>0</v>
      </c>
      <c r="Q3271" s="14">
        <f>G3271*$G$11</f>
        <v>160</v>
      </c>
      <c r="R3271" s="14">
        <f>H3271*$H$11</f>
        <v>0</v>
      </c>
      <c r="S3271" s="14">
        <f>(N3271/100)*(I3271*$I$11)+(N3271/100)*(J3271*$J$11)</f>
        <v>40.200000000000003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246.4</v>
      </c>
      <c r="W3271" s="14">
        <f>(R3271/100)*(K3271*$K$11)+(R3271/100)*(L3271*$L$11)</f>
        <v>0</v>
      </c>
      <c r="X3271" s="14">
        <f t="shared" si="1031"/>
        <v>107.2</v>
      </c>
      <c r="Y3271" s="14">
        <f t="shared" si="1032"/>
        <v>0</v>
      </c>
      <c r="Z3271" s="14">
        <f t="shared" si="1033"/>
        <v>0</v>
      </c>
      <c r="AA3271" s="14">
        <f t="shared" si="1034"/>
        <v>406.4</v>
      </c>
      <c r="AB3271" s="14">
        <f t="shared" si="1038"/>
        <v>0</v>
      </c>
      <c r="AC3271" s="15">
        <f t="shared" si="1037"/>
        <v>513.6</v>
      </c>
      <c r="AD3271" s="48">
        <f>(ROUND(AC3271-AC3263,1)/AC3263)</f>
        <v>0.27507447864945384</v>
      </c>
      <c r="AE3271" s="113"/>
      <c r="AF3271" s="60"/>
    </row>
    <row r="3272" spans="1:32">
      <c r="A3272" s="99" t="s">
        <v>823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67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160</v>
      </c>
      <c r="S3272" s="14">
        <f>(N3272/100)*(I3272*$I$12)+(N3272/100)*(J3272*$J$12)</f>
        <v>40.200000000000003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246.4</v>
      </c>
      <c r="X3272" s="14">
        <f t="shared" si="1031"/>
        <v>107.2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8"/>
        <v>406.4</v>
      </c>
      <c r="AC3272" s="15">
        <f t="shared" si="1037"/>
        <v>513.6</v>
      </c>
      <c r="AD3272" s="48">
        <f>(ROUND(AC3272-AC3263,1)/AC3263)</f>
        <v>0.27507447864945384</v>
      </c>
      <c r="AE3272" s="113"/>
      <c r="AF3272" s="60"/>
    </row>
    <row r="3273" spans="1:32">
      <c r="A3273" s="99" t="s">
        <v>824</v>
      </c>
      <c r="B3273" s="91"/>
      <c r="C3273" s="21" t="s">
        <v>326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134</v>
      </c>
      <c r="O3273" s="14">
        <f>E3273*$E$13</f>
        <v>0</v>
      </c>
      <c r="P3273" s="14">
        <f>F3273*$F$13</f>
        <v>60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227.8</v>
      </c>
      <c r="T3273" s="14">
        <f>(O3273/100)*(K3273*$K$13)+(O3273/100)*(M3273*$M$13)</f>
        <v>0</v>
      </c>
      <c r="U3273" s="14">
        <f>(P3273/100)*(K3273*$K$13)+(P3273/100)*(L3273*$L$13)+(P3273/100)*(M3273*$M$13)</f>
        <v>90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361.8</v>
      </c>
      <c r="Y3273" s="14">
        <f t="shared" si="1032"/>
        <v>0</v>
      </c>
      <c r="Z3273" s="14">
        <f t="shared" si="1033"/>
        <v>150</v>
      </c>
      <c r="AA3273" s="14">
        <f t="shared" si="1034"/>
        <v>0</v>
      </c>
      <c r="AB3273" s="14">
        <f t="shared" si="1038"/>
        <v>0</v>
      </c>
      <c r="AC3273" s="15">
        <f t="shared" si="1037"/>
        <v>511.8</v>
      </c>
      <c r="AD3273" s="48">
        <f>(ROUND(AC3273-AC3263,1)/AC3263)</f>
        <v>0.27060575968222444</v>
      </c>
      <c r="AE3273" s="113"/>
      <c r="AF3273" s="60"/>
    </row>
    <row r="3274" spans="1:32">
      <c r="A3274" s="99" t="s">
        <v>825</v>
      </c>
      <c r="B3274" s="91"/>
      <c r="C3274" s="21" t="s">
        <v>327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150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1"/>
        <v>540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8"/>
        <v>0</v>
      </c>
      <c r="AC3274" s="15">
        <f t="shared" si="1037"/>
        <v>540</v>
      </c>
      <c r="AD3274" s="48">
        <f>(ROUND(AC3274-AC3263,1)/AC3263)</f>
        <v>0.34061569016881821</v>
      </c>
      <c r="AE3274" s="113"/>
      <c r="AF3274" s="60"/>
    </row>
    <row r="3275" spans="1:32">
      <c r="A3275" s="99"/>
      <c r="B3275" s="91"/>
      <c r="C3275" s="21" t="s">
        <v>328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150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1"/>
        <v>540</v>
      </c>
      <c r="Y3275" s="14">
        <f t="shared" si="1032"/>
        <v>0</v>
      </c>
      <c r="Z3275" s="14">
        <f t="shared" si="1033"/>
        <v>0</v>
      </c>
      <c r="AA3275" s="14">
        <f t="shared" si="1034"/>
        <v>0</v>
      </c>
      <c r="AB3275" s="14">
        <f t="shared" si="1038"/>
        <v>0</v>
      </c>
      <c r="AC3275" s="15">
        <f t="shared" si="1037"/>
        <v>540</v>
      </c>
      <c r="AD3275" s="48">
        <f>(ROUND(AC3275-AC3263,1)/AC3263)</f>
        <v>0.34061569016881821</v>
      </c>
      <c r="AE3275" s="113"/>
      <c r="AF3275" s="60"/>
    </row>
    <row r="3276" spans="1:32">
      <c r="A3276" s="99"/>
      <c r="B3276" s="91"/>
      <c r="C3276" s="21" t="s">
        <v>324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134</v>
      </c>
      <c r="O3276" s="14">
        <f>E3276*$E$16</f>
        <v>0</v>
      </c>
      <c r="P3276" s="14">
        <f>F3276*$F$16</f>
        <v>60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254.6</v>
      </c>
      <c r="T3276" s="14">
        <f>(O3276/100)*(K3276*$K$16)</f>
        <v>0</v>
      </c>
      <c r="U3276" s="14">
        <f>(P3276/100)*(K3276*$K$16)+(P3276/100)*(L3276*$L$16)</f>
        <v>24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1"/>
        <v>388.6</v>
      </c>
      <c r="Y3276" s="14">
        <f t="shared" si="1032"/>
        <v>0</v>
      </c>
      <c r="Z3276" s="14">
        <f t="shared" si="1033"/>
        <v>84</v>
      </c>
      <c r="AA3276" s="14">
        <f t="shared" si="1034"/>
        <v>0</v>
      </c>
      <c r="AB3276" s="14">
        <f t="shared" si="1038"/>
        <v>0</v>
      </c>
      <c r="AC3276" s="15">
        <f t="shared" si="1037"/>
        <v>472.6</v>
      </c>
      <c r="AD3276" s="48">
        <f>(ROUND(AC3276-AC3263,1)/AC3263)</f>
        <v>0.17328699106256204</v>
      </c>
      <c r="AE3276" s="113"/>
      <c r="AF3276" s="60"/>
    </row>
    <row r="3277" spans="1:32">
      <c r="A3277" s="99"/>
      <c r="B3277" s="91"/>
      <c r="C3277" s="21" t="s">
        <v>325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134</v>
      </c>
      <c r="O3277" s="14">
        <f>E3277*$E$17</f>
        <v>0</v>
      </c>
      <c r="P3277" s="14">
        <f>F3277*$F$17</f>
        <v>60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278.05</v>
      </c>
      <c r="T3277" s="14">
        <f>(O3277/100)*(K3277*$K$17)</f>
        <v>0</v>
      </c>
      <c r="U3277" s="14">
        <f>(P3277/100)*(K3277*$K$17)+(P3277/100)*(L3277*$L$17)</f>
        <v>24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1"/>
        <v>412.05</v>
      </c>
      <c r="Y3277" s="14">
        <f t="shared" si="1032"/>
        <v>0</v>
      </c>
      <c r="Z3277" s="14">
        <f t="shared" si="1033"/>
        <v>84</v>
      </c>
      <c r="AA3277" s="14">
        <f t="shared" si="1034"/>
        <v>0</v>
      </c>
      <c r="AB3277" s="14">
        <f t="shared" si="1038"/>
        <v>0</v>
      </c>
      <c r="AC3277" s="15">
        <f t="shared" si="1037"/>
        <v>496.1</v>
      </c>
      <c r="AD3277" s="48">
        <f>(ROUND(AC3277-AC3263,1)/AC3263)</f>
        <v>0.23162859980139025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240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136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272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9">N3278+S3278</f>
        <v>408</v>
      </c>
      <c r="Y3278" s="52">
        <f t="shared" ref="Y3278:Y3292" si="1040">O3278+T3278</f>
        <v>0</v>
      </c>
      <c r="Z3278" s="52">
        <f t="shared" ref="Z3278:Z3292" si="1041">P3278+U3278</f>
        <v>0</v>
      </c>
      <c r="AA3278" s="52">
        <f t="shared" ref="AA3278:AA3292" si="1042">Q3278+V3278</f>
        <v>0</v>
      </c>
      <c r="AB3278" s="52">
        <f>R3278+W3278</f>
        <v>0</v>
      </c>
      <c r="AC3278" s="53">
        <f>ROUND(X3278+Y3278+Z3278+AA3278+AB3278,1)</f>
        <v>408</v>
      </c>
      <c r="AD3278" s="58" t="s">
        <v>328</v>
      </c>
      <c r="AE3278" s="113"/>
      <c r="AF3278" s="60"/>
    </row>
    <row r="3279" spans="1:32">
      <c r="A3279" s="99" t="s">
        <v>792</v>
      </c>
      <c r="B3279" s="93">
        <v>30</v>
      </c>
      <c r="C3279" s="21" t="s">
        <v>323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136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383.52000000000004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9"/>
        <v>519.52</v>
      </c>
      <c r="Y3279" s="14">
        <f t="shared" si="1040"/>
        <v>0</v>
      </c>
      <c r="Z3279" s="14">
        <f t="shared" si="1041"/>
        <v>0</v>
      </c>
      <c r="AA3279" s="14">
        <f t="shared" si="1042"/>
        <v>0</v>
      </c>
      <c r="AB3279" s="14">
        <f>R3279+W3279</f>
        <v>0</v>
      </c>
      <c r="AC3279" s="15">
        <f>ROUND(X3279+Y3279+Z3279+AA3279+AB3279,1)</f>
        <v>519.5</v>
      </c>
      <c r="AD3279" s="48">
        <f>(ROUND(AC3279-AC3278,1)/AC3278)</f>
        <v>0.27328431372549017</v>
      </c>
      <c r="AE3279" s="113"/>
      <c r="AF3279" s="60"/>
    </row>
    <row r="3280" spans="1:32">
      <c r="A3280" s="99" t="s">
        <v>793</v>
      </c>
      <c r="B3280" s="93">
        <v>0</v>
      </c>
      <c r="C3280" s="21" t="s">
        <v>826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136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272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9"/>
        <v>408</v>
      </c>
      <c r="Y3280" s="14">
        <f t="shared" si="1040"/>
        <v>0</v>
      </c>
      <c r="Z3280" s="14">
        <f t="shared" si="1041"/>
        <v>0</v>
      </c>
      <c r="AA3280" s="14">
        <f t="shared" si="1042"/>
        <v>0</v>
      </c>
      <c r="AB3280" s="14">
        <f>R3280+W3280</f>
        <v>0</v>
      </c>
      <c r="AC3280" s="15">
        <f t="shared" ref="AC3280:AC3292" si="1043">ROUND(X3280+Y3280+Z3280+AA3280+AB3280,1)</f>
        <v>408</v>
      </c>
      <c r="AD3280" s="48">
        <f>(ROUND(AC3280-AC3278,1)/AC3278)</f>
        <v>0</v>
      </c>
      <c r="AE3280" s="113"/>
      <c r="AF3280" s="60"/>
    </row>
    <row r="3281" spans="1:32">
      <c r="A3281" s="99" t="s">
        <v>794</v>
      </c>
      <c r="B3281" s="93">
        <v>0</v>
      </c>
      <c r="C3281" s="21" t="s">
        <v>336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136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272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9"/>
        <v>408</v>
      </c>
      <c r="Y3281" s="14">
        <f t="shared" si="1040"/>
        <v>0</v>
      </c>
      <c r="Z3281" s="14">
        <f t="shared" si="1041"/>
        <v>0</v>
      </c>
      <c r="AA3281" s="14">
        <f t="shared" si="1042"/>
        <v>0</v>
      </c>
      <c r="AB3281" s="14">
        <f t="shared" ref="AB3281:AB3292" si="1044">R3281+W3281</f>
        <v>0</v>
      </c>
      <c r="AC3281" s="15">
        <f t="shared" si="1043"/>
        <v>408</v>
      </c>
      <c r="AD3281" s="48">
        <f>(ROUND(AC3281-AC3278,1)/AC3278)</f>
        <v>0</v>
      </c>
      <c r="AE3281" s="113"/>
      <c r="AF3281" s="60"/>
    </row>
    <row r="3282" spans="1:32">
      <c r="A3282" s="99" t="s">
        <v>795</v>
      </c>
      <c r="B3282" s="93">
        <v>20</v>
      </c>
      <c r="C3282" s="21" t="s">
        <v>337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136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272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9"/>
        <v>408</v>
      </c>
      <c r="Y3282" s="14">
        <f t="shared" si="1040"/>
        <v>0</v>
      </c>
      <c r="Z3282" s="14">
        <f t="shared" si="1041"/>
        <v>0</v>
      </c>
      <c r="AA3282" s="14">
        <f t="shared" si="1042"/>
        <v>0</v>
      </c>
      <c r="AB3282" s="14">
        <f t="shared" si="1044"/>
        <v>0</v>
      </c>
      <c r="AC3282" s="15">
        <f t="shared" si="1043"/>
        <v>408</v>
      </c>
      <c r="AD3282" s="48">
        <f>(ROUND(AC3282-AC3278,1)/AC3278)</f>
        <v>0</v>
      </c>
      <c r="AE3282" s="113"/>
      <c r="AF3282" s="60"/>
    </row>
    <row r="3283" spans="1:32">
      <c r="A3283" s="99" t="s">
        <v>645</v>
      </c>
      <c r="B3283" s="93"/>
      <c r="C3283" s="21" t="s">
        <v>338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136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272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9"/>
        <v>408</v>
      </c>
      <c r="Y3283" s="14">
        <f t="shared" si="1040"/>
        <v>0</v>
      </c>
      <c r="Z3283" s="14">
        <f t="shared" si="1041"/>
        <v>0</v>
      </c>
      <c r="AA3283" s="14">
        <f t="shared" si="1042"/>
        <v>0</v>
      </c>
      <c r="AB3283" s="14">
        <f t="shared" si="1044"/>
        <v>0</v>
      </c>
      <c r="AC3283" s="15">
        <f t="shared" si="1043"/>
        <v>408</v>
      </c>
      <c r="AD3283" s="48">
        <f>(ROUND(AC3283-AC3278,1)/AC3278)</f>
        <v>0</v>
      </c>
      <c r="AE3283" s="113"/>
      <c r="AF3283" s="60"/>
    </row>
    <row r="3284" spans="1:32">
      <c r="A3284" s="99" t="s">
        <v>586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68</v>
      </c>
      <c r="O3284" s="14">
        <f>E3284*$E$9</f>
        <v>145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34</v>
      </c>
      <c r="T3284" s="14">
        <f>(O3284/100)*(K3284*$K$9)</f>
        <v>259.83999999999997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9"/>
        <v>102</v>
      </c>
      <c r="Y3284" s="14">
        <f t="shared" si="1040"/>
        <v>404.84</v>
      </c>
      <c r="Z3284" s="14">
        <f t="shared" si="1041"/>
        <v>0</v>
      </c>
      <c r="AA3284" s="14">
        <f t="shared" si="1042"/>
        <v>0</v>
      </c>
      <c r="AB3284" s="14">
        <f t="shared" si="1044"/>
        <v>0</v>
      </c>
      <c r="AC3284" s="15">
        <f t="shared" si="1043"/>
        <v>506.8</v>
      </c>
      <c r="AD3284" s="48">
        <f>(ROUND(AC3284-AC3278,1)/AC3278)</f>
        <v>0.24215686274509804</v>
      </c>
      <c r="AE3284" s="113"/>
      <c r="AF3284" s="60"/>
    </row>
    <row r="3285" spans="1:32">
      <c r="A3285" s="99" t="s">
        <v>821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68</v>
      </c>
      <c r="O3285" s="14">
        <f>E3285*$E$10</f>
        <v>0</v>
      </c>
      <c r="P3285" s="14">
        <f>F3285*$F$10</f>
        <v>145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83.98</v>
      </c>
      <c r="T3285" s="14">
        <f>(O3285/100)*(K3285*$J$10)</f>
        <v>0</v>
      </c>
      <c r="U3285" s="14">
        <f>(P3285/100)*(K3285*$K$10)+(P3285/100)*(L3285*$L$10)</f>
        <v>213.15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9"/>
        <v>151.98000000000002</v>
      </c>
      <c r="Y3285" s="14">
        <f t="shared" si="1040"/>
        <v>0</v>
      </c>
      <c r="Z3285" s="14">
        <f t="shared" si="1041"/>
        <v>358.15</v>
      </c>
      <c r="AA3285" s="14">
        <f t="shared" si="1042"/>
        <v>0</v>
      </c>
      <c r="AB3285" s="14">
        <f t="shared" si="1044"/>
        <v>0</v>
      </c>
      <c r="AC3285" s="15">
        <f t="shared" si="1043"/>
        <v>510.1</v>
      </c>
      <c r="AD3285" s="48">
        <f>(ROUND(AC3285-AC3278,1)/AC3278)</f>
        <v>0.25024509803921569</v>
      </c>
      <c r="AE3285" s="113"/>
      <c r="AF3285" s="60"/>
    </row>
    <row r="3286" spans="1:32">
      <c r="A3286" s="99" t="s">
        <v>822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68</v>
      </c>
      <c r="O3286" s="14">
        <f>E3286*$E$11</f>
        <v>0</v>
      </c>
      <c r="P3286" s="14">
        <f>F3286*$F$11</f>
        <v>0</v>
      </c>
      <c r="Q3286" s="14">
        <f>G3286*$G$11</f>
        <v>145</v>
      </c>
      <c r="R3286" s="14">
        <f>H3286*$H$11</f>
        <v>0</v>
      </c>
      <c r="S3286" s="14">
        <f>(N3286/100)*(I3286*$I$11)+(N3286/100)*(J3286*$J$11)+(N3286/100)*(L3286*$L$11)</f>
        <v>118.72800000000001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180.67</v>
      </c>
      <c r="W3286" s="14">
        <f>(R3286/100)*(K3286*$K$11)+(R3286/100)*(L3286*$L$11)</f>
        <v>0</v>
      </c>
      <c r="X3286" s="14">
        <f t="shared" si="1039"/>
        <v>186.72800000000001</v>
      </c>
      <c r="Y3286" s="14">
        <f t="shared" si="1040"/>
        <v>0</v>
      </c>
      <c r="Z3286" s="14">
        <f t="shared" si="1041"/>
        <v>0</v>
      </c>
      <c r="AA3286" s="14">
        <f t="shared" si="1042"/>
        <v>325.66999999999996</v>
      </c>
      <c r="AB3286" s="14">
        <f t="shared" si="1044"/>
        <v>0</v>
      </c>
      <c r="AC3286" s="15">
        <f t="shared" si="1043"/>
        <v>512.4</v>
      </c>
      <c r="AD3286" s="48">
        <f>(ROUND(AC3286-AC3278,1)/AC3278)</f>
        <v>0.25588235294117651</v>
      </c>
      <c r="AE3286" s="113"/>
      <c r="AF3286" s="60"/>
    </row>
    <row r="3287" spans="1:32">
      <c r="A3287" s="99" t="s">
        <v>823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68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145</v>
      </c>
      <c r="S3287" s="14">
        <f>(N3287/100)*(I3287*$I$12)+(N3287/100)*(J3287*$J$12)+(N3287/100)*(L3287*$L$12)</f>
        <v>83.98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213.15</v>
      </c>
      <c r="X3287" s="14">
        <f t="shared" si="1039"/>
        <v>151.98000000000002</v>
      </c>
      <c r="Y3287" s="14">
        <f t="shared" si="1040"/>
        <v>0</v>
      </c>
      <c r="Z3287" s="14">
        <f t="shared" si="1041"/>
        <v>0</v>
      </c>
      <c r="AA3287" s="14">
        <f t="shared" si="1042"/>
        <v>0</v>
      </c>
      <c r="AB3287" s="14">
        <f t="shared" si="1044"/>
        <v>358.15</v>
      </c>
      <c r="AC3287" s="15">
        <f t="shared" si="1043"/>
        <v>510.1</v>
      </c>
      <c r="AD3287" s="48">
        <f>(ROUND(AC3287-AC3278,1)/AC3278)</f>
        <v>0.25024509803921569</v>
      </c>
      <c r="AE3287" s="113"/>
      <c r="AF3287" s="60"/>
    </row>
    <row r="3288" spans="1:32">
      <c r="A3288" s="99" t="s">
        <v>824</v>
      </c>
      <c r="B3288" s="93"/>
      <c r="C3288" s="21" t="s">
        <v>326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136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353.6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9"/>
        <v>489.6</v>
      </c>
      <c r="Y3288" s="14">
        <f t="shared" si="1040"/>
        <v>0</v>
      </c>
      <c r="Z3288" s="14">
        <f t="shared" si="1041"/>
        <v>0</v>
      </c>
      <c r="AA3288" s="14">
        <f t="shared" si="1042"/>
        <v>0</v>
      </c>
      <c r="AB3288" s="14">
        <f t="shared" si="1044"/>
        <v>0</v>
      </c>
      <c r="AC3288" s="15">
        <f t="shared" si="1043"/>
        <v>489.6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825</v>
      </c>
      <c r="B3289" s="93"/>
      <c r="C3289" s="21" t="s">
        <v>327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170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370.59999999999997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9"/>
        <v>540.59999999999991</v>
      </c>
      <c r="Y3289" s="14">
        <f t="shared" si="1040"/>
        <v>0</v>
      </c>
      <c r="Z3289" s="14">
        <f t="shared" si="1041"/>
        <v>0</v>
      </c>
      <c r="AA3289" s="14">
        <f t="shared" si="1042"/>
        <v>0</v>
      </c>
      <c r="AB3289" s="14">
        <f t="shared" si="1044"/>
        <v>0</v>
      </c>
      <c r="AC3289" s="15">
        <f t="shared" si="1043"/>
        <v>540.6</v>
      </c>
      <c r="AD3289" s="48">
        <f>(ROUND(AC3289-AC3278,1)/AC3278)</f>
        <v>0.32500000000000001</v>
      </c>
      <c r="AE3289" s="113"/>
      <c r="AF3289" s="60"/>
    </row>
    <row r="3290" spans="1:32">
      <c r="A3290" s="99"/>
      <c r="B3290" s="93"/>
      <c r="C3290" s="21" t="s">
        <v>328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170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370.59999999999997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9"/>
        <v>540.59999999999991</v>
      </c>
      <c r="Y3290" s="14">
        <f t="shared" si="1040"/>
        <v>0</v>
      </c>
      <c r="Z3290" s="14">
        <f t="shared" si="1041"/>
        <v>0</v>
      </c>
      <c r="AA3290" s="14">
        <f t="shared" si="1042"/>
        <v>0</v>
      </c>
      <c r="AB3290" s="14">
        <f t="shared" si="1044"/>
        <v>0</v>
      </c>
      <c r="AC3290" s="15">
        <f t="shared" si="1043"/>
        <v>540.6</v>
      </c>
      <c r="AD3290" s="48">
        <f>(ROUND(AC3290-AC3278,1)/AC3278)</f>
        <v>0.32500000000000001</v>
      </c>
      <c r="AE3290" s="113" t="s">
        <v>791</v>
      </c>
      <c r="AF3290" s="60"/>
    </row>
    <row r="3291" spans="1:32">
      <c r="A3291" s="99"/>
      <c r="B3291" s="93"/>
      <c r="C3291" s="21" t="s">
        <v>324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136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285.60000000000002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9"/>
        <v>421.6</v>
      </c>
      <c r="Y3291" s="14">
        <f t="shared" si="1040"/>
        <v>0</v>
      </c>
      <c r="Z3291" s="14">
        <f t="shared" si="1041"/>
        <v>0</v>
      </c>
      <c r="AA3291" s="14">
        <f t="shared" si="1042"/>
        <v>0</v>
      </c>
      <c r="AB3291" s="14">
        <f t="shared" si="1044"/>
        <v>0</v>
      </c>
      <c r="AC3291" s="15">
        <f t="shared" si="1043"/>
        <v>421.6</v>
      </c>
      <c r="AD3291" s="48">
        <f>(ROUND(AC3291-AC3278,1)/AC3278)</f>
        <v>3.3333333333333333E-2</v>
      </c>
      <c r="AE3291" s="113"/>
      <c r="AF3291" s="60"/>
    </row>
    <row r="3292" spans="1:32">
      <c r="A3292" s="99"/>
      <c r="B3292" s="93"/>
      <c r="C3292" s="21" t="s">
        <v>325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136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319.60000000000002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9"/>
        <v>455.6</v>
      </c>
      <c r="Y3292" s="14">
        <f t="shared" si="1040"/>
        <v>0</v>
      </c>
      <c r="Z3292" s="14">
        <f t="shared" si="1041"/>
        <v>0</v>
      </c>
      <c r="AA3292" s="14">
        <f t="shared" si="1042"/>
        <v>0</v>
      </c>
      <c r="AB3292" s="14">
        <f t="shared" si="1044"/>
        <v>0</v>
      </c>
      <c r="AC3292" s="15">
        <f t="shared" si="1043"/>
        <v>455.6</v>
      </c>
      <c r="AD3292" s="48">
        <f>(ROUND(AC3292-AC3278,1)/AC3278)</f>
        <v>0.11666666666666667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240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156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249.60000000000002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31"/>
        <v>405.6</v>
      </c>
      <c r="Y3293" s="52">
        <f t="shared" si="1032"/>
        <v>0</v>
      </c>
      <c r="Z3293" s="52">
        <f t="shared" si="1033"/>
        <v>0</v>
      </c>
      <c r="AA3293" s="52">
        <f t="shared" si="1034"/>
        <v>0</v>
      </c>
      <c r="AB3293" s="52">
        <f>R3293+W3293</f>
        <v>0</v>
      </c>
      <c r="AC3293" s="53">
        <f>ROUND(X3293+Y3293+Z3293+AA3293+AB3293,1)</f>
        <v>405.6</v>
      </c>
      <c r="AD3293" s="58"/>
      <c r="AE3293" s="113"/>
      <c r="AF3293" s="60"/>
    </row>
    <row r="3294" spans="1:32">
      <c r="A3294" s="99" t="s">
        <v>792</v>
      </c>
      <c r="B3294" s="91">
        <v>50</v>
      </c>
      <c r="C3294" s="21" t="s">
        <v>323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156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327.60000000000002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5">N3294+S3294</f>
        <v>483.6</v>
      </c>
      <c r="Y3294" s="14">
        <f t="shared" ref="Y3294:Y3307" si="1046">O3294+T3294</f>
        <v>0</v>
      </c>
      <c r="Z3294" s="14">
        <f t="shared" ref="Z3294:Z3307" si="1047">P3294+U3294</f>
        <v>0</v>
      </c>
      <c r="AA3294" s="14">
        <f t="shared" ref="AA3294:AA3307" si="1048">Q3294+V3294</f>
        <v>0</v>
      </c>
      <c r="AB3294" s="14">
        <f>R3294+W3294</f>
        <v>0</v>
      </c>
      <c r="AC3294" s="15">
        <f>ROUND(X3294+Y3294+Z3294+AA3294+AB3294,1)</f>
        <v>483.6</v>
      </c>
      <c r="AD3294" s="48">
        <f>(ROUND(AC3294-AC3293,1)/AC3293)</f>
        <v>0.19230769230769229</v>
      </c>
      <c r="AE3294" s="113"/>
      <c r="AF3294" s="60"/>
    </row>
    <row r="3295" spans="1:32">
      <c r="A3295" s="99" t="s">
        <v>793</v>
      </c>
      <c r="B3295" s="91">
        <v>0</v>
      </c>
      <c r="C3295" s="21" t="s">
        <v>826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156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249.60000000000002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5"/>
        <v>405.6</v>
      </c>
      <c r="Y3295" s="14">
        <f t="shared" si="1046"/>
        <v>0</v>
      </c>
      <c r="Z3295" s="14">
        <f t="shared" si="1047"/>
        <v>0</v>
      </c>
      <c r="AA3295" s="14">
        <f t="shared" si="1048"/>
        <v>0</v>
      </c>
      <c r="AB3295" s="14">
        <f>R3295+W3295</f>
        <v>0</v>
      </c>
      <c r="AC3295" s="15">
        <f t="shared" ref="AC3295:AC3307" si="1049">ROUND(X3295+Y3295+Z3295+AA3295+AB3295,1)</f>
        <v>405.6</v>
      </c>
      <c r="AD3295" s="48">
        <f>(ROUND(AC3295-AC3293,1)/AC3293)</f>
        <v>0</v>
      </c>
      <c r="AE3295" s="113"/>
      <c r="AF3295" s="60"/>
    </row>
    <row r="3296" spans="1:32">
      <c r="A3296" s="99" t="s">
        <v>794</v>
      </c>
      <c r="B3296" s="91">
        <v>0</v>
      </c>
      <c r="C3296" s="21" t="s">
        <v>336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156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249.60000000000002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5"/>
        <v>405.6</v>
      </c>
      <c r="Y3296" s="14">
        <f t="shared" si="1046"/>
        <v>0</v>
      </c>
      <c r="Z3296" s="14">
        <f t="shared" si="1047"/>
        <v>0</v>
      </c>
      <c r="AA3296" s="14">
        <f t="shared" si="1048"/>
        <v>0</v>
      </c>
      <c r="AB3296" s="14">
        <f t="shared" ref="AB3296:AB3307" si="1050">R3296+W3296</f>
        <v>0</v>
      </c>
      <c r="AC3296" s="15">
        <f t="shared" si="1049"/>
        <v>405.6</v>
      </c>
      <c r="AD3296" s="48">
        <f>(ROUND(AC3296-AC3293,1)/AC3293)</f>
        <v>0</v>
      </c>
      <c r="AE3296" s="113"/>
      <c r="AF3296" s="60"/>
    </row>
    <row r="3297" spans="1:32">
      <c r="A3297" s="99" t="s">
        <v>795</v>
      </c>
      <c r="B3297" s="91">
        <v>0</v>
      </c>
      <c r="C3297" s="21" t="s">
        <v>337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156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249.60000000000002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5"/>
        <v>405.6</v>
      </c>
      <c r="Y3297" s="14">
        <f t="shared" si="1046"/>
        <v>0</v>
      </c>
      <c r="Z3297" s="14">
        <f t="shared" si="1047"/>
        <v>0</v>
      </c>
      <c r="AA3297" s="14">
        <f t="shared" si="1048"/>
        <v>0</v>
      </c>
      <c r="AB3297" s="14">
        <f t="shared" si="1050"/>
        <v>0</v>
      </c>
      <c r="AC3297" s="15">
        <f t="shared" si="1049"/>
        <v>405.6</v>
      </c>
      <c r="AD3297" s="48">
        <f>(ROUND(AC3297-AC3293,1)/AC3293)</f>
        <v>0</v>
      </c>
      <c r="AE3297" s="113"/>
      <c r="AF3297" s="60"/>
    </row>
    <row r="3298" spans="1:32">
      <c r="A3298" s="99" t="s">
        <v>645</v>
      </c>
      <c r="B3298" s="91"/>
      <c r="C3298" s="21" t="s">
        <v>338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156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249.60000000000002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5"/>
        <v>405.6</v>
      </c>
      <c r="Y3298" s="14">
        <f t="shared" si="1046"/>
        <v>0</v>
      </c>
      <c r="Z3298" s="14">
        <f t="shared" si="1047"/>
        <v>0</v>
      </c>
      <c r="AA3298" s="14">
        <f t="shared" si="1048"/>
        <v>0</v>
      </c>
      <c r="AB3298" s="14">
        <f t="shared" si="1050"/>
        <v>0</v>
      </c>
      <c r="AC3298" s="15">
        <f t="shared" si="1049"/>
        <v>405.6</v>
      </c>
      <c r="AD3298" s="48">
        <f>(ROUND(AC3298-AC3293,1)/AC3293)</f>
        <v>0</v>
      </c>
      <c r="AE3298" s="113"/>
      <c r="AF3298" s="60"/>
    </row>
    <row r="3299" spans="1:32">
      <c r="A3299" s="99" t="s">
        <v>586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78</v>
      </c>
      <c r="O3299" s="14">
        <f>E3299*$E$9</f>
        <v>170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62.400000000000006</v>
      </c>
      <c r="T3299" s="14">
        <f>(O3299/100)*(K3299*$K$9)</f>
        <v>202.29999999999998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5"/>
        <v>140.4</v>
      </c>
      <c r="Y3299" s="14">
        <f t="shared" si="1046"/>
        <v>372.29999999999995</v>
      </c>
      <c r="Z3299" s="14">
        <f t="shared" si="1047"/>
        <v>0</v>
      </c>
      <c r="AA3299" s="14">
        <f t="shared" si="1048"/>
        <v>0</v>
      </c>
      <c r="AB3299" s="14">
        <f t="shared" si="1050"/>
        <v>0</v>
      </c>
      <c r="AC3299" s="15">
        <f t="shared" si="1049"/>
        <v>512.70000000000005</v>
      </c>
      <c r="AD3299" s="48">
        <f>(ROUND(AC3299-AC3293,1)/AC3293)</f>
        <v>0.26405325443786981</v>
      </c>
      <c r="AE3299" s="113"/>
      <c r="AF3299" s="60"/>
    </row>
    <row r="3300" spans="1:32">
      <c r="A3300" s="99" t="s">
        <v>821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78</v>
      </c>
      <c r="O3300" s="14">
        <f>E3300*$E$10</f>
        <v>0</v>
      </c>
      <c r="P3300" s="14">
        <f>F3300*$F$10</f>
        <v>170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62.400000000000006</v>
      </c>
      <c r="T3300" s="14">
        <f>(O3300/100)*(K3300*$J$10)</f>
        <v>0</v>
      </c>
      <c r="U3300" s="14">
        <f>(P3300/100)*(K3300*$K$10)+(P3300/100)*(L3300*$L$10)</f>
        <v>202.29999999999998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5"/>
        <v>140.4</v>
      </c>
      <c r="Y3300" s="14">
        <f t="shared" si="1046"/>
        <v>0</v>
      </c>
      <c r="Z3300" s="14">
        <f t="shared" si="1047"/>
        <v>372.29999999999995</v>
      </c>
      <c r="AA3300" s="14">
        <f t="shared" si="1048"/>
        <v>0</v>
      </c>
      <c r="AB3300" s="14">
        <f t="shared" si="1050"/>
        <v>0</v>
      </c>
      <c r="AC3300" s="15">
        <f t="shared" si="1049"/>
        <v>512.70000000000005</v>
      </c>
      <c r="AD3300" s="48">
        <f>(ROUND(AC3300-AC3293,1)/AC3293)</f>
        <v>0.26405325443786981</v>
      </c>
      <c r="AE3300" s="113"/>
      <c r="AF3300" s="60"/>
    </row>
    <row r="3301" spans="1:32">
      <c r="A3301" s="99" t="s">
        <v>822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78</v>
      </c>
      <c r="O3301" s="14">
        <f>E3301*$E$11</f>
        <v>0</v>
      </c>
      <c r="P3301" s="14">
        <f>F3301*$F$11</f>
        <v>0</v>
      </c>
      <c r="Q3301" s="14">
        <f>G3301*$G$11</f>
        <v>170</v>
      </c>
      <c r="R3301" s="14">
        <f>H3301*$H$11</f>
        <v>0</v>
      </c>
      <c r="S3301" s="14">
        <f>(N3301/100)*(I3301*$I$11)+(N3301/100)*(J3301*$J$11)</f>
        <v>62.400000000000006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202.29999999999998</v>
      </c>
      <c r="W3301" s="14">
        <f>(R3301/100)*(K3301*$K$11)+(R3301/100)*(L3301*$L$11)</f>
        <v>0</v>
      </c>
      <c r="X3301" s="14">
        <f t="shared" si="1045"/>
        <v>140.4</v>
      </c>
      <c r="Y3301" s="14">
        <f t="shared" si="1046"/>
        <v>0</v>
      </c>
      <c r="Z3301" s="14">
        <f t="shared" si="1047"/>
        <v>0</v>
      </c>
      <c r="AA3301" s="14">
        <f t="shared" si="1048"/>
        <v>372.29999999999995</v>
      </c>
      <c r="AB3301" s="14">
        <f t="shared" si="1050"/>
        <v>0</v>
      </c>
      <c r="AC3301" s="15">
        <f t="shared" si="1049"/>
        <v>512.70000000000005</v>
      </c>
      <c r="AD3301" s="48">
        <f>(ROUND(AC3301-AC3293,1)/AC3293)</f>
        <v>0.26405325443786981</v>
      </c>
      <c r="AE3301" s="113"/>
      <c r="AF3301" s="60"/>
    </row>
    <row r="3302" spans="1:32">
      <c r="A3302" s="99" t="s">
        <v>823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78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170</v>
      </c>
      <c r="S3302" s="14">
        <f>(N3302/100)*(I3302*$I$12)+(N3302/100)*(J3302*$J$12)</f>
        <v>62.400000000000006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202.29999999999998</v>
      </c>
      <c r="X3302" s="14">
        <f t="shared" si="1045"/>
        <v>140.4</v>
      </c>
      <c r="Y3302" s="14">
        <f t="shared" si="1046"/>
        <v>0</v>
      </c>
      <c r="Z3302" s="14">
        <f t="shared" si="1047"/>
        <v>0</v>
      </c>
      <c r="AA3302" s="14">
        <f t="shared" si="1048"/>
        <v>0</v>
      </c>
      <c r="AB3302" s="14">
        <f t="shared" si="1050"/>
        <v>372.29999999999995</v>
      </c>
      <c r="AC3302" s="15">
        <f t="shared" si="1049"/>
        <v>512.70000000000005</v>
      </c>
      <c r="AD3302" s="48">
        <f>(ROUND(AC3302-AC3293,1)/AC3293)</f>
        <v>0.26405325443786981</v>
      </c>
      <c r="AE3302" s="113"/>
      <c r="AF3302" s="60"/>
    </row>
    <row r="3303" spans="1:32">
      <c r="A3303" s="99" t="s">
        <v>824</v>
      </c>
      <c r="B3303" s="91"/>
      <c r="C3303" s="21" t="s">
        <v>326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156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343.20000000000005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499.20000000000005</v>
      </c>
      <c r="Y3303" s="14">
        <f t="shared" si="1046"/>
        <v>0</v>
      </c>
      <c r="Z3303" s="14">
        <f t="shared" si="1047"/>
        <v>0</v>
      </c>
      <c r="AA3303" s="14">
        <f t="shared" si="1048"/>
        <v>0</v>
      </c>
      <c r="AB3303" s="14">
        <f t="shared" si="1050"/>
        <v>0</v>
      </c>
      <c r="AC3303" s="15">
        <f t="shared" si="1049"/>
        <v>499.2</v>
      </c>
      <c r="AD3303" s="48">
        <f>(ROUND(AC3303-AC3293,1)/AC3293)</f>
        <v>0.23076923076923075</v>
      </c>
      <c r="AE3303" s="113"/>
      <c r="AF3303" s="60"/>
    </row>
    <row r="3304" spans="1:32">
      <c r="A3304" s="99" t="s">
        <v>825</v>
      </c>
      <c r="B3304" s="91"/>
      <c r="C3304" s="21" t="s">
        <v>327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156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343.20000000000005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5"/>
        <v>499.20000000000005</v>
      </c>
      <c r="Y3304" s="14">
        <f t="shared" si="1046"/>
        <v>0</v>
      </c>
      <c r="Z3304" s="14">
        <f t="shared" si="1047"/>
        <v>0</v>
      </c>
      <c r="AA3304" s="14">
        <f t="shared" si="1048"/>
        <v>0</v>
      </c>
      <c r="AB3304" s="14">
        <f t="shared" si="1050"/>
        <v>0</v>
      </c>
      <c r="AC3304" s="15">
        <f t="shared" si="1049"/>
        <v>499.2</v>
      </c>
      <c r="AD3304" s="48">
        <f>(ROUND(AC3304-AC3293,1)/AC3293)</f>
        <v>0.23076923076923075</v>
      </c>
      <c r="AE3304" s="113"/>
      <c r="AF3304" s="60"/>
    </row>
    <row r="3305" spans="1:32">
      <c r="A3305" s="99"/>
      <c r="B3305" s="91"/>
      <c r="C3305" s="21" t="s">
        <v>328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156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343.20000000000005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5"/>
        <v>499.20000000000005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 t="shared" si="1050"/>
        <v>0</v>
      </c>
      <c r="AC3305" s="15">
        <f t="shared" si="1049"/>
        <v>499.2</v>
      </c>
      <c r="AD3305" s="48">
        <f>(ROUND(AC3305-AC3293,1)/AC3293)</f>
        <v>0.23076923076923075</v>
      </c>
      <c r="AE3305" s="113" t="s">
        <v>791</v>
      </c>
      <c r="AF3305" s="60"/>
    </row>
    <row r="3306" spans="1:32">
      <c r="A3306" s="99"/>
      <c r="B3306" s="91"/>
      <c r="C3306" s="21" t="s">
        <v>324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156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304.20000000000005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5"/>
        <v>460.20000000000005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 t="shared" si="1050"/>
        <v>0</v>
      </c>
      <c r="AC3306" s="15">
        <f t="shared" si="1049"/>
        <v>460.2</v>
      </c>
      <c r="AD3306" s="48">
        <f>(ROUND(AC3306-AC3293,1)/AC3293)</f>
        <v>0.13461538461538461</v>
      </c>
      <c r="AE3306" s="113"/>
      <c r="AF3306" s="60"/>
    </row>
    <row r="3307" spans="1:32">
      <c r="A3307" s="99"/>
      <c r="B3307" s="91"/>
      <c r="C3307" s="21" t="s">
        <v>325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156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331.5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5"/>
        <v>487.5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si="1050"/>
        <v>0</v>
      </c>
      <c r="AC3307" s="15">
        <f t="shared" si="1049"/>
        <v>487.5</v>
      </c>
      <c r="AD3307" s="48">
        <f>(ROUND(AC3307-AC3293,1)/AC3293)</f>
        <v>0.20192307692307693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150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255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31"/>
        <v>405</v>
      </c>
      <c r="Y3308" s="52">
        <f t="shared" si="1032"/>
        <v>0</v>
      </c>
      <c r="Z3308" s="52">
        <f t="shared" si="1033"/>
        <v>0</v>
      </c>
      <c r="AA3308" s="52">
        <f t="shared" si="1034"/>
        <v>0</v>
      </c>
      <c r="AB3308" s="52">
        <f>R3308+W3308</f>
        <v>0</v>
      </c>
      <c r="AC3308" s="53">
        <f>ROUND(X3308+Y3308+Z3308+AA3308+AB3308,1)</f>
        <v>405</v>
      </c>
      <c r="AD3308" s="58"/>
      <c r="AE3308" s="113"/>
      <c r="AF3308" s="60"/>
    </row>
    <row r="3309" spans="1:32">
      <c r="A3309" s="99" t="s">
        <v>792</v>
      </c>
      <c r="B3309" s="93">
        <v>40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150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348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31"/>
        <v>498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>R3309+W3309</f>
        <v>0</v>
      </c>
      <c r="AC3309" s="15">
        <f>ROUND(X3309+Y3309+Z3309+AA3309+AB3309,1)</f>
        <v>498</v>
      </c>
      <c r="AD3309" s="48">
        <f>(ROUND(AC3309-AC3308,1)/AC3308)</f>
        <v>0.22962962962962963</v>
      </c>
      <c r="AE3309" s="113"/>
      <c r="AF3309" s="60"/>
    </row>
    <row r="3310" spans="1:32">
      <c r="A3310" s="99" t="s">
        <v>793</v>
      </c>
      <c r="B3310" s="93">
        <v>0</v>
      </c>
      <c r="C3310" s="21" t="s">
        <v>826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150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255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31"/>
        <v>405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>R3310+W3310</f>
        <v>0</v>
      </c>
      <c r="AC3310" s="15">
        <f t="shared" ref="AC3310:AC3322" si="1051">ROUND(X3310+Y3310+Z3310+AA3310+AB3310,1)</f>
        <v>405</v>
      </c>
      <c r="AD3310" s="48">
        <f>(ROUND(AC3310-AC3308,1)/AC3308)</f>
        <v>0</v>
      </c>
      <c r="AE3310" s="113"/>
      <c r="AF3310" s="60"/>
    </row>
    <row r="3311" spans="1:32">
      <c r="A3311" s="99" t="s">
        <v>794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150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255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31"/>
        <v>405</v>
      </c>
      <c r="Y3311" s="14">
        <f t="shared" si="1032"/>
        <v>0</v>
      </c>
      <c r="Z3311" s="14">
        <f t="shared" si="1033"/>
        <v>0</v>
      </c>
      <c r="AA3311" s="14">
        <f t="shared" si="1034"/>
        <v>0</v>
      </c>
      <c r="AB3311" s="14">
        <f t="shared" ref="AB3311:AB3322" si="1052">R3311+W3311</f>
        <v>0</v>
      </c>
      <c r="AC3311" s="15">
        <f t="shared" si="1051"/>
        <v>405</v>
      </c>
      <c r="AD3311" s="48">
        <f>(ROUND(AC3311-AC3308,1)/AC3308)</f>
        <v>0</v>
      </c>
      <c r="AE3311" s="113"/>
      <c r="AF3311" s="60"/>
    </row>
    <row r="3312" spans="1:32">
      <c r="A3312" s="99" t="s">
        <v>795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150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255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31"/>
        <v>405</v>
      </c>
      <c r="Y3312" s="14">
        <f t="shared" si="1032"/>
        <v>0</v>
      </c>
      <c r="Z3312" s="14">
        <f t="shared" si="1033"/>
        <v>0</v>
      </c>
      <c r="AA3312" s="14">
        <f t="shared" si="1034"/>
        <v>0</v>
      </c>
      <c r="AB3312" s="14">
        <f t="shared" si="1052"/>
        <v>0</v>
      </c>
      <c r="AC3312" s="15">
        <f t="shared" si="1051"/>
        <v>405</v>
      </c>
      <c r="AD3312" s="48">
        <f>(ROUND(AC3312-AC3308,1)/AC3308)</f>
        <v>0</v>
      </c>
      <c r="AE3312" s="113"/>
      <c r="AF3312" s="60"/>
    </row>
    <row r="3313" spans="1:32">
      <c r="A3313" s="99" t="s">
        <v>645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150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255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31"/>
        <v>405</v>
      </c>
      <c r="Y3313" s="14">
        <f t="shared" si="1032"/>
        <v>0</v>
      </c>
      <c r="Z3313" s="14">
        <f t="shared" si="1033"/>
        <v>0</v>
      </c>
      <c r="AA3313" s="14">
        <f t="shared" si="1034"/>
        <v>0</v>
      </c>
      <c r="AB3313" s="14">
        <f t="shared" si="1052"/>
        <v>0</v>
      </c>
      <c r="AC3313" s="15">
        <f t="shared" si="1051"/>
        <v>405</v>
      </c>
      <c r="AD3313" s="48">
        <f>(ROUND(AC3313-AC3308,1)/AC3308)</f>
        <v>0</v>
      </c>
      <c r="AE3313" s="113"/>
      <c r="AF3313" s="60"/>
    </row>
    <row r="3314" spans="1:32">
      <c r="A3314" s="99" t="s">
        <v>586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75</v>
      </c>
      <c r="O3314" s="14">
        <f>E3314*$E$9</f>
        <v>160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63.75</v>
      </c>
      <c r="T3314" s="14">
        <f>(O3314/100)*(K3314*$K$9)</f>
        <v>201.6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31"/>
        <v>138.75</v>
      </c>
      <c r="Y3314" s="14">
        <f t="shared" si="1032"/>
        <v>361.6</v>
      </c>
      <c r="Z3314" s="14">
        <f t="shared" si="1033"/>
        <v>0</v>
      </c>
      <c r="AA3314" s="14">
        <f t="shared" si="1034"/>
        <v>0</v>
      </c>
      <c r="AB3314" s="14">
        <f t="shared" si="1052"/>
        <v>0</v>
      </c>
      <c r="AC3314" s="15">
        <f t="shared" si="1051"/>
        <v>500.4</v>
      </c>
      <c r="AD3314" s="48">
        <f>(ROUND(AC3314-AC3308,1)/AC3308)</f>
        <v>0.23555555555555557</v>
      </c>
      <c r="AE3314" s="113"/>
      <c r="AF3314" s="60"/>
    </row>
    <row r="3315" spans="1:32">
      <c r="A3315" s="99" t="s">
        <v>821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75</v>
      </c>
      <c r="O3315" s="14">
        <f>E3315*$E$10</f>
        <v>0</v>
      </c>
      <c r="P3315" s="14">
        <f>F3315*$F$10</f>
        <v>160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63.75</v>
      </c>
      <c r="T3315" s="14">
        <f>(O3315/100)*(K3315*$J$10)</f>
        <v>0</v>
      </c>
      <c r="U3315" s="14">
        <f>(P3315/100)*(K3315*$K$10)+(P3315/100)*(L3315*$L$10)</f>
        <v>201.6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31"/>
        <v>138.75</v>
      </c>
      <c r="Y3315" s="14">
        <f t="shared" si="1032"/>
        <v>0</v>
      </c>
      <c r="Z3315" s="14">
        <f t="shared" si="1033"/>
        <v>361.6</v>
      </c>
      <c r="AA3315" s="14">
        <f t="shared" si="1034"/>
        <v>0</v>
      </c>
      <c r="AB3315" s="14">
        <f t="shared" si="1052"/>
        <v>0</v>
      </c>
      <c r="AC3315" s="15">
        <f t="shared" si="1051"/>
        <v>500.4</v>
      </c>
      <c r="AD3315" s="48">
        <f>(ROUND(AC3315-AC3308,1)/AC3308)</f>
        <v>0.23555555555555557</v>
      </c>
      <c r="AE3315" s="113"/>
      <c r="AF3315" s="60"/>
    </row>
    <row r="3316" spans="1:32">
      <c r="A3316" s="99" t="s">
        <v>822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75</v>
      </c>
      <c r="O3316" s="14">
        <f>E3316*$E$11</f>
        <v>0</v>
      </c>
      <c r="P3316" s="14">
        <f>F3316*$F$11</f>
        <v>0</v>
      </c>
      <c r="Q3316" s="14">
        <f>G3316*$G$11</f>
        <v>160</v>
      </c>
      <c r="R3316" s="14">
        <f>H3316*$H$11</f>
        <v>0</v>
      </c>
      <c r="S3316" s="14">
        <f>(N3316/100)*(I3316*$I$11)+(N3316/100)*(J3316*$J$11)</f>
        <v>63.75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201.6</v>
      </c>
      <c r="W3316" s="14">
        <f>(R3316/100)*(K3316*$K$11)+(R3316/100)*(L3316*$L$11)</f>
        <v>0</v>
      </c>
      <c r="X3316" s="14">
        <f t="shared" si="1031"/>
        <v>138.75</v>
      </c>
      <c r="Y3316" s="14">
        <f t="shared" si="1032"/>
        <v>0</v>
      </c>
      <c r="Z3316" s="14">
        <f t="shared" si="1033"/>
        <v>0</v>
      </c>
      <c r="AA3316" s="14">
        <f t="shared" si="1034"/>
        <v>361.6</v>
      </c>
      <c r="AB3316" s="14">
        <f t="shared" si="1052"/>
        <v>0</v>
      </c>
      <c r="AC3316" s="15">
        <f t="shared" si="1051"/>
        <v>500.4</v>
      </c>
      <c r="AD3316" s="48">
        <f>(ROUND(AC3316-AC3308,1)/AC3308)</f>
        <v>0.23555555555555557</v>
      </c>
      <c r="AE3316" s="113"/>
      <c r="AF3316" s="60"/>
    </row>
    <row r="3317" spans="1:32">
      <c r="A3317" s="99" t="s">
        <v>823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75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160</v>
      </c>
      <c r="S3317" s="14">
        <f>(N3317/100)*(I3317*$I$12)+(N3317/100)*(J3317*$J$12)</f>
        <v>63.75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201.6</v>
      </c>
      <c r="X3317" s="14">
        <f t="shared" si="1031"/>
        <v>138.75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52"/>
        <v>361.6</v>
      </c>
      <c r="AC3317" s="15">
        <f t="shared" si="1051"/>
        <v>500.4</v>
      </c>
      <c r="AD3317" s="48">
        <f>(ROUND(AC3317-AC3308,1)/AC3308)</f>
        <v>0.23555555555555557</v>
      </c>
      <c r="AE3317" s="113"/>
      <c r="AF3317" s="60"/>
    </row>
    <row r="3318" spans="1:32">
      <c r="A3318" s="99" t="s">
        <v>824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150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343.5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493.5</v>
      </c>
      <c r="Y3318" s="14">
        <f t="shared" ref="Y3318" si="1053">O3318+T3318</f>
        <v>0</v>
      </c>
      <c r="Z3318" s="14">
        <f t="shared" ref="Z3318" si="1054">P3318+U3318</f>
        <v>0</v>
      </c>
      <c r="AA3318" s="14">
        <f t="shared" ref="AA3318" si="1055">Q3318+V3318</f>
        <v>0</v>
      </c>
      <c r="AB3318" s="14">
        <f t="shared" si="1052"/>
        <v>0</v>
      </c>
      <c r="AC3318" s="15">
        <f t="shared" si="1051"/>
        <v>493.5</v>
      </c>
      <c r="AD3318" s="48">
        <f>(ROUND(AC3318-AC3308,1)/AC3308)</f>
        <v>0.21851851851851853</v>
      </c>
      <c r="AE3318" s="113"/>
      <c r="AF3318" s="60"/>
    </row>
    <row r="3319" spans="1:32">
      <c r="A3319" s="99" t="s">
        <v>825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150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343.5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31"/>
        <v>493.5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52"/>
        <v>0</v>
      </c>
      <c r="AC3319" s="15">
        <f t="shared" si="1051"/>
        <v>493.5</v>
      </c>
      <c r="AD3319" s="48">
        <f>(ROUND(AC3319-AC3308,1)/AC3308)</f>
        <v>0.21851851851851853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150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343.5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31"/>
        <v>493.5</v>
      </c>
      <c r="Y3320" s="14">
        <f t="shared" si="1032"/>
        <v>0</v>
      </c>
      <c r="Z3320" s="14">
        <f t="shared" si="1033"/>
        <v>0</v>
      </c>
      <c r="AA3320" s="14">
        <f t="shared" si="1034"/>
        <v>0</v>
      </c>
      <c r="AB3320" s="14">
        <f t="shared" si="1052"/>
        <v>0</v>
      </c>
      <c r="AC3320" s="15">
        <f t="shared" si="1051"/>
        <v>493.5</v>
      </c>
      <c r="AD3320" s="48">
        <f>(ROUND(AC3320-AC3308,1)/AC3308)</f>
        <v>0.21851851851851853</v>
      </c>
      <c r="AE3320" s="113" t="s">
        <v>791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150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311.25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31"/>
        <v>461.25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 t="shared" si="1052"/>
        <v>0</v>
      </c>
      <c r="AC3321" s="15">
        <f t="shared" si="1051"/>
        <v>461.3</v>
      </c>
      <c r="AD3321" s="48">
        <f>(ROUND(AC3321-AC3308,1)/AC3308)</f>
        <v>0.13901234567901233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150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348.75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31"/>
        <v>498.75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 t="shared" si="1052"/>
        <v>0</v>
      </c>
      <c r="AC3322" s="15">
        <f t="shared" si="1051"/>
        <v>498.8</v>
      </c>
      <c r="AD3322" s="48">
        <f>(ROUND(AC3322-AC3308,1)/AC3308)</f>
        <v>0.23160493827160494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240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180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234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31"/>
        <v>414</v>
      </c>
      <c r="Y3323" s="52">
        <f t="shared" si="1032"/>
        <v>0</v>
      </c>
      <c r="Z3323" s="52">
        <f t="shared" si="1033"/>
        <v>0</v>
      </c>
      <c r="AA3323" s="52">
        <f t="shared" si="1034"/>
        <v>0</v>
      </c>
      <c r="AB3323" s="52">
        <f>R3323+W3323</f>
        <v>0</v>
      </c>
      <c r="AC3323" s="53">
        <f>ROUND(X3323+Y3323+Z3323+AA3323+AB3323,1)</f>
        <v>414</v>
      </c>
      <c r="AD3323" s="58"/>
      <c r="AE3323" s="113"/>
      <c r="AF3323" s="60"/>
    </row>
    <row r="3324" spans="1:32">
      <c r="A3324" s="99" t="s">
        <v>792</v>
      </c>
      <c r="B3324" s="91">
        <v>50</v>
      </c>
      <c r="C3324" s="21" t="s">
        <v>323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180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338.4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6">N3324+S3324</f>
        <v>518.4</v>
      </c>
      <c r="Y3324" s="14">
        <f t="shared" ref="Y3324:Y3337" si="1057">O3324+T3324</f>
        <v>0</v>
      </c>
      <c r="Z3324" s="14">
        <f t="shared" ref="Z3324:Z3337" si="1058">P3324+U3324</f>
        <v>0</v>
      </c>
      <c r="AA3324" s="14">
        <f t="shared" ref="AA3324:AA3337" si="1059">Q3324+V3324</f>
        <v>0</v>
      </c>
      <c r="AB3324" s="14">
        <f>R3324+W3324</f>
        <v>0</v>
      </c>
      <c r="AC3324" s="15">
        <f>ROUND(X3324+Y3324+Z3324+AA3324+AB3324,1)</f>
        <v>518.4</v>
      </c>
      <c r="AD3324" s="48">
        <f>(ROUND(AC3324-AC3323,1)/AC3323)</f>
        <v>0.25217391304347825</v>
      </c>
      <c r="AE3324" s="113"/>
      <c r="AF3324" s="60"/>
    </row>
    <row r="3325" spans="1:32">
      <c r="A3325" s="99" t="s">
        <v>793</v>
      </c>
      <c r="B3325" s="91">
        <v>0</v>
      </c>
      <c r="C3325" s="21" t="s">
        <v>826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180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234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6"/>
        <v>414</v>
      </c>
      <c r="Y3325" s="14">
        <f t="shared" si="1057"/>
        <v>0</v>
      </c>
      <c r="Z3325" s="14">
        <f t="shared" si="1058"/>
        <v>0</v>
      </c>
      <c r="AA3325" s="14">
        <f t="shared" si="1059"/>
        <v>0</v>
      </c>
      <c r="AB3325" s="14">
        <f>R3325+W3325</f>
        <v>0</v>
      </c>
      <c r="AC3325" s="15">
        <f t="shared" ref="AC3325:AC3337" si="1060">ROUND(X3325+Y3325+Z3325+AA3325+AB3325,1)</f>
        <v>414</v>
      </c>
      <c r="AD3325" s="48">
        <f>(ROUND(AC3325-AC3323,1)/AC3323)</f>
        <v>0</v>
      </c>
      <c r="AE3325" s="113"/>
      <c r="AF3325" s="60"/>
    </row>
    <row r="3326" spans="1:32">
      <c r="A3326" s="99" t="s">
        <v>794</v>
      </c>
      <c r="B3326" s="91">
        <v>0</v>
      </c>
      <c r="C3326" s="21" t="s">
        <v>336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180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234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6"/>
        <v>414</v>
      </c>
      <c r="Y3326" s="14">
        <f t="shared" si="1057"/>
        <v>0</v>
      </c>
      <c r="Z3326" s="14">
        <f t="shared" si="1058"/>
        <v>0</v>
      </c>
      <c r="AA3326" s="14">
        <f t="shared" si="1059"/>
        <v>0</v>
      </c>
      <c r="AB3326" s="14">
        <f t="shared" ref="AB3326:AB3337" si="1061">R3326+W3326</f>
        <v>0</v>
      </c>
      <c r="AC3326" s="15">
        <f t="shared" si="1060"/>
        <v>414</v>
      </c>
      <c r="AD3326" s="48">
        <f>(ROUND(AC3326-AC3323,1)/AC3323)</f>
        <v>0</v>
      </c>
      <c r="AE3326" s="113"/>
      <c r="AF3326" s="60"/>
    </row>
    <row r="3327" spans="1:32">
      <c r="A3327" s="99" t="s">
        <v>795</v>
      </c>
      <c r="B3327" s="91">
        <v>0</v>
      </c>
      <c r="C3327" s="21" t="s">
        <v>337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180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234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6"/>
        <v>414</v>
      </c>
      <c r="Y3327" s="14">
        <f t="shared" si="1057"/>
        <v>0</v>
      </c>
      <c r="Z3327" s="14">
        <f t="shared" si="1058"/>
        <v>0</v>
      </c>
      <c r="AA3327" s="14">
        <f t="shared" si="1059"/>
        <v>0</v>
      </c>
      <c r="AB3327" s="14">
        <f t="shared" si="1061"/>
        <v>0</v>
      </c>
      <c r="AC3327" s="15">
        <f t="shared" si="1060"/>
        <v>414</v>
      </c>
      <c r="AD3327" s="48">
        <f>(ROUND(AC3327-AC3323,1)/AC3323)</f>
        <v>0</v>
      </c>
      <c r="AE3327" s="113"/>
      <c r="AF3327" s="60"/>
    </row>
    <row r="3328" spans="1:32">
      <c r="A3328" s="99" t="s">
        <v>645</v>
      </c>
      <c r="B3328" s="91"/>
      <c r="C3328" s="21" t="s">
        <v>338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180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234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6"/>
        <v>414</v>
      </c>
      <c r="Y3328" s="14">
        <f t="shared" si="1057"/>
        <v>0</v>
      </c>
      <c r="Z3328" s="14">
        <f t="shared" si="1058"/>
        <v>0</v>
      </c>
      <c r="AA3328" s="14">
        <f t="shared" si="1059"/>
        <v>0</v>
      </c>
      <c r="AB3328" s="14">
        <f t="shared" si="1061"/>
        <v>0</v>
      </c>
      <c r="AC3328" s="15">
        <f t="shared" si="1060"/>
        <v>414</v>
      </c>
      <c r="AD3328" s="48">
        <f>(ROUND(AC3328-AC3323,1)/AC3323)</f>
        <v>0</v>
      </c>
      <c r="AE3328" s="113"/>
      <c r="AF3328" s="60"/>
    </row>
    <row r="3329" spans="1:32">
      <c r="A3329" s="99" t="s">
        <v>586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90</v>
      </c>
      <c r="O3329" s="14">
        <f>E3329*$E$9</f>
        <v>180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58.5</v>
      </c>
      <c r="T3329" s="14">
        <f>(O3329/100)*(K3329*$K$9)</f>
        <v>176.4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6"/>
        <v>148.5</v>
      </c>
      <c r="Y3329" s="14">
        <f t="shared" si="1057"/>
        <v>356.4</v>
      </c>
      <c r="Z3329" s="14">
        <f t="shared" si="1058"/>
        <v>0</v>
      </c>
      <c r="AA3329" s="14">
        <f t="shared" si="1059"/>
        <v>0</v>
      </c>
      <c r="AB3329" s="14">
        <f t="shared" si="1061"/>
        <v>0</v>
      </c>
      <c r="AC3329" s="15">
        <f t="shared" si="1060"/>
        <v>504.9</v>
      </c>
      <c r="AD3329" s="48">
        <f>(ROUND(AC3329-AC3323,1)/AC3323)</f>
        <v>0.21956521739130436</v>
      </c>
      <c r="AE3329" s="113"/>
      <c r="AF3329" s="60"/>
    </row>
    <row r="3330" spans="1:32">
      <c r="A3330" s="99" t="s">
        <v>821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90</v>
      </c>
      <c r="O3330" s="14">
        <f>E3330*$E$10</f>
        <v>0</v>
      </c>
      <c r="P3330" s="14">
        <f>F3330*$F$10</f>
        <v>180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58.5</v>
      </c>
      <c r="T3330" s="14">
        <f>(O3330/100)*(K3330*$J$10)</f>
        <v>0</v>
      </c>
      <c r="U3330" s="14">
        <f>(P3330/100)*(K3330*$K$10)+(P3330/100)*(L3330*$L$10)</f>
        <v>176.4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6"/>
        <v>148.5</v>
      </c>
      <c r="Y3330" s="14">
        <f t="shared" si="1057"/>
        <v>0</v>
      </c>
      <c r="Z3330" s="14">
        <f t="shared" si="1058"/>
        <v>356.4</v>
      </c>
      <c r="AA3330" s="14">
        <f t="shared" si="1059"/>
        <v>0</v>
      </c>
      <c r="AB3330" s="14">
        <f t="shared" si="1061"/>
        <v>0</v>
      </c>
      <c r="AC3330" s="15">
        <f t="shared" si="1060"/>
        <v>504.9</v>
      </c>
      <c r="AD3330" s="48">
        <f>(ROUND(AC3330-AC3323,1)/AC3323)</f>
        <v>0.21956521739130436</v>
      </c>
      <c r="AE3330" s="113"/>
      <c r="AF3330" s="60"/>
    </row>
    <row r="3331" spans="1:32">
      <c r="A3331" s="99" t="s">
        <v>822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90</v>
      </c>
      <c r="O3331" s="14">
        <f>E3331*$E$11</f>
        <v>0</v>
      </c>
      <c r="P3331" s="14">
        <f>F3331*$F$11</f>
        <v>0</v>
      </c>
      <c r="Q3331" s="14">
        <f>G3331*$G$11</f>
        <v>180</v>
      </c>
      <c r="R3331" s="14">
        <f>H3331*$H$11</f>
        <v>0</v>
      </c>
      <c r="S3331" s="14">
        <f>(N3331/100)*(I3331*$I$11)+(N3331/100)*(J3331*$J$11)</f>
        <v>58.5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176.4</v>
      </c>
      <c r="W3331" s="14">
        <f>(R3331/100)*(K3331*$K$11)+(R3331/100)*(L3331*$L$11)</f>
        <v>0</v>
      </c>
      <c r="X3331" s="14">
        <f t="shared" si="1056"/>
        <v>148.5</v>
      </c>
      <c r="Y3331" s="14">
        <f t="shared" si="1057"/>
        <v>0</v>
      </c>
      <c r="Z3331" s="14">
        <f t="shared" si="1058"/>
        <v>0</v>
      </c>
      <c r="AA3331" s="14">
        <f t="shared" si="1059"/>
        <v>356.4</v>
      </c>
      <c r="AB3331" s="14">
        <f t="shared" si="1061"/>
        <v>0</v>
      </c>
      <c r="AC3331" s="15">
        <f t="shared" si="1060"/>
        <v>504.9</v>
      </c>
      <c r="AD3331" s="48">
        <f>(ROUND(AC3331-AC3323,1)/AC3323)</f>
        <v>0.21956521739130436</v>
      </c>
      <c r="AE3331" s="113"/>
      <c r="AF3331" s="60"/>
    </row>
    <row r="3332" spans="1:32">
      <c r="A3332" s="99" t="s">
        <v>823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90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180</v>
      </c>
      <c r="S3332" s="14">
        <f>(N3332/100)*(I3332*$I$12)+(N3332/100)*(J3332*$J$12)</f>
        <v>58.5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176.4</v>
      </c>
      <c r="X3332" s="14">
        <f t="shared" si="1056"/>
        <v>148.5</v>
      </c>
      <c r="Y3332" s="14">
        <f t="shared" si="1057"/>
        <v>0</v>
      </c>
      <c r="Z3332" s="14">
        <f t="shared" si="1058"/>
        <v>0</v>
      </c>
      <c r="AA3332" s="14">
        <f t="shared" si="1059"/>
        <v>0</v>
      </c>
      <c r="AB3332" s="14">
        <f t="shared" si="1061"/>
        <v>356.4</v>
      </c>
      <c r="AC3332" s="15">
        <f t="shared" si="1060"/>
        <v>504.9</v>
      </c>
      <c r="AD3332" s="48">
        <f>(ROUND(AC3332-AC3323,1)/AC3323)</f>
        <v>0.21956521739130436</v>
      </c>
      <c r="AE3332" s="113"/>
      <c r="AF3332" s="60"/>
    </row>
    <row r="3333" spans="1:32">
      <c r="A3333" s="99" t="s">
        <v>824</v>
      </c>
      <c r="B3333" s="91"/>
      <c r="C3333" s="21" t="s">
        <v>326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180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340.20000000000005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520.20000000000005</v>
      </c>
      <c r="Y3333" s="14">
        <f t="shared" si="1057"/>
        <v>0</v>
      </c>
      <c r="Z3333" s="14">
        <f t="shared" si="1058"/>
        <v>0</v>
      </c>
      <c r="AA3333" s="14">
        <f t="shared" si="1059"/>
        <v>0</v>
      </c>
      <c r="AB3333" s="14">
        <f t="shared" si="1061"/>
        <v>0</v>
      </c>
      <c r="AC3333" s="15">
        <f t="shared" si="1060"/>
        <v>520.20000000000005</v>
      </c>
      <c r="AD3333" s="48">
        <f>(ROUND(AC3333-AC3323,1)/AC3323)</f>
        <v>0.2565217391304348</v>
      </c>
      <c r="AE3333" s="113"/>
      <c r="AF3333" s="60"/>
    </row>
    <row r="3334" spans="1:32">
      <c r="A3334" s="99" t="s">
        <v>825</v>
      </c>
      <c r="B3334" s="91"/>
      <c r="C3334" s="21" t="s">
        <v>327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180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340.20000000000005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6"/>
        <v>520.20000000000005</v>
      </c>
      <c r="Y3334" s="14">
        <f t="shared" si="1057"/>
        <v>0</v>
      </c>
      <c r="Z3334" s="14">
        <f t="shared" si="1058"/>
        <v>0</v>
      </c>
      <c r="AA3334" s="14">
        <f t="shared" si="1059"/>
        <v>0</v>
      </c>
      <c r="AB3334" s="14">
        <f t="shared" si="1061"/>
        <v>0</v>
      </c>
      <c r="AC3334" s="15">
        <f t="shared" si="1060"/>
        <v>520.20000000000005</v>
      </c>
      <c r="AD3334" s="48">
        <f>(ROUND(AC3334-AC3323,1)/AC3323)</f>
        <v>0.2565217391304348</v>
      </c>
      <c r="AE3334" s="113"/>
      <c r="AF3334" s="60"/>
    </row>
    <row r="3335" spans="1:32">
      <c r="A3335" s="99"/>
      <c r="B3335" s="91"/>
      <c r="C3335" s="21" t="s">
        <v>328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180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340.20000000000005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6"/>
        <v>520.20000000000005</v>
      </c>
      <c r="Y3335" s="14">
        <f t="shared" si="1057"/>
        <v>0</v>
      </c>
      <c r="Z3335" s="14">
        <f t="shared" si="1058"/>
        <v>0</v>
      </c>
      <c r="AA3335" s="14">
        <f t="shared" si="1059"/>
        <v>0</v>
      </c>
      <c r="AB3335" s="14">
        <f t="shared" si="1061"/>
        <v>0</v>
      </c>
      <c r="AC3335" s="15">
        <f t="shared" si="1060"/>
        <v>520.20000000000005</v>
      </c>
      <c r="AD3335" s="48">
        <f>(ROUND(AC3335-AC3323,1)/AC3323)</f>
        <v>0.2565217391304348</v>
      </c>
      <c r="AE3335" s="113" t="s">
        <v>791</v>
      </c>
      <c r="AF3335" s="60"/>
    </row>
    <row r="3336" spans="1:32">
      <c r="A3336" s="99"/>
      <c r="B3336" s="91"/>
      <c r="C3336" s="21" t="s">
        <v>324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180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297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6"/>
        <v>477</v>
      </c>
      <c r="Y3336" s="14">
        <f t="shared" si="1057"/>
        <v>0</v>
      </c>
      <c r="Z3336" s="14">
        <f t="shared" si="1058"/>
        <v>0</v>
      </c>
      <c r="AA3336" s="14">
        <f t="shared" si="1059"/>
        <v>0</v>
      </c>
      <c r="AB3336" s="14">
        <f t="shared" si="1061"/>
        <v>0</v>
      </c>
      <c r="AC3336" s="15">
        <f t="shared" si="1060"/>
        <v>477</v>
      </c>
      <c r="AD3336" s="48">
        <f>(ROUND(AC3336-AC3323,1)/AC3323)</f>
        <v>0.15217391304347827</v>
      </c>
      <c r="AE3336" s="113"/>
      <c r="AF3336" s="60"/>
    </row>
    <row r="3337" spans="1:32">
      <c r="A3337" s="99"/>
      <c r="B3337" s="91"/>
      <c r="C3337" s="21" t="s">
        <v>325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180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351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6"/>
        <v>531</v>
      </c>
      <c r="Y3337" s="14">
        <f t="shared" si="1057"/>
        <v>0</v>
      </c>
      <c r="Z3337" s="14">
        <f t="shared" si="1058"/>
        <v>0</v>
      </c>
      <c r="AA3337" s="14">
        <f t="shared" si="1059"/>
        <v>0</v>
      </c>
      <c r="AB3337" s="14">
        <f t="shared" si="1061"/>
        <v>0</v>
      </c>
      <c r="AC3337" s="15">
        <f t="shared" si="1060"/>
        <v>531</v>
      </c>
      <c r="AD3337" s="48">
        <f>(ROUND(AC3337-AC3323,1)/AC3323)</f>
        <v>0.28260869565217389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241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145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261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31"/>
        <v>406</v>
      </c>
      <c r="Y3338" s="52">
        <f t="shared" si="1032"/>
        <v>0</v>
      </c>
      <c r="Z3338" s="52">
        <f t="shared" si="1033"/>
        <v>0</v>
      </c>
      <c r="AA3338" s="52">
        <f t="shared" si="1034"/>
        <v>0</v>
      </c>
      <c r="AB3338" s="52">
        <f>R3338+W3338</f>
        <v>0</v>
      </c>
      <c r="AC3338" s="53">
        <f>ROUND(X3338+Y3338+Z3338+AA3338+AB3338,1)</f>
        <v>406</v>
      </c>
      <c r="AD3338" s="58"/>
      <c r="AE3338" s="113"/>
      <c r="AF3338" s="60"/>
    </row>
    <row r="3339" spans="1:32">
      <c r="A3339" s="99" t="s">
        <v>792</v>
      </c>
      <c r="B3339" s="93">
        <v>32</v>
      </c>
      <c r="C3339" s="21" t="s">
        <v>323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145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348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31"/>
        <v>493</v>
      </c>
      <c r="Y3339" s="14">
        <f t="shared" si="1032"/>
        <v>0</v>
      </c>
      <c r="Z3339" s="14">
        <f t="shared" si="1033"/>
        <v>0</v>
      </c>
      <c r="AA3339" s="14">
        <f t="shared" si="1034"/>
        <v>0</v>
      </c>
      <c r="AB3339" s="14">
        <f>R3339+W3339</f>
        <v>0</v>
      </c>
      <c r="AC3339" s="15">
        <f>ROUND(X3339+Y3339+Z3339+AA3339+AB3339,1)</f>
        <v>493</v>
      </c>
      <c r="AD3339" s="48">
        <f>(ROUND(AC3339-AC3338,1)/AC3338)</f>
        <v>0.21428571428571427</v>
      </c>
      <c r="AE3339" s="113"/>
      <c r="AF3339" s="60"/>
    </row>
    <row r="3340" spans="1:32">
      <c r="A3340" s="99" t="s">
        <v>793</v>
      </c>
      <c r="B3340" s="93">
        <v>0</v>
      </c>
      <c r="C3340" s="21" t="s">
        <v>826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145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261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31"/>
        <v>406</v>
      </c>
      <c r="Y3340" s="14">
        <f t="shared" si="1032"/>
        <v>0</v>
      </c>
      <c r="Z3340" s="14">
        <f t="shared" si="1033"/>
        <v>0</v>
      </c>
      <c r="AA3340" s="14">
        <f t="shared" si="1034"/>
        <v>0</v>
      </c>
      <c r="AB3340" s="14">
        <f>R3340+W3340</f>
        <v>0</v>
      </c>
      <c r="AC3340" s="15">
        <f t="shared" ref="AC3340:AC3352" si="1062">ROUND(X3340+Y3340+Z3340+AA3340+AB3340,1)</f>
        <v>406</v>
      </c>
      <c r="AD3340" s="48">
        <f>(ROUND(AC3340-AC3338,1)/AC3338)</f>
        <v>0</v>
      </c>
      <c r="AE3340" s="113"/>
      <c r="AF3340" s="60"/>
    </row>
    <row r="3341" spans="1:32">
      <c r="A3341" s="99" t="s">
        <v>794</v>
      </c>
      <c r="B3341" s="93">
        <v>0</v>
      </c>
      <c r="C3341" s="21" t="s">
        <v>336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145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261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31"/>
        <v>406</v>
      </c>
      <c r="Y3341" s="14">
        <f t="shared" si="1032"/>
        <v>0</v>
      </c>
      <c r="Z3341" s="14">
        <f t="shared" si="1033"/>
        <v>0</v>
      </c>
      <c r="AA3341" s="14">
        <f t="shared" si="1034"/>
        <v>0</v>
      </c>
      <c r="AB3341" s="14">
        <f t="shared" ref="AB3341:AB3352" si="1063">R3341+W3341</f>
        <v>0</v>
      </c>
      <c r="AC3341" s="15">
        <f t="shared" si="1062"/>
        <v>406</v>
      </c>
      <c r="AD3341" s="48">
        <f>(ROUND(AC3341-AC3338,1)/AC3338)</f>
        <v>0</v>
      </c>
      <c r="AE3341" s="113"/>
      <c r="AF3341" s="60"/>
    </row>
    <row r="3342" spans="1:32">
      <c r="A3342" s="99" t="s">
        <v>795</v>
      </c>
      <c r="B3342" s="93">
        <v>0</v>
      </c>
      <c r="C3342" s="21" t="s">
        <v>337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145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261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31"/>
        <v>406</v>
      </c>
      <c r="Y3342" s="14">
        <f t="shared" si="1032"/>
        <v>0</v>
      </c>
      <c r="Z3342" s="14">
        <f t="shared" si="1033"/>
        <v>0</v>
      </c>
      <c r="AA3342" s="14">
        <f t="shared" si="1034"/>
        <v>0</v>
      </c>
      <c r="AB3342" s="14">
        <f t="shared" si="1063"/>
        <v>0</v>
      </c>
      <c r="AC3342" s="15">
        <f t="shared" si="1062"/>
        <v>406</v>
      </c>
      <c r="AD3342" s="48">
        <f>(ROUND(AC3342-AC3338,1)/AC3338)</f>
        <v>0</v>
      </c>
      <c r="AE3342" s="113"/>
      <c r="AF3342" s="60"/>
    </row>
    <row r="3343" spans="1:32">
      <c r="A3343" s="99" t="s">
        <v>645</v>
      </c>
      <c r="B3343" s="93"/>
      <c r="C3343" s="21" t="s">
        <v>338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145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261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31"/>
        <v>406</v>
      </c>
      <c r="Y3343" s="14">
        <f t="shared" si="1032"/>
        <v>0</v>
      </c>
      <c r="Z3343" s="14">
        <f t="shared" si="1033"/>
        <v>0</v>
      </c>
      <c r="AA3343" s="14">
        <f t="shared" si="1034"/>
        <v>0</v>
      </c>
      <c r="AB3343" s="14">
        <f t="shared" si="1063"/>
        <v>0</v>
      </c>
      <c r="AC3343" s="15">
        <f t="shared" si="1062"/>
        <v>406</v>
      </c>
      <c r="AD3343" s="48">
        <f>(ROUND(AC3343-AC3338,1)/AC3338)</f>
        <v>0</v>
      </c>
      <c r="AE3343" s="113"/>
      <c r="AF3343" s="60"/>
    </row>
    <row r="3344" spans="1:32">
      <c r="A3344" s="99" t="s">
        <v>586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73</v>
      </c>
      <c r="O3344" s="14">
        <f>E3344*$E$9</f>
        <v>160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65.7</v>
      </c>
      <c r="T3344" s="14">
        <f>(O3344/100)*(K3344*$K$9)</f>
        <v>212.8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31"/>
        <v>138.69999999999999</v>
      </c>
      <c r="Y3344" s="14">
        <f t="shared" si="1032"/>
        <v>372.8</v>
      </c>
      <c r="Z3344" s="14">
        <f t="shared" si="1033"/>
        <v>0</v>
      </c>
      <c r="AA3344" s="14">
        <f t="shared" si="1034"/>
        <v>0</v>
      </c>
      <c r="AB3344" s="14">
        <f t="shared" si="1063"/>
        <v>0</v>
      </c>
      <c r="AC3344" s="15">
        <f t="shared" si="1062"/>
        <v>511.5</v>
      </c>
      <c r="AD3344" s="48">
        <f>(ROUND(AC3344-AC3338,1)/AC3338)</f>
        <v>0.25985221674876846</v>
      </c>
      <c r="AE3344" s="113"/>
      <c r="AF3344" s="60"/>
    </row>
    <row r="3345" spans="1:32">
      <c r="A3345" s="99" t="s">
        <v>821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73</v>
      </c>
      <c r="O3345" s="14">
        <f>E3345*$E$10</f>
        <v>0</v>
      </c>
      <c r="P3345" s="14">
        <f>F3345*$F$10</f>
        <v>160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65.7</v>
      </c>
      <c r="T3345" s="14">
        <f>(O3345/100)*(K3345*$J$10)</f>
        <v>0</v>
      </c>
      <c r="U3345" s="14">
        <f>(P3345/100)*(K3345*$K$10)+(P3345/100)*(L3345*$L$10)</f>
        <v>212.8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31"/>
        <v>138.69999999999999</v>
      </c>
      <c r="Y3345" s="14">
        <f t="shared" si="1032"/>
        <v>0</v>
      </c>
      <c r="Z3345" s="14">
        <f t="shared" si="1033"/>
        <v>372.8</v>
      </c>
      <c r="AA3345" s="14">
        <f t="shared" si="1034"/>
        <v>0</v>
      </c>
      <c r="AB3345" s="14">
        <f t="shared" si="1063"/>
        <v>0</v>
      </c>
      <c r="AC3345" s="15">
        <f t="shared" si="1062"/>
        <v>511.5</v>
      </c>
      <c r="AD3345" s="48">
        <f>(ROUND(AC3345-AC3338,1)/AC3338)</f>
        <v>0.25985221674876846</v>
      </c>
      <c r="AE3345" s="113"/>
      <c r="AF3345" s="60"/>
    </row>
    <row r="3346" spans="1:32">
      <c r="A3346" s="99" t="s">
        <v>822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73</v>
      </c>
      <c r="O3346" s="14">
        <f>E3346*$E$11</f>
        <v>0</v>
      </c>
      <c r="P3346" s="14">
        <f>F3346*$F$11</f>
        <v>0</v>
      </c>
      <c r="Q3346" s="14">
        <f>G3346*$G$11</f>
        <v>160</v>
      </c>
      <c r="R3346" s="14">
        <f>H3346*$H$11</f>
        <v>0</v>
      </c>
      <c r="S3346" s="14">
        <f>(N3346/100)*(I3346*$I$11)+(N3346/100)*(J3346*$J$11)</f>
        <v>65.7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212.8</v>
      </c>
      <c r="W3346" s="14">
        <f>(R3346/100)*(K3346*$K$11)+(R3346/100)*(L3346*$L$11)</f>
        <v>0</v>
      </c>
      <c r="X3346" s="14">
        <f t="shared" si="1031"/>
        <v>138.69999999999999</v>
      </c>
      <c r="Y3346" s="14">
        <f t="shared" si="1032"/>
        <v>0</v>
      </c>
      <c r="Z3346" s="14">
        <f t="shared" si="1033"/>
        <v>0</v>
      </c>
      <c r="AA3346" s="14">
        <f t="shared" si="1034"/>
        <v>372.8</v>
      </c>
      <c r="AB3346" s="14">
        <f t="shared" si="1063"/>
        <v>0</v>
      </c>
      <c r="AC3346" s="15">
        <f t="shared" si="1062"/>
        <v>511.5</v>
      </c>
      <c r="AD3346" s="48">
        <f>(ROUND(AC3346-AC3338,1)/AC3338)</f>
        <v>0.25985221674876846</v>
      </c>
      <c r="AE3346" s="113"/>
      <c r="AF3346" s="60"/>
    </row>
    <row r="3347" spans="1:32">
      <c r="A3347" s="99" t="s">
        <v>823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73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160</v>
      </c>
      <c r="S3347" s="14">
        <f>(N3347/100)*(I3347*$I$12)+(N3347/100)*(J3347*$J$12)</f>
        <v>65.7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212.8</v>
      </c>
      <c r="X3347" s="14">
        <f t="shared" si="1031"/>
        <v>138.69999999999999</v>
      </c>
      <c r="Y3347" s="14">
        <f t="shared" si="1032"/>
        <v>0</v>
      </c>
      <c r="Z3347" s="14">
        <f t="shared" si="1033"/>
        <v>0</v>
      </c>
      <c r="AA3347" s="14">
        <f t="shared" si="1034"/>
        <v>0</v>
      </c>
      <c r="AB3347" s="14">
        <f t="shared" si="1063"/>
        <v>372.8</v>
      </c>
      <c r="AC3347" s="15">
        <f t="shared" si="1062"/>
        <v>511.5</v>
      </c>
      <c r="AD3347" s="48">
        <f>(ROUND(AC3347-AC3338,1)/AC3338)</f>
        <v>0.25985221674876846</v>
      </c>
      <c r="AE3347" s="113"/>
      <c r="AF3347" s="60"/>
    </row>
    <row r="3348" spans="1:32">
      <c r="A3348" s="99" t="s">
        <v>824</v>
      </c>
      <c r="B3348" s="93"/>
      <c r="C3348" s="21" t="s">
        <v>326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145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348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493</v>
      </c>
      <c r="Y3348" s="14">
        <f t="shared" ref="Y3348" si="1064">O3348+T3348</f>
        <v>0</v>
      </c>
      <c r="Z3348" s="14">
        <f t="shared" ref="Z3348" si="1065">P3348+U3348</f>
        <v>0</v>
      </c>
      <c r="AA3348" s="14">
        <f t="shared" ref="AA3348" si="1066">Q3348+V3348</f>
        <v>0</v>
      </c>
      <c r="AB3348" s="14">
        <f t="shared" si="1063"/>
        <v>0</v>
      </c>
      <c r="AC3348" s="15">
        <f t="shared" si="1062"/>
        <v>493</v>
      </c>
      <c r="AD3348" s="48">
        <f>(ROUND(AC3348-AC3338,1)/AC3338)</f>
        <v>0.21428571428571427</v>
      </c>
      <c r="AE3348" s="113"/>
      <c r="AF3348" s="60"/>
    </row>
    <row r="3349" spans="1:32">
      <c r="A3349" s="99" t="s">
        <v>825</v>
      </c>
      <c r="B3349" s="93"/>
      <c r="C3349" s="21" t="s">
        <v>327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145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348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31"/>
        <v>493</v>
      </c>
      <c r="Y3349" s="14">
        <f t="shared" si="1032"/>
        <v>0</v>
      </c>
      <c r="Z3349" s="14">
        <f t="shared" si="1033"/>
        <v>0</v>
      </c>
      <c r="AA3349" s="14">
        <f t="shared" si="1034"/>
        <v>0</v>
      </c>
      <c r="AB3349" s="14">
        <f t="shared" si="1063"/>
        <v>0</v>
      </c>
      <c r="AC3349" s="15">
        <f t="shared" si="1062"/>
        <v>493</v>
      </c>
      <c r="AD3349" s="48">
        <f>(ROUND(AC3349-AC3338,1)/AC3338)</f>
        <v>0.21428571428571427</v>
      </c>
      <c r="AE3349" s="113"/>
      <c r="AF3349" s="60"/>
    </row>
    <row r="3350" spans="1:32">
      <c r="A3350" s="99"/>
      <c r="B3350" s="93"/>
      <c r="C3350" s="21" t="s">
        <v>328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145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348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31"/>
        <v>493</v>
      </c>
      <c r="Y3350" s="14">
        <f t="shared" si="1032"/>
        <v>0</v>
      </c>
      <c r="Z3350" s="14">
        <f t="shared" si="1033"/>
        <v>0</v>
      </c>
      <c r="AA3350" s="14">
        <f t="shared" si="1034"/>
        <v>0</v>
      </c>
      <c r="AB3350" s="14">
        <f t="shared" si="1063"/>
        <v>0</v>
      </c>
      <c r="AC3350" s="15">
        <f t="shared" si="1062"/>
        <v>493</v>
      </c>
      <c r="AD3350" s="48">
        <f>(ROUND(AC3350-AC3338,1)/AC3338)</f>
        <v>0.21428571428571427</v>
      </c>
      <c r="AE3350" s="113" t="s">
        <v>791</v>
      </c>
      <c r="AF3350" s="60"/>
    </row>
    <row r="3351" spans="1:32">
      <c r="A3351" s="99"/>
      <c r="B3351" s="93"/>
      <c r="C3351" s="21" t="s">
        <v>324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145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319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31"/>
        <v>464</v>
      </c>
      <c r="Y3351" s="14">
        <f t="shared" si="1032"/>
        <v>0</v>
      </c>
      <c r="Z3351" s="14">
        <f t="shared" si="1033"/>
        <v>0</v>
      </c>
      <c r="AA3351" s="14">
        <f t="shared" si="1034"/>
        <v>0</v>
      </c>
      <c r="AB3351" s="14">
        <f t="shared" si="1063"/>
        <v>0</v>
      </c>
      <c r="AC3351" s="15">
        <f t="shared" si="1062"/>
        <v>464</v>
      </c>
      <c r="AD3351" s="48">
        <f>(ROUND(AC3351-AC3338,1)/AC3338)</f>
        <v>0.14285714285714285</v>
      </c>
      <c r="AE3351" s="113"/>
      <c r="AF3351" s="60"/>
    </row>
    <row r="3352" spans="1:32">
      <c r="A3352" s="99"/>
      <c r="B3352" s="93"/>
      <c r="C3352" s="21" t="s">
        <v>325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145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355.25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31"/>
        <v>500.25</v>
      </c>
      <c r="Y3352" s="14">
        <f t="shared" si="1032"/>
        <v>0</v>
      </c>
      <c r="Z3352" s="14">
        <f t="shared" si="1033"/>
        <v>0</v>
      </c>
      <c r="AA3352" s="14">
        <f t="shared" si="1034"/>
        <v>0</v>
      </c>
      <c r="AB3352" s="14">
        <f t="shared" si="1063"/>
        <v>0</v>
      </c>
      <c r="AC3352" s="15">
        <f t="shared" si="1062"/>
        <v>500.3</v>
      </c>
      <c r="AD3352" s="48">
        <f>(ROUND(AC3352-AC3338,1)/AC3338)</f>
        <v>0.23226600985221674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241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140</v>
      </c>
      <c r="O3353" s="52">
        <f>E3353*$E$3</f>
        <v>0</v>
      </c>
      <c r="P3353" s="52">
        <f>F3353*$F$3</f>
        <v>65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140</v>
      </c>
      <c r="T3353" s="52">
        <f>(O3353/100)*(K3353*$K$3)</f>
        <v>0</v>
      </c>
      <c r="U3353" s="52">
        <f>(P3353/100)*(K3353*$K$3)+(P3353/100)*(L3353*$L$3)</f>
        <v>65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31"/>
        <v>280</v>
      </c>
      <c r="Y3353" s="52">
        <f t="shared" si="1032"/>
        <v>0</v>
      </c>
      <c r="Z3353" s="52">
        <f t="shared" si="1033"/>
        <v>130</v>
      </c>
      <c r="AA3353" s="52">
        <f t="shared" si="1034"/>
        <v>0</v>
      </c>
      <c r="AB3353" s="52">
        <f>R3353+W3353</f>
        <v>0</v>
      </c>
      <c r="AC3353" s="53">
        <f>ROUND(X3353+Y3353+Z3353+AA3353+AB3353,1)</f>
        <v>410</v>
      </c>
      <c r="AD3353" s="58"/>
      <c r="AE3353" s="113"/>
      <c r="AF3353" s="60"/>
    </row>
    <row r="3354" spans="1:32">
      <c r="A3354" s="99" t="s">
        <v>792</v>
      </c>
      <c r="B3354" s="91">
        <v>32</v>
      </c>
      <c r="C3354" s="21" t="s">
        <v>323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140</v>
      </c>
      <c r="O3354" s="14">
        <f>E3354*$E$4</f>
        <v>0</v>
      </c>
      <c r="P3354" s="14">
        <f>F3354*$F$4</f>
        <v>65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252</v>
      </c>
      <c r="T3354" s="14">
        <f>(O3354/100)*(K3354*$K$4)</f>
        <v>0</v>
      </c>
      <c r="U3354" s="14">
        <f>(P3354/100)*(K3354*$K$4)+(P3354/100)*(L3354*$L$4)</f>
        <v>65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7">N3354+S3354</f>
        <v>392</v>
      </c>
      <c r="Y3354" s="14">
        <f t="shared" ref="Y3354:Y3367" si="1068">O3354+T3354</f>
        <v>0</v>
      </c>
      <c r="Z3354" s="14">
        <f t="shared" ref="Z3354:Z3367" si="1069">P3354+U3354</f>
        <v>130</v>
      </c>
      <c r="AA3354" s="14">
        <f t="shared" ref="AA3354:AA3367" si="1070">Q3354+V3354</f>
        <v>0</v>
      </c>
      <c r="AB3354" s="14">
        <f>R3354+W3354</f>
        <v>0</v>
      </c>
      <c r="AC3354" s="15">
        <f>ROUND(X3354+Y3354+Z3354+AA3354+AB3354,1)</f>
        <v>522</v>
      </c>
      <c r="AD3354" s="48">
        <f>(ROUND(AC3354-AC3353,1)/AC3353)</f>
        <v>0.27317073170731709</v>
      </c>
      <c r="AE3354" s="113"/>
      <c r="AF3354" s="60"/>
    </row>
    <row r="3355" spans="1:32">
      <c r="A3355" s="99" t="s">
        <v>793</v>
      </c>
      <c r="B3355" s="91">
        <v>0</v>
      </c>
      <c r="C3355" s="21" t="s">
        <v>826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140</v>
      </c>
      <c r="O3355" s="14">
        <f>E3355*$E$5</f>
        <v>0</v>
      </c>
      <c r="P3355" s="14">
        <f>F3355*$F$5</f>
        <v>65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140</v>
      </c>
      <c r="T3355" s="14">
        <f>(O3355/100)*(K3355*$K$5)</f>
        <v>0</v>
      </c>
      <c r="U3355" s="14">
        <f>(P3355/100)*(K3355*$K$5)+(P3355/100)*(L3355*$L$5)</f>
        <v>65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7"/>
        <v>280</v>
      </c>
      <c r="Y3355" s="14">
        <f t="shared" si="1068"/>
        <v>0</v>
      </c>
      <c r="Z3355" s="14">
        <f t="shared" si="1069"/>
        <v>130</v>
      </c>
      <c r="AA3355" s="14">
        <f t="shared" si="1070"/>
        <v>0</v>
      </c>
      <c r="AB3355" s="14">
        <f>R3355+W3355</f>
        <v>0</v>
      </c>
      <c r="AC3355" s="15">
        <f t="shared" ref="AC3355:AC3367" si="1071">ROUND(X3355+Y3355+Z3355+AA3355+AB3355,1)</f>
        <v>410</v>
      </c>
      <c r="AD3355" s="48">
        <f>(ROUND(AC3355-AC3353,1)/AC3353)</f>
        <v>0</v>
      </c>
      <c r="AE3355" s="113"/>
      <c r="AF3355" s="60"/>
    </row>
    <row r="3356" spans="1:32">
      <c r="A3356" s="99" t="s">
        <v>794</v>
      </c>
      <c r="B3356" s="91">
        <v>10</v>
      </c>
      <c r="C3356" s="21" t="s">
        <v>336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140</v>
      </c>
      <c r="O3356" s="14">
        <f>E3356*$E$6</f>
        <v>0</v>
      </c>
      <c r="P3356" s="14">
        <f>F3356*$F$6</f>
        <v>65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140</v>
      </c>
      <c r="T3356" s="14">
        <f>(O3356/100)*(K3356*$K$6)</f>
        <v>0</v>
      </c>
      <c r="U3356" s="14">
        <f>(P3356/100)*(K3356*$K$6)+(P3356/100)*(L3356*$L$6)</f>
        <v>65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7"/>
        <v>280</v>
      </c>
      <c r="Y3356" s="14">
        <f t="shared" si="1068"/>
        <v>0</v>
      </c>
      <c r="Z3356" s="14">
        <f t="shared" si="1069"/>
        <v>130</v>
      </c>
      <c r="AA3356" s="14">
        <f t="shared" si="1070"/>
        <v>0</v>
      </c>
      <c r="AB3356" s="14">
        <f t="shared" ref="AB3356:AB3367" si="1072">R3356+W3356</f>
        <v>0</v>
      </c>
      <c r="AC3356" s="15">
        <f t="shared" si="1071"/>
        <v>410</v>
      </c>
      <c r="AD3356" s="48">
        <f>(ROUND(AC3356-AC3353,1)/AC3353)</f>
        <v>0</v>
      </c>
      <c r="AE3356" s="113"/>
      <c r="AF3356" s="60"/>
    </row>
    <row r="3357" spans="1:32">
      <c r="A3357" s="99" t="s">
        <v>795</v>
      </c>
      <c r="B3357" s="91">
        <v>10</v>
      </c>
      <c r="C3357" s="21" t="s">
        <v>337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140</v>
      </c>
      <c r="O3357" s="14">
        <f>E3357*$E$7</f>
        <v>0</v>
      </c>
      <c r="P3357" s="14">
        <f>F3357*$F$7</f>
        <v>65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140</v>
      </c>
      <c r="T3357" s="14">
        <f>(O3357/100)*(K3357*$K$7)</f>
        <v>0</v>
      </c>
      <c r="U3357" s="14">
        <f>(P3357/100)*(K3357*$K$7)+(P3357/100)*(L3357*$L$7)</f>
        <v>65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7"/>
        <v>280</v>
      </c>
      <c r="Y3357" s="14">
        <f t="shared" si="1068"/>
        <v>0</v>
      </c>
      <c r="Z3357" s="14">
        <f t="shared" si="1069"/>
        <v>130</v>
      </c>
      <c r="AA3357" s="14">
        <f t="shared" si="1070"/>
        <v>0</v>
      </c>
      <c r="AB3357" s="14">
        <f t="shared" si="1072"/>
        <v>0</v>
      </c>
      <c r="AC3357" s="15">
        <f t="shared" si="1071"/>
        <v>410</v>
      </c>
      <c r="AD3357" s="48">
        <f>(ROUND(AC3357-AC3353,1)/AC3353)</f>
        <v>0</v>
      </c>
      <c r="AE3357" s="113"/>
      <c r="AF3357" s="60"/>
    </row>
    <row r="3358" spans="1:32">
      <c r="A3358" s="99" t="s">
        <v>645</v>
      </c>
      <c r="B3358" s="91"/>
      <c r="C3358" s="21" t="s">
        <v>338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140</v>
      </c>
      <c r="O3358" s="14">
        <f>E3358*$E$8</f>
        <v>0</v>
      </c>
      <c r="P3358" s="14">
        <f>F3358*$F$8</f>
        <v>65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140</v>
      </c>
      <c r="T3358" s="14">
        <f>(O3358/100)*(K3358*$K$8)</f>
        <v>0</v>
      </c>
      <c r="U3358" s="14">
        <f>(P3358/100)*(K3358*$K$8)+(P3358/100)*(L3358*$L$8)</f>
        <v>65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7"/>
        <v>280</v>
      </c>
      <c r="Y3358" s="14">
        <f t="shared" si="1068"/>
        <v>0</v>
      </c>
      <c r="Z3358" s="14">
        <f t="shared" si="1069"/>
        <v>130</v>
      </c>
      <c r="AA3358" s="14">
        <f t="shared" si="1070"/>
        <v>0</v>
      </c>
      <c r="AB3358" s="14">
        <f t="shared" si="1072"/>
        <v>0</v>
      </c>
      <c r="AC3358" s="15">
        <f t="shared" si="1071"/>
        <v>410</v>
      </c>
      <c r="AD3358" s="48">
        <f>(ROUND(AC3358-AC3353,1)/AC3353)</f>
        <v>0</v>
      </c>
      <c r="AE3358" s="113"/>
      <c r="AF3358" s="60"/>
    </row>
    <row r="3359" spans="1:32">
      <c r="A3359" s="99" t="s">
        <v>586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70</v>
      </c>
      <c r="O3359" s="14">
        <f>E3359*$E$9</f>
        <v>170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35</v>
      </c>
      <c r="T3359" s="14">
        <f>(O3359/100)*(K3359*$K$9)</f>
        <v>238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7"/>
        <v>105</v>
      </c>
      <c r="Y3359" s="14">
        <f t="shared" si="1068"/>
        <v>408</v>
      </c>
      <c r="Z3359" s="14">
        <f t="shared" si="1069"/>
        <v>0</v>
      </c>
      <c r="AA3359" s="14">
        <f t="shared" si="1070"/>
        <v>0</v>
      </c>
      <c r="AB3359" s="14">
        <f t="shared" si="1072"/>
        <v>0</v>
      </c>
      <c r="AC3359" s="15">
        <f t="shared" si="1071"/>
        <v>513</v>
      </c>
      <c r="AD3359" s="48">
        <f>(ROUND(AC3359-AC3353,1)/AC3353)</f>
        <v>0.25121951219512195</v>
      </c>
      <c r="AE3359" s="113"/>
      <c r="AF3359" s="60"/>
    </row>
    <row r="3360" spans="1:32">
      <c r="A3360" s="99" t="s">
        <v>821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70</v>
      </c>
      <c r="O3360" s="14">
        <f>E3360*$E$10</f>
        <v>0</v>
      </c>
      <c r="P3360" s="14">
        <f>F3360*$F$10</f>
        <v>170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35</v>
      </c>
      <c r="T3360" s="14">
        <f>(O3360/100)*(K3360*$J$10)</f>
        <v>0</v>
      </c>
      <c r="U3360" s="14">
        <f>(P3360/100)*(K3360*$K$10)+(P3360/100)*(L3360*$L$10)</f>
        <v>261.8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7"/>
        <v>105</v>
      </c>
      <c r="Y3360" s="14">
        <f t="shared" si="1068"/>
        <v>0</v>
      </c>
      <c r="Z3360" s="14">
        <f t="shared" si="1069"/>
        <v>431.8</v>
      </c>
      <c r="AA3360" s="14">
        <f t="shared" si="1070"/>
        <v>0</v>
      </c>
      <c r="AB3360" s="14">
        <f t="shared" si="1072"/>
        <v>0</v>
      </c>
      <c r="AC3360" s="15">
        <f t="shared" si="1071"/>
        <v>536.79999999999995</v>
      </c>
      <c r="AD3360" s="48">
        <f>(ROUND(AC3360-AC3353,1)/AC3353)</f>
        <v>0.30926829268292683</v>
      </c>
      <c r="AE3360" s="113"/>
      <c r="AF3360" s="60"/>
    </row>
    <row r="3361" spans="1:32">
      <c r="A3361" s="99" t="s">
        <v>822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70</v>
      </c>
      <c r="O3361" s="14">
        <f>E3361*$E$11</f>
        <v>0</v>
      </c>
      <c r="P3361" s="14">
        <f>F3361*$F$11</f>
        <v>0</v>
      </c>
      <c r="Q3361" s="14">
        <f>G3361*$G$11</f>
        <v>170</v>
      </c>
      <c r="R3361" s="14">
        <f>H3361*$H$11</f>
        <v>0</v>
      </c>
      <c r="S3361" s="14">
        <f>(N3361/100)*(I3361*$I$11)+(N3361/100)*(J3361*$J$11)</f>
        <v>35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238</v>
      </c>
      <c r="W3361" s="14">
        <f>(R3361/100)*(K3361*$K$11)+(R3361/100)*(L3361*$L$11)</f>
        <v>0</v>
      </c>
      <c r="X3361" s="14">
        <f t="shared" si="1067"/>
        <v>105</v>
      </c>
      <c r="Y3361" s="14">
        <f t="shared" si="1068"/>
        <v>0</v>
      </c>
      <c r="Z3361" s="14">
        <f t="shared" si="1069"/>
        <v>0</v>
      </c>
      <c r="AA3361" s="14">
        <f t="shared" si="1070"/>
        <v>408</v>
      </c>
      <c r="AB3361" s="14">
        <f t="shared" si="1072"/>
        <v>0</v>
      </c>
      <c r="AC3361" s="15">
        <f t="shared" si="1071"/>
        <v>513</v>
      </c>
      <c r="AD3361" s="48">
        <f>(ROUND(AC3361-AC3353,1)/AC3353)</f>
        <v>0.25121951219512195</v>
      </c>
      <c r="AE3361" s="113"/>
      <c r="AF3361" s="60"/>
    </row>
    <row r="3362" spans="1:32">
      <c r="A3362" s="99" t="s">
        <v>823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70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170</v>
      </c>
      <c r="S3362" s="14">
        <f>(N3362/100)*(I3362*$I$12)+(N3362/100)*(J3362*$J$12)</f>
        <v>35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238</v>
      </c>
      <c r="X3362" s="14">
        <f t="shared" si="1067"/>
        <v>105</v>
      </c>
      <c r="Y3362" s="14">
        <f t="shared" si="1068"/>
        <v>0</v>
      </c>
      <c r="Z3362" s="14">
        <f t="shared" si="1069"/>
        <v>0</v>
      </c>
      <c r="AA3362" s="14">
        <f t="shared" si="1070"/>
        <v>0</v>
      </c>
      <c r="AB3362" s="14">
        <f t="shared" si="1072"/>
        <v>408</v>
      </c>
      <c r="AC3362" s="15">
        <f t="shared" si="1071"/>
        <v>513</v>
      </c>
      <c r="AD3362" s="48">
        <f>(ROUND(AC3362-AC3353,1)/AC3353)</f>
        <v>0.25121951219512195</v>
      </c>
      <c r="AE3362" s="113"/>
      <c r="AF3362" s="60"/>
    </row>
    <row r="3363" spans="1:32">
      <c r="A3363" s="99" t="s">
        <v>824</v>
      </c>
      <c r="B3363" s="91"/>
      <c r="C3363" s="21" t="s">
        <v>326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140</v>
      </c>
      <c r="O3363" s="14">
        <f>E3363*$E$13</f>
        <v>0</v>
      </c>
      <c r="P3363" s="14">
        <f>F3363*$F$13</f>
        <v>65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210</v>
      </c>
      <c r="T3363" s="14">
        <f>(O3363/100)*(K3363*$K$13)+(O3363/100)*(M3363*$M$13)</f>
        <v>0</v>
      </c>
      <c r="U3363" s="14">
        <f>(P3363/100)*(K3363*$K$13)+(P3363/100)*(L3363*$L$13)+(P3363/100)*(M3363*$M$13)</f>
        <v>97.5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350</v>
      </c>
      <c r="Y3363" s="14">
        <f t="shared" si="1068"/>
        <v>0</v>
      </c>
      <c r="Z3363" s="14">
        <f t="shared" si="1069"/>
        <v>162.5</v>
      </c>
      <c r="AA3363" s="14">
        <f t="shared" si="1070"/>
        <v>0</v>
      </c>
      <c r="AB3363" s="14">
        <f t="shared" si="1072"/>
        <v>0</v>
      </c>
      <c r="AC3363" s="15">
        <f t="shared" si="1071"/>
        <v>512.5</v>
      </c>
      <c r="AD3363" s="48">
        <f>(ROUND(AC3363-AC3353,1)/AC3353)</f>
        <v>0.25</v>
      </c>
      <c r="AE3363" s="113"/>
      <c r="AF3363" s="60"/>
    </row>
    <row r="3364" spans="1:32">
      <c r="A3364" s="99" t="s">
        <v>825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160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400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7"/>
        <v>560</v>
      </c>
      <c r="Y3364" s="14">
        <f t="shared" si="1068"/>
        <v>0</v>
      </c>
      <c r="Z3364" s="14">
        <f t="shared" si="1069"/>
        <v>0</v>
      </c>
      <c r="AA3364" s="14">
        <f t="shared" si="1070"/>
        <v>0</v>
      </c>
      <c r="AB3364" s="14">
        <f t="shared" si="1072"/>
        <v>0</v>
      </c>
      <c r="AC3364" s="15">
        <f t="shared" si="1071"/>
        <v>560</v>
      </c>
      <c r="AD3364" s="48">
        <f>(ROUND(AC3364-AC3353,1)/AC3353)</f>
        <v>0.36585365853658536</v>
      </c>
      <c r="AE3364" s="113"/>
      <c r="AF3364" s="60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160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400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7"/>
        <v>560</v>
      </c>
      <c r="Y3365" s="14">
        <f t="shared" si="1068"/>
        <v>0</v>
      </c>
      <c r="Z3365" s="14">
        <f t="shared" si="1069"/>
        <v>0</v>
      </c>
      <c r="AA3365" s="14">
        <f t="shared" si="1070"/>
        <v>0</v>
      </c>
      <c r="AB3365" s="14">
        <f t="shared" si="1072"/>
        <v>0</v>
      </c>
      <c r="AC3365" s="15">
        <f t="shared" si="1071"/>
        <v>560</v>
      </c>
      <c r="AD3365" s="48">
        <f>(ROUND(AC3365-AC3353,1)/AC3353)</f>
        <v>0.36585365853658536</v>
      </c>
      <c r="AE3365" s="113" t="s">
        <v>791</v>
      </c>
      <c r="AF3365" s="60"/>
    </row>
    <row r="3366" spans="1:32">
      <c r="A3366" s="99"/>
      <c r="B3366" s="91"/>
      <c r="C3366" s="21" t="s">
        <v>324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140</v>
      </c>
      <c r="O3366" s="14">
        <f>E3366*$E$16</f>
        <v>0</v>
      </c>
      <c r="P3366" s="14">
        <f>F3366*$F$16</f>
        <v>65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213.5</v>
      </c>
      <c r="T3366" s="14">
        <f>(O3366/100)*(K3366*$K$16)</f>
        <v>0</v>
      </c>
      <c r="U3366" s="14">
        <f>(P3366/100)*(K3366*$K$16)+(P3366/100)*(L3366*$L$16)</f>
        <v>32.5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7"/>
        <v>353.5</v>
      </c>
      <c r="Y3366" s="14">
        <f t="shared" si="1068"/>
        <v>0</v>
      </c>
      <c r="Z3366" s="14">
        <f t="shared" si="1069"/>
        <v>97.5</v>
      </c>
      <c r="AA3366" s="14">
        <f t="shared" si="1070"/>
        <v>0</v>
      </c>
      <c r="AB3366" s="14">
        <f t="shared" si="1072"/>
        <v>0</v>
      </c>
      <c r="AC3366" s="15">
        <f t="shared" si="1071"/>
        <v>451</v>
      </c>
      <c r="AD3366" s="48">
        <f>(ROUND(AC3366-AC3353,1)/AC3353)</f>
        <v>0.1</v>
      </c>
      <c r="AE3366" s="113"/>
      <c r="AF3366" s="60"/>
    </row>
    <row r="3367" spans="1:32">
      <c r="A3367" s="99"/>
      <c r="B3367" s="91"/>
      <c r="C3367" s="21" t="s">
        <v>325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140</v>
      </c>
      <c r="O3367" s="14">
        <f>E3367*$E$17</f>
        <v>0</v>
      </c>
      <c r="P3367" s="14">
        <f>F3367*$F$17</f>
        <v>65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259</v>
      </c>
      <c r="T3367" s="14">
        <f>(O3367/100)*(K3367*$K$17)</f>
        <v>0</v>
      </c>
      <c r="U3367" s="14">
        <f>(P3367/100)*(K3367*$K$17)+(P3367/100)*(L3367*$L$17)</f>
        <v>32.5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7"/>
        <v>399</v>
      </c>
      <c r="Y3367" s="14">
        <f t="shared" si="1068"/>
        <v>0</v>
      </c>
      <c r="Z3367" s="14">
        <f t="shared" si="1069"/>
        <v>97.5</v>
      </c>
      <c r="AA3367" s="14">
        <f t="shared" si="1070"/>
        <v>0</v>
      </c>
      <c r="AB3367" s="14">
        <f t="shared" si="1072"/>
        <v>0</v>
      </c>
      <c r="AC3367" s="15">
        <f t="shared" si="1071"/>
        <v>496.5</v>
      </c>
      <c r="AD3367" s="48">
        <f>(ROUND(AC3367-AC3353,1)/AC3353)</f>
        <v>0.21097560975609755</v>
      </c>
      <c r="AE3367" s="113"/>
      <c r="AF3367" s="60"/>
    </row>
    <row r="3368" spans="1:32">
      <c r="A3368" s="106" t="s">
        <v>0</v>
      </c>
      <c r="B3368" s="92" t="s">
        <v>321</v>
      </c>
      <c r="C3368" s="50" t="s">
        <v>241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205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204.99999999999997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31"/>
        <v>410</v>
      </c>
      <c r="Y3368" s="52">
        <f t="shared" si="1032"/>
        <v>0</v>
      </c>
      <c r="Z3368" s="52">
        <f t="shared" si="1033"/>
        <v>0</v>
      </c>
      <c r="AA3368" s="52">
        <f t="shared" si="1034"/>
        <v>0</v>
      </c>
      <c r="AB3368" s="52">
        <f>R3368+W3368</f>
        <v>0</v>
      </c>
      <c r="AC3368" s="53">
        <f>ROUND(X3368+Y3368+Z3368+AA3368+AB3368,1)</f>
        <v>410</v>
      </c>
      <c r="AD3368" s="58"/>
      <c r="AE3368" s="113"/>
      <c r="AF3368" s="60"/>
    </row>
    <row r="3369" spans="1:32">
      <c r="A3369" s="99" t="s">
        <v>792</v>
      </c>
      <c r="B3369" s="93">
        <v>60</v>
      </c>
      <c r="C3369" s="21" t="s">
        <v>323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205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315.69999999999993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31"/>
        <v>520.69999999999993</v>
      </c>
      <c r="Y3369" s="14">
        <f t="shared" si="1032"/>
        <v>0</v>
      </c>
      <c r="Z3369" s="14">
        <f t="shared" si="1033"/>
        <v>0</v>
      </c>
      <c r="AA3369" s="14">
        <f t="shared" si="1034"/>
        <v>0</v>
      </c>
      <c r="AB3369" s="14">
        <f>R3369+W3369</f>
        <v>0</v>
      </c>
      <c r="AC3369" s="15">
        <f>ROUND(X3369+Y3369+Z3369+AA3369+AB3369,1)</f>
        <v>520.70000000000005</v>
      </c>
      <c r="AD3369" s="48">
        <f>(ROUND(AC3369-AC3368,1)/AC3368)</f>
        <v>0.27</v>
      </c>
      <c r="AE3369" s="113"/>
      <c r="AF3369" s="60"/>
    </row>
    <row r="3370" spans="1:32">
      <c r="A3370" s="99" t="s">
        <v>793</v>
      </c>
      <c r="B3370" s="93">
        <v>0</v>
      </c>
      <c r="C3370" s="21" t="s">
        <v>826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205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204.99999999999997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31"/>
        <v>410</v>
      </c>
      <c r="Y3370" s="14">
        <f t="shared" si="1032"/>
        <v>0</v>
      </c>
      <c r="Z3370" s="14">
        <f t="shared" si="1033"/>
        <v>0</v>
      </c>
      <c r="AA3370" s="14">
        <f t="shared" si="1034"/>
        <v>0</v>
      </c>
      <c r="AB3370" s="14">
        <f>R3370+W3370</f>
        <v>0</v>
      </c>
      <c r="AC3370" s="15">
        <f t="shared" ref="AC3370:AC3382" si="1073">ROUND(X3370+Y3370+Z3370+AA3370+AB3370,1)</f>
        <v>410</v>
      </c>
      <c r="AD3370" s="48">
        <f>(ROUND(AC3370-AC3368,1)/AC3368)</f>
        <v>0</v>
      </c>
      <c r="AE3370" s="113"/>
      <c r="AF3370" s="60"/>
    </row>
    <row r="3371" spans="1:32">
      <c r="A3371" s="99" t="s">
        <v>794</v>
      </c>
      <c r="B3371" s="93">
        <v>0</v>
      </c>
      <c r="C3371" s="21" t="s">
        <v>336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205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204.99999999999997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31"/>
        <v>410</v>
      </c>
      <c r="Y3371" s="14">
        <f t="shared" si="1032"/>
        <v>0</v>
      </c>
      <c r="Z3371" s="14">
        <f t="shared" si="1033"/>
        <v>0</v>
      </c>
      <c r="AA3371" s="14">
        <f t="shared" si="1034"/>
        <v>0</v>
      </c>
      <c r="AB3371" s="14">
        <f t="shared" ref="AB3371:AB3382" si="1074">R3371+W3371</f>
        <v>0</v>
      </c>
      <c r="AC3371" s="15">
        <f t="shared" si="1073"/>
        <v>410</v>
      </c>
      <c r="AD3371" s="48">
        <f>(ROUND(AC3371-AC3368,1)/AC3368)</f>
        <v>0</v>
      </c>
      <c r="AE3371" s="113"/>
      <c r="AF3371" s="60"/>
    </row>
    <row r="3372" spans="1:32">
      <c r="A3372" s="99" t="s">
        <v>795</v>
      </c>
      <c r="B3372" s="93">
        <v>0</v>
      </c>
      <c r="C3372" s="21" t="s">
        <v>337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205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204.99999999999997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31"/>
        <v>410</v>
      </c>
      <c r="Y3372" s="14">
        <f t="shared" si="1032"/>
        <v>0</v>
      </c>
      <c r="Z3372" s="14">
        <f t="shared" si="1033"/>
        <v>0</v>
      </c>
      <c r="AA3372" s="14">
        <f t="shared" si="1034"/>
        <v>0</v>
      </c>
      <c r="AB3372" s="14">
        <f t="shared" si="1074"/>
        <v>0</v>
      </c>
      <c r="AC3372" s="15">
        <f t="shared" si="1073"/>
        <v>410</v>
      </c>
      <c r="AD3372" s="48">
        <f>(ROUND(AC3372-AC3368,1)/AC3368)</f>
        <v>0</v>
      </c>
      <c r="AE3372" s="113"/>
      <c r="AF3372" s="60"/>
    </row>
    <row r="3373" spans="1:32">
      <c r="A3373" s="99" t="s">
        <v>645</v>
      </c>
      <c r="B3373" s="93"/>
      <c r="C3373" s="21" t="s">
        <v>338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205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204.99999999999997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31"/>
        <v>410</v>
      </c>
      <c r="Y3373" s="14">
        <f t="shared" si="1032"/>
        <v>0</v>
      </c>
      <c r="Z3373" s="14">
        <f t="shared" si="1033"/>
        <v>0</v>
      </c>
      <c r="AA3373" s="14">
        <f t="shared" si="1034"/>
        <v>0</v>
      </c>
      <c r="AB3373" s="14">
        <f t="shared" si="1074"/>
        <v>0</v>
      </c>
      <c r="AC3373" s="15">
        <f t="shared" si="1073"/>
        <v>410</v>
      </c>
      <c r="AD3373" s="48">
        <f>(ROUND(AC3373-AC3368,1)/AC3368)</f>
        <v>0</v>
      </c>
      <c r="AE3373" s="113"/>
      <c r="AF3373" s="60"/>
    </row>
    <row r="3374" spans="1:32">
      <c r="A3374" s="99" t="s">
        <v>586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102</v>
      </c>
      <c r="O3374" s="14">
        <f>E3374*$E$9</f>
        <v>220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51</v>
      </c>
      <c r="T3374" s="14">
        <f>(O3374/100)*(K3374*$K$9)</f>
        <v>166.32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31"/>
        <v>153</v>
      </c>
      <c r="Y3374" s="14">
        <f t="shared" si="1032"/>
        <v>386.32</v>
      </c>
      <c r="Z3374" s="14">
        <f t="shared" si="1033"/>
        <v>0</v>
      </c>
      <c r="AA3374" s="14">
        <f t="shared" si="1034"/>
        <v>0</v>
      </c>
      <c r="AB3374" s="14">
        <f t="shared" si="1074"/>
        <v>0</v>
      </c>
      <c r="AC3374" s="15">
        <f t="shared" si="1073"/>
        <v>539.29999999999995</v>
      </c>
      <c r="AD3374" s="48">
        <f>(ROUND(AC3374-AC3368,1)/AC3368)</f>
        <v>0.31536585365853659</v>
      </c>
      <c r="AE3374" s="113"/>
      <c r="AF3374" s="60"/>
    </row>
    <row r="3375" spans="1:32">
      <c r="A3375" s="99" t="s">
        <v>821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102</v>
      </c>
      <c r="O3375" s="14">
        <f>E3375*$E$10</f>
        <v>0</v>
      </c>
      <c r="P3375" s="14">
        <f>F3375*$F$10</f>
        <v>220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51</v>
      </c>
      <c r="T3375" s="14">
        <f>(O3375/100)*(K3375*$J$10)</f>
        <v>0</v>
      </c>
      <c r="U3375" s="14">
        <f>(P3375/100)*(K3375*$K$10)+(P3375/100)*(L3375*$L$10)</f>
        <v>166.32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31"/>
        <v>153</v>
      </c>
      <c r="Y3375" s="14">
        <f t="shared" si="1032"/>
        <v>0</v>
      </c>
      <c r="Z3375" s="14">
        <f t="shared" si="1033"/>
        <v>386.32</v>
      </c>
      <c r="AA3375" s="14">
        <f t="shared" si="1034"/>
        <v>0</v>
      </c>
      <c r="AB3375" s="14">
        <f t="shared" si="1074"/>
        <v>0</v>
      </c>
      <c r="AC3375" s="15">
        <f t="shared" si="1073"/>
        <v>539.29999999999995</v>
      </c>
      <c r="AD3375" s="48">
        <f>(ROUND(AC3375-AC3368,1)/AC3368)</f>
        <v>0.31536585365853659</v>
      </c>
      <c r="AE3375" s="113"/>
      <c r="AF3375" s="60"/>
    </row>
    <row r="3376" spans="1:32">
      <c r="A3376" s="99" t="s">
        <v>822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102</v>
      </c>
      <c r="O3376" s="14">
        <f>E3376*$E$11</f>
        <v>0</v>
      </c>
      <c r="P3376" s="14">
        <f>F3376*$F$11</f>
        <v>0</v>
      </c>
      <c r="Q3376" s="14">
        <f>G3376*$G$11</f>
        <v>220</v>
      </c>
      <c r="R3376" s="14">
        <f>H3376*$H$11</f>
        <v>0</v>
      </c>
      <c r="S3376" s="14">
        <f>(N3376/100)*(I3376*$I$11)+(N3376/100)*(J3376*$J$11)</f>
        <v>51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166.32</v>
      </c>
      <c r="W3376" s="14">
        <f>(R3376/100)*(K3376*$K$11)+(R3376/100)*(L3376*$L$11)</f>
        <v>0</v>
      </c>
      <c r="X3376" s="14">
        <f t="shared" si="1031"/>
        <v>153</v>
      </c>
      <c r="Y3376" s="14">
        <f t="shared" si="1032"/>
        <v>0</v>
      </c>
      <c r="Z3376" s="14">
        <f t="shared" si="1033"/>
        <v>0</v>
      </c>
      <c r="AA3376" s="14">
        <f t="shared" si="1034"/>
        <v>386.32</v>
      </c>
      <c r="AB3376" s="14">
        <f t="shared" si="1074"/>
        <v>0</v>
      </c>
      <c r="AC3376" s="15">
        <f t="shared" si="1073"/>
        <v>539.29999999999995</v>
      </c>
      <c r="AD3376" s="48">
        <f>(ROUND(AC3376-AC3368,1)/AC3368)</f>
        <v>0.31536585365853659</v>
      </c>
      <c r="AE3376" s="113"/>
      <c r="AF3376" s="60"/>
    </row>
    <row r="3377" spans="1:32">
      <c r="A3377" s="99" t="s">
        <v>823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102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220</v>
      </c>
      <c r="S3377" s="14">
        <f>(N3377/100)*(I3377*$I$12)+(N3377/100)*(J3377*$J$12)</f>
        <v>51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166.32</v>
      </c>
      <c r="X3377" s="14">
        <f t="shared" si="1031"/>
        <v>153</v>
      </c>
      <c r="Y3377" s="14">
        <f t="shared" si="1032"/>
        <v>0</v>
      </c>
      <c r="Z3377" s="14">
        <f t="shared" si="1033"/>
        <v>0</v>
      </c>
      <c r="AA3377" s="14">
        <f t="shared" si="1034"/>
        <v>0</v>
      </c>
      <c r="AB3377" s="14">
        <f t="shared" si="1074"/>
        <v>386.32</v>
      </c>
      <c r="AC3377" s="15">
        <f t="shared" si="1073"/>
        <v>539.29999999999995</v>
      </c>
      <c r="AD3377" s="48">
        <f>(ROUND(AC3377-AC3368,1)/AC3368)</f>
        <v>0.31536585365853659</v>
      </c>
      <c r="AE3377" s="113"/>
      <c r="AF3377" s="60"/>
    </row>
    <row r="3378" spans="1:32">
      <c r="A3378" s="99" t="s">
        <v>824</v>
      </c>
      <c r="B3378" s="93"/>
      <c r="C3378" s="21" t="s">
        <v>326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205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327.99999999999994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533</v>
      </c>
      <c r="Y3378" s="14">
        <f t="shared" ref="Y3378" si="1075">O3378+T3378</f>
        <v>0</v>
      </c>
      <c r="Z3378" s="14">
        <f t="shared" ref="Z3378" si="1076">P3378+U3378</f>
        <v>0</v>
      </c>
      <c r="AA3378" s="14">
        <f t="shared" ref="AA3378" si="1077">Q3378+V3378</f>
        <v>0</v>
      </c>
      <c r="AB3378" s="14">
        <f t="shared" si="1074"/>
        <v>0</v>
      </c>
      <c r="AC3378" s="15">
        <f t="shared" si="1073"/>
        <v>533</v>
      </c>
      <c r="AD3378" s="48">
        <f>(ROUND(AC3378-AC3368,1)/AC3368)</f>
        <v>0.3</v>
      </c>
      <c r="AE3378" s="113"/>
      <c r="AF3378" s="60"/>
    </row>
    <row r="3379" spans="1:32">
      <c r="A3379" s="99" t="s">
        <v>825</v>
      </c>
      <c r="B3379" s="93"/>
      <c r="C3379" s="21" t="s">
        <v>327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205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327.99999999999994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31"/>
        <v>533</v>
      </c>
      <c r="Y3379" s="14">
        <f t="shared" si="1032"/>
        <v>0</v>
      </c>
      <c r="Z3379" s="14">
        <f t="shared" si="1033"/>
        <v>0</v>
      </c>
      <c r="AA3379" s="14">
        <f t="shared" si="1034"/>
        <v>0</v>
      </c>
      <c r="AB3379" s="14">
        <f t="shared" si="1074"/>
        <v>0</v>
      </c>
      <c r="AC3379" s="15">
        <f t="shared" si="1073"/>
        <v>533</v>
      </c>
      <c r="AD3379" s="48">
        <f>(ROUND(AC3379-AC3368,1)/AC3368)</f>
        <v>0.3</v>
      </c>
      <c r="AE3379" s="113"/>
      <c r="AF3379" s="60"/>
    </row>
    <row r="3380" spans="1:32">
      <c r="A3380" s="99"/>
      <c r="B3380" s="93"/>
      <c r="C3380" s="21" t="s">
        <v>328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205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327.99999999999994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31"/>
        <v>533</v>
      </c>
      <c r="Y3380" s="14">
        <f t="shared" si="1032"/>
        <v>0</v>
      </c>
      <c r="Z3380" s="14">
        <f t="shared" si="1033"/>
        <v>0</v>
      </c>
      <c r="AA3380" s="14">
        <f t="shared" si="1034"/>
        <v>0</v>
      </c>
      <c r="AB3380" s="14">
        <f t="shared" si="1074"/>
        <v>0</v>
      </c>
      <c r="AC3380" s="15">
        <f t="shared" si="1073"/>
        <v>533</v>
      </c>
      <c r="AD3380" s="48">
        <f>(ROUND(AC3380-AC3368,1)/AC3368)</f>
        <v>0.3</v>
      </c>
      <c r="AE3380" s="113" t="s">
        <v>791</v>
      </c>
      <c r="AF3380" s="60"/>
    </row>
    <row r="3381" spans="1:32">
      <c r="A3381" s="99"/>
      <c r="B3381" s="93"/>
      <c r="C3381" s="21" t="s">
        <v>324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205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276.74999999999994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31"/>
        <v>481.74999999999994</v>
      </c>
      <c r="Y3381" s="14">
        <f t="shared" si="1032"/>
        <v>0</v>
      </c>
      <c r="Z3381" s="14">
        <f t="shared" si="1033"/>
        <v>0</v>
      </c>
      <c r="AA3381" s="14">
        <f t="shared" si="1034"/>
        <v>0</v>
      </c>
      <c r="AB3381" s="14">
        <f t="shared" si="1074"/>
        <v>0</v>
      </c>
      <c r="AC3381" s="15">
        <f t="shared" si="1073"/>
        <v>481.8</v>
      </c>
      <c r="AD3381" s="48">
        <f>(ROUND(AC3381-AC3368,1)/AC3368)</f>
        <v>0.17512195121951218</v>
      </c>
      <c r="AE3381" s="113"/>
      <c r="AF3381" s="60"/>
    </row>
    <row r="3382" spans="1:32">
      <c r="A3382" s="99"/>
      <c r="B3382" s="93"/>
      <c r="C3382" s="21" t="s">
        <v>325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205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307.5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31"/>
        <v>512.5</v>
      </c>
      <c r="Y3382" s="14">
        <f t="shared" si="1032"/>
        <v>0</v>
      </c>
      <c r="Z3382" s="14">
        <f t="shared" si="1033"/>
        <v>0</v>
      </c>
      <c r="AA3382" s="14">
        <f t="shared" si="1034"/>
        <v>0</v>
      </c>
      <c r="AB3382" s="14">
        <f t="shared" si="1074"/>
        <v>0</v>
      </c>
      <c r="AC3382" s="15">
        <f t="shared" si="1073"/>
        <v>512.5</v>
      </c>
      <c r="AD3382" s="48">
        <f>(ROUND(AC3382-AC3368,1)/AC3368)</f>
        <v>0.25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241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135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270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31"/>
        <v>405</v>
      </c>
      <c r="Y3383" s="52">
        <f t="shared" si="1032"/>
        <v>0</v>
      </c>
      <c r="Z3383" s="52">
        <f t="shared" si="1033"/>
        <v>0</v>
      </c>
      <c r="AA3383" s="52">
        <f t="shared" si="1034"/>
        <v>0</v>
      </c>
      <c r="AB3383" s="52">
        <f>R3383+W3383</f>
        <v>0</v>
      </c>
      <c r="AC3383" s="53">
        <f>ROUND(X3383+Y3383+Z3383+AA3383+AB3383,1)</f>
        <v>405</v>
      </c>
      <c r="AD3383" s="58"/>
      <c r="AE3383" s="113"/>
      <c r="AF3383" s="60"/>
    </row>
    <row r="3384" spans="1:32">
      <c r="A3384" s="99" t="s">
        <v>792</v>
      </c>
      <c r="B3384" s="91">
        <v>40</v>
      </c>
      <c r="C3384" s="21" t="s">
        <v>323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135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351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8">N3384+S3384</f>
        <v>486</v>
      </c>
      <c r="Y3384" s="14">
        <f t="shared" ref="Y3384:Y3397" si="1079">O3384+T3384</f>
        <v>0</v>
      </c>
      <c r="Z3384" s="14">
        <f t="shared" ref="Z3384:Z3397" si="1080">P3384+U3384</f>
        <v>0</v>
      </c>
      <c r="AA3384" s="14">
        <f t="shared" ref="AA3384:AA3397" si="1081">Q3384+V3384</f>
        <v>0</v>
      </c>
      <c r="AB3384" s="14">
        <f>R3384+W3384</f>
        <v>0</v>
      </c>
      <c r="AC3384" s="15">
        <f>ROUND(X3384+Y3384+Z3384+AA3384+AB3384,1)</f>
        <v>486</v>
      </c>
      <c r="AD3384" s="48">
        <f>(ROUND(AC3384-AC3383,1)/AC3383)</f>
        <v>0.2</v>
      </c>
      <c r="AE3384" s="113"/>
      <c r="AF3384" s="60"/>
    </row>
    <row r="3385" spans="1:32">
      <c r="A3385" s="99" t="s">
        <v>793</v>
      </c>
      <c r="B3385" s="91">
        <v>0</v>
      </c>
      <c r="C3385" s="21" t="s">
        <v>826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135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270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8"/>
        <v>405</v>
      </c>
      <c r="Y3385" s="14">
        <f t="shared" si="1079"/>
        <v>0</v>
      </c>
      <c r="Z3385" s="14">
        <f t="shared" si="1080"/>
        <v>0</v>
      </c>
      <c r="AA3385" s="14">
        <f t="shared" si="1081"/>
        <v>0</v>
      </c>
      <c r="AB3385" s="14">
        <f>R3385+W3385</f>
        <v>0</v>
      </c>
      <c r="AC3385" s="15">
        <f t="shared" ref="AC3385:AC3397" si="1082">ROUND(X3385+Y3385+Z3385+AA3385+AB3385,1)</f>
        <v>405</v>
      </c>
      <c r="AD3385" s="48">
        <f>(ROUND(AC3385-AC3383,1)/AC3383)</f>
        <v>0</v>
      </c>
      <c r="AE3385" s="113"/>
      <c r="AF3385" s="60"/>
    </row>
    <row r="3386" spans="1:32">
      <c r="A3386" s="99" t="s">
        <v>794</v>
      </c>
      <c r="B3386" s="91">
        <v>0</v>
      </c>
      <c r="C3386" s="21" t="s">
        <v>336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135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270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8"/>
        <v>405</v>
      </c>
      <c r="Y3386" s="14">
        <f t="shared" si="1079"/>
        <v>0</v>
      </c>
      <c r="Z3386" s="14">
        <f t="shared" si="1080"/>
        <v>0</v>
      </c>
      <c r="AA3386" s="14">
        <f t="shared" si="1081"/>
        <v>0</v>
      </c>
      <c r="AB3386" s="14">
        <f t="shared" ref="AB3386:AB3397" si="1083">R3386+W3386</f>
        <v>0</v>
      </c>
      <c r="AC3386" s="15">
        <f t="shared" si="1082"/>
        <v>405</v>
      </c>
      <c r="AD3386" s="48">
        <f>(ROUND(AC3386-AC3383,1)/AC3383)</f>
        <v>0</v>
      </c>
      <c r="AE3386" s="113"/>
      <c r="AF3386" s="60"/>
    </row>
    <row r="3387" spans="1:32">
      <c r="A3387" s="99" t="s">
        <v>795</v>
      </c>
      <c r="B3387" s="91">
        <v>0</v>
      </c>
      <c r="C3387" s="21" t="s">
        <v>337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135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270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8"/>
        <v>405</v>
      </c>
      <c r="Y3387" s="14">
        <f t="shared" si="1079"/>
        <v>0</v>
      </c>
      <c r="Z3387" s="14">
        <f t="shared" si="1080"/>
        <v>0</v>
      </c>
      <c r="AA3387" s="14">
        <f t="shared" si="1081"/>
        <v>0</v>
      </c>
      <c r="AB3387" s="14">
        <f t="shared" si="1083"/>
        <v>0</v>
      </c>
      <c r="AC3387" s="15">
        <f t="shared" si="1082"/>
        <v>405</v>
      </c>
      <c r="AD3387" s="48">
        <f>(ROUND(AC3387-AC3383,1)/AC3383)</f>
        <v>0</v>
      </c>
      <c r="AE3387" s="113"/>
      <c r="AF3387" s="60"/>
    </row>
    <row r="3388" spans="1:32">
      <c r="A3388" s="99" t="s">
        <v>645</v>
      </c>
      <c r="B3388" s="91"/>
      <c r="C3388" s="21" t="s">
        <v>338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135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270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8"/>
        <v>405</v>
      </c>
      <c r="Y3388" s="14">
        <f t="shared" si="1079"/>
        <v>0</v>
      </c>
      <c r="Z3388" s="14">
        <f t="shared" si="1080"/>
        <v>0</v>
      </c>
      <c r="AA3388" s="14">
        <f t="shared" si="1081"/>
        <v>0</v>
      </c>
      <c r="AB3388" s="14">
        <f t="shared" si="1083"/>
        <v>0</v>
      </c>
      <c r="AC3388" s="15">
        <f t="shared" si="1082"/>
        <v>405</v>
      </c>
      <c r="AD3388" s="48">
        <f>(ROUND(AC3388-AC3383,1)/AC3383)</f>
        <v>0</v>
      </c>
      <c r="AE3388" s="113"/>
      <c r="AF3388" s="60"/>
    </row>
    <row r="3389" spans="1:32">
      <c r="A3389" s="99" t="s">
        <v>586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68</v>
      </c>
      <c r="O3389" s="14">
        <f>E3389*$E$9</f>
        <v>150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</v>
      </c>
      <c r="T3389" s="14">
        <f>(O3389/100)*(K3389*$K$9)</f>
        <v>220.5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8"/>
        <v>136</v>
      </c>
      <c r="Y3389" s="14">
        <f t="shared" si="1079"/>
        <v>370.5</v>
      </c>
      <c r="Z3389" s="14">
        <f t="shared" si="1080"/>
        <v>0</v>
      </c>
      <c r="AA3389" s="14">
        <f t="shared" si="1081"/>
        <v>0</v>
      </c>
      <c r="AB3389" s="14">
        <f t="shared" si="1083"/>
        <v>0</v>
      </c>
      <c r="AC3389" s="15">
        <f t="shared" si="1082"/>
        <v>506.5</v>
      </c>
      <c r="AD3389" s="48">
        <f>(ROUND(AC3389-AC3383,1)/AC3383)</f>
        <v>0.25061728395061728</v>
      </c>
      <c r="AE3389" s="113"/>
      <c r="AF3389" s="60"/>
    </row>
    <row r="3390" spans="1:32">
      <c r="A3390" s="99" t="s">
        <v>821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68</v>
      </c>
      <c r="O3390" s="14">
        <f>E3390*$E$10</f>
        <v>0</v>
      </c>
      <c r="P3390" s="14">
        <f>F3390*$F$10</f>
        <v>150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</v>
      </c>
      <c r="T3390" s="14">
        <f>(O3390/100)*(K3390*$J$10)</f>
        <v>0</v>
      </c>
      <c r="U3390" s="14">
        <f>(P3390/100)*(K3390*$K$10)+(P3390/100)*(L3390*$L$10)</f>
        <v>220.5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8"/>
        <v>136</v>
      </c>
      <c r="Y3390" s="14">
        <f t="shared" si="1079"/>
        <v>0</v>
      </c>
      <c r="Z3390" s="14">
        <f t="shared" si="1080"/>
        <v>370.5</v>
      </c>
      <c r="AA3390" s="14">
        <f t="shared" si="1081"/>
        <v>0</v>
      </c>
      <c r="AB3390" s="14">
        <f t="shared" si="1083"/>
        <v>0</v>
      </c>
      <c r="AC3390" s="15">
        <f t="shared" si="1082"/>
        <v>506.5</v>
      </c>
      <c r="AD3390" s="48">
        <f>(ROUND(AC3390-AC3383,1)/AC3383)</f>
        <v>0.25061728395061728</v>
      </c>
      <c r="AE3390" s="113"/>
      <c r="AF3390" s="60"/>
    </row>
    <row r="3391" spans="1:32">
      <c r="A3391" s="99" t="s">
        <v>822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68</v>
      </c>
      <c r="O3391" s="14">
        <f>E3391*$E$11</f>
        <v>0</v>
      </c>
      <c r="P3391" s="14">
        <f>F3391*$F$11</f>
        <v>0</v>
      </c>
      <c r="Q3391" s="14">
        <f>G3391*$G$11</f>
        <v>150</v>
      </c>
      <c r="R3391" s="14">
        <f>H3391*$H$11</f>
        <v>0</v>
      </c>
      <c r="S3391" s="14">
        <f>(N3391/100)*(I3391*$I$11)+(N3391/100)*(J3391*$J$11)</f>
        <v>68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220.5</v>
      </c>
      <c r="W3391" s="14">
        <f>(R3391/100)*(K3391*$K$11)+(R3391/100)*(L3391*$L$11)</f>
        <v>0</v>
      </c>
      <c r="X3391" s="14">
        <f t="shared" si="1078"/>
        <v>136</v>
      </c>
      <c r="Y3391" s="14">
        <f t="shared" si="1079"/>
        <v>0</v>
      </c>
      <c r="Z3391" s="14">
        <f t="shared" si="1080"/>
        <v>0</v>
      </c>
      <c r="AA3391" s="14">
        <f t="shared" si="1081"/>
        <v>370.5</v>
      </c>
      <c r="AB3391" s="14">
        <f t="shared" si="1083"/>
        <v>0</v>
      </c>
      <c r="AC3391" s="15">
        <f t="shared" si="1082"/>
        <v>506.5</v>
      </c>
      <c r="AD3391" s="48">
        <f>(ROUND(AC3391-AC3383,1)/AC3383)</f>
        <v>0.25061728395061728</v>
      </c>
      <c r="AE3391" s="113"/>
      <c r="AF3391" s="60"/>
    </row>
    <row r="3392" spans="1:32">
      <c r="A3392" s="99" t="s">
        <v>823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68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150</v>
      </c>
      <c r="S3392" s="14">
        <f>(N3392/100)*(I3392*$I$12)+(N3392/100)*(J3392*$J$12)</f>
        <v>68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220.5</v>
      </c>
      <c r="X3392" s="14">
        <f t="shared" si="1078"/>
        <v>136</v>
      </c>
      <c r="Y3392" s="14">
        <f t="shared" si="1079"/>
        <v>0</v>
      </c>
      <c r="Z3392" s="14">
        <f t="shared" si="1080"/>
        <v>0</v>
      </c>
      <c r="AA3392" s="14">
        <f t="shared" si="1081"/>
        <v>0</v>
      </c>
      <c r="AB3392" s="14">
        <f t="shared" si="1083"/>
        <v>370.5</v>
      </c>
      <c r="AC3392" s="15">
        <f t="shared" si="1082"/>
        <v>506.5</v>
      </c>
      <c r="AD3392" s="48">
        <f>(ROUND(AC3392-AC3383,1)/AC3383)</f>
        <v>0.25061728395061728</v>
      </c>
      <c r="AE3392" s="113"/>
      <c r="AF3392" s="60"/>
    </row>
    <row r="3393" spans="1:32">
      <c r="A3393" s="99" t="s">
        <v>824</v>
      </c>
      <c r="B3393" s="91"/>
      <c r="C3393" s="21" t="s">
        <v>326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135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351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486</v>
      </c>
      <c r="Y3393" s="14">
        <f t="shared" si="1079"/>
        <v>0</v>
      </c>
      <c r="Z3393" s="14">
        <f t="shared" si="1080"/>
        <v>0</v>
      </c>
      <c r="AA3393" s="14">
        <f t="shared" si="1081"/>
        <v>0</v>
      </c>
      <c r="AB3393" s="14">
        <f t="shared" si="1083"/>
        <v>0</v>
      </c>
      <c r="AC3393" s="15">
        <f t="shared" si="1082"/>
        <v>486</v>
      </c>
      <c r="AD3393" s="48">
        <f>(ROUND(AC3393-AC3383,1)/AC3383)</f>
        <v>0.2</v>
      </c>
      <c r="AE3393" s="113"/>
      <c r="AF3393" s="60"/>
    </row>
    <row r="3394" spans="1:32">
      <c r="A3394" s="99" t="s">
        <v>825</v>
      </c>
      <c r="B3394" s="91"/>
      <c r="C3394" s="21" t="s">
        <v>327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135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351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8"/>
        <v>486</v>
      </c>
      <c r="Y3394" s="14">
        <f t="shared" si="1079"/>
        <v>0</v>
      </c>
      <c r="Z3394" s="14">
        <f t="shared" si="1080"/>
        <v>0</v>
      </c>
      <c r="AA3394" s="14">
        <f t="shared" si="1081"/>
        <v>0</v>
      </c>
      <c r="AB3394" s="14">
        <f t="shared" si="1083"/>
        <v>0</v>
      </c>
      <c r="AC3394" s="15">
        <f t="shared" si="1082"/>
        <v>486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328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135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351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8"/>
        <v>486</v>
      </c>
      <c r="Y3395" s="14">
        <f t="shared" si="1079"/>
        <v>0</v>
      </c>
      <c r="Z3395" s="14">
        <f t="shared" si="1080"/>
        <v>0</v>
      </c>
      <c r="AA3395" s="14">
        <f t="shared" si="1081"/>
        <v>0</v>
      </c>
      <c r="AB3395" s="14">
        <f t="shared" si="1083"/>
        <v>0</v>
      </c>
      <c r="AC3395" s="15">
        <f t="shared" si="1082"/>
        <v>486</v>
      </c>
      <c r="AD3395" s="48">
        <f>(ROUND(AC3395-AC3383,1)/AC3383)</f>
        <v>0.2</v>
      </c>
      <c r="AE3395" s="113" t="s">
        <v>791</v>
      </c>
      <c r="AF3395" s="60"/>
    </row>
    <row r="3396" spans="1:32">
      <c r="A3396" s="99"/>
      <c r="B3396" s="91"/>
      <c r="C3396" s="21" t="s">
        <v>324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135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327.375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8"/>
        <v>462.375</v>
      </c>
      <c r="Y3396" s="14">
        <f t="shared" si="1079"/>
        <v>0</v>
      </c>
      <c r="Z3396" s="14">
        <f t="shared" si="1080"/>
        <v>0</v>
      </c>
      <c r="AA3396" s="14">
        <f t="shared" si="1081"/>
        <v>0</v>
      </c>
      <c r="AB3396" s="14">
        <f t="shared" si="1083"/>
        <v>0</v>
      </c>
      <c r="AC3396" s="15">
        <f t="shared" si="1082"/>
        <v>462.4</v>
      </c>
      <c r="AD3396" s="48">
        <f>(ROUND(AC3396-AC3383,1)/AC3383)</f>
        <v>0.14172839506172838</v>
      </c>
      <c r="AE3396" s="113"/>
      <c r="AF3396" s="60"/>
    </row>
    <row r="3397" spans="1:32">
      <c r="A3397" s="99"/>
      <c r="B3397" s="91"/>
      <c r="C3397" s="21" t="s">
        <v>325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135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347.625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8"/>
        <v>482.625</v>
      </c>
      <c r="Y3397" s="14">
        <f t="shared" si="1079"/>
        <v>0</v>
      </c>
      <c r="Z3397" s="14">
        <f t="shared" si="1080"/>
        <v>0</v>
      </c>
      <c r="AA3397" s="14">
        <f t="shared" si="1081"/>
        <v>0</v>
      </c>
      <c r="AB3397" s="14">
        <f t="shared" si="1083"/>
        <v>0</v>
      </c>
      <c r="AC3397" s="15">
        <f t="shared" si="1082"/>
        <v>482.6</v>
      </c>
      <c r="AD3397" s="48">
        <f>(ROUND(AC3397-AC3383,1)/AC3383)</f>
        <v>0.19160493827160494</v>
      </c>
      <c r="AE3397" s="113"/>
      <c r="AF3397" s="60"/>
    </row>
    <row r="3398" spans="1:32">
      <c r="A3398" s="106" t="s">
        <v>0</v>
      </c>
      <c r="B3398" s="92" t="s">
        <v>301</v>
      </c>
      <c r="C3398" s="50" t="s">
        <v>240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138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262.2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31"/>
        <v>400.2</v>
      </c>
      <c r="Y3398" s="52">
        <f t="shared" si="1032"/>
        <v>0</v>
      </c>
      <c r="Z3398" s="52">
        <f t="shared" si="1033"/>
        <v>0</v>
      </c>
      <c r="AA3398" s="52">
        <f t="shared" si="1034"/>
        <v>0</v>
      </c>
      <c r="AB3398" s="52">
        <f>R3398+W3398</f>
        <v>0</v>
      </c>
      <c r="AC3398" s="53">
        <f>ROUND(X3398+Y3398+Z3398+AA3398+AB3398,1)</f>
        <v>400.2</v>
      </c>
      <c r="AD3398" s="58"/>
      <c r="AE3398" s="113"/>
      <c r="AF3398" s="60"/>
    </row>
    <row r="3399" spans="1:32">
      <c r="A3399" s="99" t="s">
        <v>792</v>
      </c>
      <c r="B3399" s="93">
        <v>28</v>
      </c>
      <c r="C3399" s="21" t="s">
        <v>323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138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345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31"/>
        <v>483</v>
      </c>
      <c r="Y3399" s="14">
        <f t="shared" si="1032"/>
        <v>0</v>
      </c>
      <c r="Z3399" s="14">
        <f t="shared" si="1033"/>
        <v>0</v>
      </c>
      <c r="AA3399" s="14">
        <f t="shared" si="1034"/>
        <v>0</v>
      </c>
      <c r="AB3399" s="14">
        <f>R3399+W3399</f>
        <v>0</v>
      </c>
      <c r="AC3399" s="15">
        <f>ROUND(X3399+Y3399+Z3399+AA3399+AB3399,1)</f>
        <v>483</v>
      </c>
      <c r="AD3399" s="48">
        <f>(ROUND(AC3399-AC3398,1)/AC3398)</f>
        <v>0.20689655172413793</v>
      </c>
      <c r="AE3399" s="113"/>
      <c r="AF3399" s="60"/>
    </row>
    <row r="3400" spans="1:32">
      <c r="A3400" s="99" t="s">
        <v>793</v>
      </c>
      <c r="B3400" s="93">
        <v>10</v>
      </c>
      <c r="C3400" s="21" t="s">
        <v>826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138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262.2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31"/>
        <v>400.2</v>
      </c>
      <c r="Y3400" s="14">
        <f t="shared" si="1032"/>
        <v>0</v>
      </c>
      <c r="Z3400" s="14">
        <f t="shared" si="1033"/>
        <v>0</v>
      </c>
      <c r="AA3400" s="14">
        <f t="shared" si="1034"/>
        <v>0</v>
      </c>
      <c r="AB3400" s="14">
        <f>R3400+W3400</f>
        <v>0</v>
      </c>
      <c r="AC3400" s="15">
        <f t="shared" ref="AC3400:AC3412" si="1084">ROUND(X3400+Y3400+Z3400+AA3400+AB3400,1)</f>
        <v>400.2</v>
      </c>
      <c r="AD3400" s="48">
        <f>(ROUND(AC3400-AC3398,1)/AC3398)</f>
        <v>0</v>
      </c>
      <c r="AE3400" s="113"/>
      <c r="AF3400" s="60"/>
    </row>
    <row r="3401" spans="1:32">
      <c r="A3401" s="99" t="s">
        <v>794</v>
      </c>
      <c r="B3401" s="93">
        <v>0</v>
      </c>
      <c r="C3401" s="21" t="s">
        <v>336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138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262.2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31"/>
        <v>400.2</v>
      </c>
      <c r="Y3401" s="14">
        <f t="shared" si="1032"/>
        <v>0</v>
      </c>
      <c r="Z3401" s="14">
        <f t="shared" si="1033"/>
        <v>0</v>
      </c>
      <c r="AA3401" s="14">
        <f t="shared" si="1034"/>
        <v>0</v>
      </c>
      <c r="AB3401" s="14">
        <f t="shared" ref="AB3401:AB3412" si="1085">R3401+W3401</f>
        <v>0</v>
      </c>
      <c r="AC3401" s="15">
        <f t="shared" si="1084"/>
        <v>400.2</v>
      </c>
      <c r="AD3401" s="48">
        <f>(ROUND(AC3401-AC3398,1)/AC3398)</f>
        <v>0</v>
      </c>
      <c r="AE3401" s="113"/>
      <c r="AF3401" s="60"/>
    </row>
    <row r="3402" spans="1:32">
      <c r="A3402" s="99" t="s">
        <v>795</v>
      </c>
      <c r="B3402" s="93">
        <v>0</v>
      </c>
      <c r="C3402" s="21" t="s">
        <v>337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138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262.2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31"/>
        <v>400.2</v>
      </c>
      <c r="Y3402" s="14">
        <f t="shared" si="1032"/>
        <v>0</v>
      </c>
      <c r="Z3402" s="14">
        <f t="shared" si="1033"/>
        <v>0</v>
      </c>
      <c r="AA3402" s="14">
        <f t="shared" si="1034"/>
        <v>0</v>
      </c>
      <c r="AB3402" s="14">
        <f t="shared" si="1085"/>
        <v>0</v>
      </c>
      <c r="AC3402" s="15">
        <f t="shared" si="1084"/>
        <v>400.2</v>
      </c>
      <c r="AD3402" s="48">
        <f>(ROUND(AC3402-AC3398,1)/AC3398)</f>
        <v>0</v>
      </c>
      <c r="AE3402" s="113"/>
      <c r="AF3402" s="60"/>
    </row>
    <row r="3403" spans="1:32">
      <c r="A3403" s="99" t="s">
        <v>645</v>
      </c>
      <c r="B3403" s="93"/>
      <c r="C3403" s="21" t="s">
        <v>338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138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262.2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31"/>
        <v>400.2</v>
      </c>
      <c r="Y3403" s="14">
        <f t="shared" si="1032"/>
        <v>0</v>
      </c>
      <c r="Z3403" s="14">
        <f t="shared" si="1033"/>
        <v>0</v>
      </c>
      <c r="AA3403" s="14">
        <f t="shared" si="1034"/>
        <v>0</v>
      </c>
      <c r="AB3403" s="14">
        <f t="shared" si="1085"/>
        <v>0</v>
      </c>
      <c r="AC3403" s="15">
        <f t="shared" si="1084"/>
        <v>400.2</v>
      </c>
      <c r="AD3403" s="48">
        <f>(ROUND(AC3403-AC3398,1)/AC3398)</f>
        <v>0</v>
      </c>
      <c r="AE3403" s="113"/>
      <c r="AF3403" s="60"/>
    </row>
    <row r="3404" spans="1:32">
      <c r="A3404" s="99" t="s">
        <v>586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69</v>
      </c>
      <c r="O3404" s="14">
        <f>E3404*$E$9</f>
        <v>150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65.55</v>
      </c>
      <c r="T3404" s="14">
        <f>(O3404/100)*(K3404*$K$9)</f>
        <v>210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31"/>
        <v>134.55000000000001</v>
      </c>
      <c r="Y3404" s="14">
        <f t="shared" si="1032"/>
        <v>360</v>
      </c>
      <c r="Z3404" s="14">
        <f t="shared" si="1033"/>
        <v>0</v>
      </c>
      <c r="AA3404" s="14">
        <f t="shared" si="1034"/>
        <v>0</v>
      </c>
      <c r="AB3404" s="14">
        <f t="shared" si="1085"/>
        <v>0</v>
      </c>
      <c r="AC3404" s="15">
        <f t="shared" si="1084"/>
        <v>494.6</v>
      </c>
      <c r="AD3404" s="48">
        <f>(ROUND(AC3404-AC3398,1)/AC3398)</f>
        <v>0.23588205897051476</v>
      </c>
      <c r="AE3404" s="113"/>
      <c r="AF3404" s="60"/>
    </row>
    <row r="3405" spans="1:32">
      <c r="A3405" s="99" t="s">
        <v>821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69</v>
      </c>
      <c r="O3405" s="14">
        <f>E3405*$E$10</f>
        <v>0</v>
      </c>
      <c r="P3405" s="14">
        <f>F3405*$F$10</f>
        <v>150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65.55</v>
      </c>
      <c r="T3405" s="14">
        <f>(O3405/100)*(K3405*$J$10)</f>
        <v>0</v>
      </c>
      <c r="U3405" s="14">
        <f>(P3405/100)*(K3405*$K$10)+(P3405/100)*(L3405*$L$10)</f>
        <v>210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31"/>
        <v>134.55000000000001</v>
      </c>
      <c r="Y3405" s="14">
        <f t="shared" si="1032"/>
        <v>0</v>
      </c>
      <c r="Z3405" s="14">
        <f t="shared" si="1033"/>
        <v>360</v>
      </c>
      <c r="AA3405" s="14">
        <f t="shared" si="1034"/>
        <v>0</v>
      </c>
      <c r="AB3405" s="14">
        <f t="shared" si="1085"/>
        <v>0</v>
      </c>
      <c r="AC3405" s="15">
        <f t="shared" si="1084"/>
        <v>494.6</v>
      </c>
      <c r="AD3405" s="48">
        <f>(ROUND(AC3405-AC3398,1)/AC3398)</f>
        <v>0.23588205897051476</v>
      </c>
      <c r="AE3405" s="113"/>
      <c r="AF3405" s="60"/>
    </row>
    <row r="3406" spans="1:32">
      <c r="A3406" s="99" t="s">
        <v>822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69</v>
      </c>
      <c r="O3406" s="14">
        <f>E3406*$E$11</f>
        <v>0</v>
      </c>
      <c r="P3406" s="14">
        <f>F3406*$F$11</f>
        <v>0</v>
      </c>
      <c r="Q3406" s="14">
        <f>G3406*$G$11</f>
        <v>150</v>
      </c>
      <c r="R3406" s="14">
        <f>H3406*$H$11</f>
        <v>0</v>
      </c>
      <c r="S3406" s="14">
        <f>(N3406/100)*(I3406*$I$11)+(N3406/100)*(J3406*$J$11)</f>
        <v>65.55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210</v>
      </c>
      <c r="W3406" s="14">
        <f>(R3406/100)*(K3406*$K$11)+(R3406/100)*(L3406*$L$11)</f>
        <v>0</v>
      </c>
      <c r="X3406" s="14">
        <f t="shared" si="1031"/>
        <v>134.55000000000001</v>
      </c>
      <c r="Y3406" s="14">
        <f t="shared" si="1032"/>
        <v>0</v>
      </c>
      <c r="Z3406" s="14">
        <f t="shared" si="1033"/>
        <v>0</v>
      </c>
      <c r="AA3406" s="14">
        <f t="shared" si="1034"/>
        <v>360</v>
      </c>
      <c r="AB3406" s="14">
        <f t="shared" si="1085"/>
        <v>0</v>
      </c>
      <c r="AC3406" s="15">
        <f t="shared" si="1084"/>
        <v>494.6</v>
      </c>
      <c r="AD3406" s="48">
        <f>(ROUND(AC3406-AC3398,1)/AC3398)</f>
        <v>0.23588205897051476</v>
      </c>
      <c r="AE3406" s="113"/>
      <c r="AF3406" s="60"/>
    </row>
    <row r="3407" spans="1:32">
      <c r="A3407" s="99" t="s">
        <v>823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69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150</v>
      </c>
      <c r="S3407" s="14">
        <f>(N3407/100)*(I3407*$I$12)+(N3407/100)*(J3407*$J$12)</f>
        <v>65.55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210</v>
      </c>
      <c r="X3407" s="14">
        <f t="shared" si="1031"/>
        <v>134.55000000000001</v>
      </c>
      <c r="Y3407" s="14">
        <f t="shared" si="1032"/>
        <v>0</v>
      </c>
      <c r="Z3407" s="14">
        <f t="shared" si="1033"/>
        <v>0</v>
      </c>
      <c r="AA3407" s="14">
        <f t="shared" si="1034"/>
        <v>0</v>
      </c>
      <c r="AB3407" s="14">
        <f t="shared" si="1085"/>
        <v>360</v>
      </c>
      <c r="AC3407" s="15">
        <f t="shared" si="1084"/>
        <v>494.6</v>
      </c>
      <c r="AD3407" s="48">
        <f>(ROUND(AC3407-AC3398,1)/AC3398)</f>
        <v>0.23588205897051476</v>
      </c>
      <c r="AE3407" s="113"/>
      <c r="AF3407" s="60"/>
    </row>
    <row r="3408" spans="1:32">
      <c r="A3408" s="99" t="s">
        <v>824</v>
      </c>
      <c r="B3408" s="93"/>
      <c r="C3408" s="21" t="s">
        <v>326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138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343.62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481.62</v>
      </c>
      <c r="Y3408" s="14">
        <f t="shared" ref="Y3408" si="1086">O3408+T3408</f>
        <v>0</v>
      </c>
      <c r="Z3408" s="14">
        <f t="shared" ref="Z3408" si="1087">P3408+U3408</f>
        <v>0</v>
      </c>
      <c r="AA3408" s="14">
        <f t="shared" ref="AA3408" si="1088">Q3408+V3408</f>
        <v>0</v>
      </c>
      <c r="AB3408" s="14">
        <f t="shared" si="1085"/>
        <v>0</v>
      </c>
      <c r="AC3408" s="15">
        <f t="shared" si="1084"/>
        <v>481.6</v>
      </c>
      <c r="AD3408" s="48">
        <f>(ROUND(AC3408-AC3398,1)/AC3398)</f>
        <v>0.20339830084957522</v>
      </c>
      <c r="AE3408" s="113"/>
      <c r="AF3408" s="60"/>
    </row>
    <row r="3409" spans="1:32">
      <c r="A3409" s="99" t="s">
        <v>825</v>
      </c>
      <c r="B3409" s="93"/>
      <c r="C3409" s="21" t="s">
        <v>327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138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343.62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31"/>
        <v>481.62</v>
      </c>
      <c r="Y3409" s="14">
        <f t="shared" si="1032"/>
        <v>0</v>
      </c>
      <c r="Z3409" s="14">
        <f t="shared" si="1033"/>
        <v>0</v>
      </c>
      <c r="AA3409" s="14">
        <f t="shared" si="1034"/>
        <v>0</v>
      </c>
      <c r="AB3409" s="14">
        <f t="shared" si="1085"/>
        <v>0</v>
      </c>
      <c r="AC3409" s="15">
        <f t="shared" si="1084"/>
        <v>481.6</v>
      </c>
      <c r="AD3409" s="48">
        <f>(ROUND(AC3409-AC3398,1)/AC3398)</f>
        <v>0.20339830084957522</v>
      </c>
      <c r="AE3409" s="113"/>
      <c r="AF3409" s="60"/>
    </row>
    <row r="3410" spans="1:32">
      <c r="A3410" s="99"/>
      <c r="B3410" s="93"/>
      <c r="C3410" s="21" t="s">
        <v>328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138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343.62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31"/>
        <v>481.62</v>
      </c>
      <c r="Y3410" s="14">
        <f t="shared" si="1032"/>
        <v>0</v>
      </c>
      <c r="Z3410" s="14">
        <f t="shared" si="1033"/>
        <v>0</v>
      </c>
      <c r="AA3410" s="14">
        <f t="shared" si="1034"/>
        <v>0</v>
      </c>
      <c r="AB3410" s="14">
        <f t="shared" si="1085"/>
        <v>0</v>
      </c>
      <c r="AC3410" s="15">
        <f t="shared" si="1084"/>
        <v>481.6</v>
      </c>
      <c r="AD3410" s="48">
        <f>(ROUND(AC3410-AC3398,1)/AC3398)</f>
        <v>0.20339830084957522</v>
      </c>
      <c r="AE3410" s="113" t="s">
        <v>791</v>
      </c>
      <c r="AF3410" s="60"/>
    </row>
    <row r="3411" spans="1:32">
      <c r="A3411" s="99"/>
      <c r="B3411" s="93"/>
      <c r="C3411" s="21" t="s">
        <v>324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138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307.04999999999995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31"/>
        <v>445.04999999999995</v>
      </c>
      <c r="Y3411" s="14">
        <f t="shared" si="1032"/>
        <v>0</v>
      </c>
      <c r="Z3411" s="14">
        <f t="shared" si="1033"/>
        <v>0</v>
      </c>
      <c r="AA3411" s="14">
        <f t="shared" si="1034"/>
        <v>0</v>
      </c>
      <c r="AB3411" s="14">
        <f t="shared" si="1085"/>
        <v>0</v>
      </c>
      <c r="AC3411" s="15">
        <f t="shared" si="1084"/>
        <v>445.1</v>
      </c>
      <c r="AD3411" s="48">
        <f>(ROUND(AC3411-AC3398,1)/AC3398)</f>
        <v>0.11219390304847576</v>
      </c>
      <c r="AE3411" s="113"/>
      <c r="AF3411" s="60"/>
    </row>
    <row r="3412" spans="1:32">
      <c r="A3412" s="99"/>
      <c r="B3412" s="93"/>
      <c r="C3412" s="21" t="s">
        <v>325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138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358.8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31"/>
        <v>496.8</v>
      </c>
      <c r="Y3412" s="14">
        <f t="shared" si="1032"/>
        <v>0</v>
      </c>
      <c r="Z3412" s="14">
        <f t="shared" si="1033"/>
        <v>0</v>
      </c>
      <c r="AA3412" s="14">
        <f t="shared" si="1034"/>
        <v>0</v>
      </c>
      <c r="AB3412" s="14">
        <f t="shared" si="1085"/>
        <v>0</v>
      </c>
      <c r="AC3412" s="15">
        <f t="shared" si="1084"/>
        <v>496.8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302</v>
      </c>
      <c r="C3413" s="50" t="s">
        <v>240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140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266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31"/>
        <v>406</v>
      </c>
      <c r="Y3413" s="52">
        <f t="shared" si="1032"/>
        <v>0</v>
      </c>
      <c r="Z3413" s="52">
        <f t="shared" si="1033"/>
        <v>0</v>
      </c>
      <c r="AA3413" s="52">
        <f t="shared" si="1034"/>
        <v>0</v>
      </c>
      <c r="AB3413" s="52">
        <f>R3413+W3413</f>
        <v>0</v>
      </c>
      <c r="AC3413" s="53">
        <f>ROUND(X3413+Y3413+Z3413+AA3413+AB3413,1)</f>
        <v>406</v>
      </c>
      <c r="AD3413" s="58"/>
      <c r="AE3413" s="113"/>
      <c r="AF3413" s="60"/>
    </row>
    <row r="3414" spans="1:32">
      <c r="A3414" s="99" t="s">
        <v>792</v>
      </c>
      <c r="B3414" s="91">
        <v>35</v>
      </c>
      <c r="C3414" s="21" t="s">
        <v>323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140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355.59999999999997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9">N3414+S3414</f>
        <v>495.59999999999997</v>
      </c>
      <c r="Y3414" s="14">
        <f t="shared" ref="Y3414:Y3427" si="1090">O3414+T3414</f>
        <v>0</v>
      </c>
      <c r="Z3414" s="14">
        <f t="shared" ref="Z3414:Z3427" si="1091">P3414+U3414</f>
        <v>0</v>
      </c>
      <c r="AA3414" s="14">
        <f t="shared" ref="AA3414:AA3427" si="1092">Q3414+V3414</f>
        <v>0</v>
      </c>
      <c r="AB3414" s="14">
        <f>R3414+W3414</f>
        <v>0</v>
      </c>
      <c r="AC3414" s="15">
        <f>ROUND(X3414+Y3414+Z3414+AA3414+AB3414,1)</f>
        <v>495.6</v>
      </c>
      <c r="AD3414" s="48">
        <f>(ROUND(AC3414-AC3413,1)/AC3413)</f>
        <v>0.22068965517241379</v>
      </c>
      <c r="AE3414" s="113"/>
      <c r="AF3414" s="60"/>
    </row>
    <row r="3415" spans="1:32">
      <c r="A3415" s="99" t="s">
        <v>793</v>
      </c>
      <c r="B3415" s="91">
        <v>0</v>
      </c>
      <c r="C3415" s="21" t="s">
        <v>826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140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266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9"/>
        <v>406</v>
      </c>
      <c r="Y3415" s="14">
        <f t="shared" si="1090"/>
        <v>0</v>
      </c>
      <c r="Z3415" s="14">
        <f t="shared" si="1091"/>
        <v>0</v>
      </c>
      <c r="AA3415" s="14">
        <f t="shared" si="1092"/>
        <v>0</v>
      </c>
      <c r="AB3415" s="14">
        <f>R3415+W3415</f>
        <v>0</v>
      </c>
      <c r="AC3415" s="15">
        <f t="shared" ref="AC3415:AC3427" si="1093">ROUND(X3415+Y3415+Z3415+AA3415+AB3415,1)</f>
        <v>406</v>
      </c>
      <c r="AD3415" s="48">
        <f>(ROUND(AC3415-AC3413,1)/AC3413)</f>
        <v>0</v>
      </c>
      <c r="AE3415" s="113"/>
      <c r="AF3415" s="60"/>
    </row>
    <row r="3416" spans="1:32">
      <c r="A3416" s="99" t="s">
        <v>794</v>
      </c>
      <c r="B3416" s="91">
        <v>0</v>
      </c>
      <c r="C3416" s="21" t="s">
        <v>336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140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266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9"/>
        <v>406</v>
      </c>
      <c r="Y3416" s="14">
        <f t="shared" si="1090"/>
        <v>0</v>
      </c>
      <c r="Z3416" s="14">
        <f t="shared" si="1091"/>
        <v>0</v>
      </c>
      <c r="AA3416" s="14">
        <f t="shared" si="1092"/>
        <v>0</v>
      </c>
      <c r="AB3416" s="14">
        <f t="shared" ref="AB3416:AB3427" si="1094">R3416+W3416</f>
        <v>0</v>
      </c>
      <c r="AC3416" s="15">
        <f t="shared" si="1093"/>
        <v>406</v>
      </c>
      <c r="AD3416" s="48">
        <f>(ROUND(AC3416-AC3413,1)/AC3413)</f>
        <v>0</v>
      </c>
      <c r="AE3416" s="113"/>
      <c r="AF3416" s="60"/>
    </row>
    <row r="3417" spans="1:32">
      <c r="A3417" s="99" t="s">
        <v>795</v>
      </c>
      <c r="B3417" s="91">
        <v>0</v>
      </c>
      <c r="C3417" s="21" t="s">
        <v>337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140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266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9"/>
        <v>406</v>
      </c>
      <c r="Y3417" s="14">
        <f t="shared" si="1090"/>
        <v>0</v>
      </c>
      <c r="Z3417" s="14">
        <f t="shared" si="1091"/>
        <v>0</v>
      </c>
      <c r="AA3417" s="14">
        <f t="shared" si="1092"/>
        <v>0</v>
      </c>
      <c r="AB3417" s="14">
        <f t="shared" si="1094"/>
        <v>0</v>
      </c>
      <c r="AC3417" s="15">
        <f t="shared" si="1093"/>
        <v>406</v>
      </c>
      <c r="AD3417" s="48">
        <f>(ROUND(AC3417-AC3413,1)/AC3413)</f>
        <v>0</v>
      </c>
      <c r="AE3417" s="113"/>
      <c r="AF3417" s="60"/>
    </row>
    <row r="3418" spans="1:32">
      <c r="A3418" s="99" t="s">
        <v>645</v>
      </c>
      <c r="B3418" s="91"/>
      <c r="C3418" s="21" t="s">
        <v>338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140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266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9"/>
        <v>406</v>
      </c>
      <c r="Y3418" s="14">
        <f t="shared" si="1090"/>
        <v>0</v>
      </c>
      <c r="Z3418" s="14">
        <f t="shared" si="1091"/>
        <v>0</v>
      </c>
      <c r="AA3418" s="14">
        <f t="shared" si="1092"/>
        <v>0</v>
      </c>
      <c r="AB3418" s="14">
        <f t="shared" si="1094"/>
        <v>0</v>
      </c>
      <c r="AC3418" s="15">
        <f t="shared" si="1093"/>
        <v>406</v>
      </c>
      <c r="AD3418" s="48">
        <f>(ROUND(AC3418-AC3413,1)/AC3413)</f>
        <v>0</v>
      </c>
      <c r="AE3418" s="113"/>
      <c r="AF3418" s="60"/>
    </row>
    <row r="3419" spans="1:32">
      <c r="A3419" s="99" t="s">
        <v>586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70</v>
      </c>
      <c r="O3419" s="14">
        <f>E3419*$E$9</f>
        <v>155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66.5</v>
      </c>
      <c r="T3419" s="14">
        <f>(O3419/100)*(K3419*$K$9)</f>
        <v>217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9"/>
        <v>136.5</v>
      </c>
      <c r="Y3419" s="14">
        <f t="shared" si="1090"/>
        <v>372</v>
      </c>
      <c r="Z3419" s="14">
        <f t="shared" si="1091"/>
        <v>0</v>
      </c>
      <c r="AA3419" s="14">
        <f t="shared" si="1092"/>
        <v>0</v>
      </c>
      <c r="AB3419" s="14">
        <f t="shared" si="1094"/>
        <v>0</v>
      </c>
      <c r="AC3419" s="15">
        <f t="shared" si="1093"/>
        <v>508.5</v>
      </c>
      <c r="AD3419" s="48">
        <f>(ROUND(AC3419-AC3413,1)/AC3413)</f>
        <v>0.25246305418719212</v>
      </c>
      <c r="AE3419" s="113"/>
      <c r="AF3419" s="60"/>
    </row>
    <row r="3420" spans="1:32">
      <c r="A3420" s="99" t="s">
        <v>821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70</v>
      </c>
      <c r="O3420" s="14">
        <f>E3420*$E$10</f>
        <v>0</v>
      </c>
      <c r="P3420" s="14">
        <f>F3420*$F$10</f>
        <v>155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66.5</v>
      </c>
      <c r="T3420" s="14">
        <f>(O3420/100)*(K3420*$J$10)</f>
        <v>0</v>
      </c>
      <c r="U3420" s="14">
        <f>(P3420/100)*(K3420*$K$10)+(P3420/100)*(L3420*$L$10)</f>
        <v>217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9"/>
        <v>136.5</v>
      </c>
      <c r="Y3420" s="14">
        <f t="shared" si="1090"/>
        <v>0</v>
      </c>
      <c r="Z3420" s="14">
        <f t="shared" si="1091"/>
        <v>372</v>
      </c>
      <c r="AA3420" s="14">
        <f t="shared" si="1092"/>
        <v>0</v>
      </c>
      <c r="AB3420" s="14">
        <f t="shared" si="1094"/>
        <v>0</v>
      </c>
      <c r="AC3420" s="15">
        <f t="shared" si="1093"/>
        <v>508.5</v>
      </c>
      <c r="AD3420" s="48">
        <f>(ROUND(AC3420-AC3413,1)/AC3413)</f>
        <v>0.25246305418719212</v>
      </c>
      <c r="AE3420" s="113"/>
      <c r="AF3420" s="60"/>
    </row>
    <row r="3421" spans="1:32">
      <c r="A3421" s="99" t="s">
        <v>822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70</v>
      </c>
      <c r="O3421" s="14">
        <f>E3421*$E$11</f>
        <v>0</v>
      </c>
      <c r="P3421" s="14">
        <f>F3421*$F$11</f>
        <v>0</v>
      </c>
      <c r="Q3421" s="14">
        <f>G3421*$G$11</f>
        <v>155</v>
      </c>
      <c r="R3421" s="14">
        <f>H3421*$H$11</f>
        <v>0</v>
      </c>
      <c r="S3421" s="14">
        <f>(N3421/100)*(I3421*$I$11)+(N3421/100)*(J3421*$J$11)</f>
        <v>66.5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217</v>
      </c>
      <c r="W3421" s="14">
        <f>(R3421/100)*(K3421*$K$11)+(R3421/100)*(L3421*$L$11)</f>
        <v>0</v>
      </c>
      <c r="X3421" s="14">
        <f t="shared" si="1089"/>
        <v>136.5</v>
      </c>
      <c r="Y3421" s="14">
        <f t="shared" si="1090"/>
        <v>0</v>
      </c>
      <c r="Z3421" s="14">
        <f t="shared" si="1091"/>
        <v>0</v>
      </c>
      <c r="AA3421" s="14">
        <f t="shared" si="1092"/>
        <v>372</v>
      </c>
      <c r="AB3421" s="14">
        <f t="shared" si="1094"/>
        <v>0</v>
      </c>
      <c r="AC3421" s="15">
        <f t="shared" si="1093"/>
        <v>508.5</v>
      </c>
      <c r="AD3421" s="48">
        <f>(ROUND(AC3421-AC3413,1)/AC3413)</f>
        <v>0.25246305418719212</v>
      </c>
      <c r="AE3421" s="113"/>
      <c r="AF3421" s="60"/>
    </row>
    <row r="3422" spans="1:32">
      <c r="A3422" s="99" t="s">
        <v>823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70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155</v>
      </c>
      <c r="S3422" s="14">
        <f>(N3422/100)*(I3422*$I$12)+(N3422/100)*(J3422*$J$12)</f>
        <v>66.5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217</v>
      </c>
      <c r="X3422" s="14">
        <f t="shared" si="1089"/>
        <v>136.5</v>
      </c>
      <c r="Y3422" s="14">
        <f t="shared" si="1090"/>
        <v>0</v>
      </c>
      <c r="Z3422" s="14">
        <f t="shared" si="1091"/>
        <v>0</v>
      </c>
      <c r="AA3422" s="14">
        <f t="shared" si="1092"/>
        <v>0</v>
      </c>
      <c r="AB3422" s="14">
        <f t="shared" si="1094"/>
        <v>372</v>
      </c>
      <c r="AC3422" s="15">
        <f t="shared" si="1093"/>
        <v>508.5</v>
      </c>
      <c r="AD3422" s="48">
        <f>(ROUND(AC3422-AC3413,1)/AC3413)</f>
        <v>0.25246305418719212</v>
      </c>
      <c r="AE3422" s="113"/>
      <c r="AF3422" s="60"/>
    </row>
    <row r="3423" spans="1:32">
      <c r="A3423" s="99" t="s">
        <v>824</v>
      </c>
      <c r="B3423" s="91"/>
      <c r="C3423" s="21" t="s">
        <v>326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140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348.6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488.6</v>
      </c>
      <c r="Y3423" s="14">
        <f t="shared" si="1090"/>
        <v>0</v>
      </c>
      <c r="Z3423" s="14">
        <f t="shared" si="1091"/>
        <v>0</v>
      </c>
      <c r="AA3423" s="14">
        <f t="shared" si="1092"/>
        <v>0</v>
      </c>
      <c r="AB3423" s="14">
        <f t="shared" si="1094"/>
        <v>0</v>
      </c>
      <c r="AC3423" s="15">
        <f t="shared" si="1093"/>
        <v>488.6</v>
      </c>
      <c r="AD3423" s="48">
        <f>(ROUND(AC3423-AC3413,1)/AC3413)</f>
        <v>0.20344827586206896</v>
      </c>
      <c r="AE3423" s="113"/>
      <c r="AF3423" s="63"/>
    </row>
    <row r="3424" spans="1:32">
      <c r="A3424" s="99" t="s">
        <v>825</v>
      </c>
      <c r="B3424" s="91"/>
      <c r="C3424" s="21" t="s">
        <v>327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140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348.6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9"/>
        <v>488.6</v>
      </c>
      <c r="Y3424" s="14">
        <f t="shared" si="1090"/>
        <v>0</v>
      </c>
      <c r="Z3424" s="14">
        <f t="shared" si="1091"/>
        <v>0</v>
      </c>
      <c r="AA3424" s="14">
        <f t="shared" si="1092"/>
        <v>0</v>
      </c>
      <c r="AB3424" s="14">
        <f t="shared" si="1094"/>
        <v>0</v>
      </c>
      <c r="AC3424" s="15">
        <f t="shared" si="1093"/>
        <v>488.6</v>
      </c>
      <c r="AD3424" s="48">
        <f>(ROUND(AC3424-AC3413,1)/AC3413)</f>
        <v>0.20344827586206896</v>
      </c>
      <c r="AE3424" s="113"/>
      <c r="AF3424" s="60"/>
    </row>
    <row r="3425" spans="1:32">
      <c r="A3425" s="99"/>
      <c r="B3425" s="91"/>
      <c r="C3425" s="21" t="s">
        <v>328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140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348.6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9"/>
        <v>488.6</v>
      </c>
      <c r="Y3425" s="14">
        <f t="shared" si="1090"/>
        <v>0</v>
      </c>
      <c r="Z3425" s="14">
        <f t="shared" si="1091"/>
        <v>0</v>
      </c>
      <c r="AA3425" s="14">
        <f t="shared" si="1092"/>
        <v>0</v>
      </c>
      <c r="AB3425" s="14">
        <f t="shared" si="1094"/>
        <v>0</v>
      </c>
      <c r="AC3425" s="15">
        <f t="shared" si="1093"/>
        <v>488.6</v>
      </c>
      <c r="AD3425" s="48">
        <f>(ROUND(AC3425-AC3413,1)/AC3413)</f>
        <v>0.20344827586206896</v>
      </c>
      <c r="AE3425" s="113" t="s">
        <v>791</v>
      </c>
      <c r="AF3425" s="60"/>
    </row>
    <row r="3426" spans="1:32">
      <c r="A3426" s="99"/>
      <c r="B3426" s="91"/>
      <c r="C3426" s="21" t="s">
        <v>324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140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318.5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9"/>
        <v>458.5</v>
      </c>
      <c r="Y3426" s="14">
        <f t="shared" si="1090"/>
        <v>0</v>
      </c>
      <c r="Z3426" s="14">
        <f t="shared" si="1091"/>
        <v>0</v>
      </c>
      <c r="AA3426" s="14">
        <f t="shared" si="1092"/>
        <v>0</v>
      </c>
      <c r="AB3426" s="14">
        <f t="shared" si="1094"/>
        <v>0</v>
      </c>
      <c r="AC3426" s="15">
        <f t="shared" si="1093"/>
        <v>458.5</v>
      </c>
      <c r="AD3426" s="48">
        <f>(ROUND(AC3426-AC3413,1)/AC3413)</f>
        <v>0.12931034482758622</v>
      </c>
      <c r="AE3426" s="113"/>
      <c r="AF3426" s="60"/>
    </row>
    <row r="3427" spans="1:32">
      <c r="A3427" s="99"/>
      <c r="B3427" s="91"/>
      <c r="C3427" s="21" t="s">
        <v>325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140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350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9"/>
        <v>490</v>
      </c>
      <c r="Y3427" s="14">
        <f t="shared" si="1090"/>
        <v>0</v>
      </c>
      <c r="Z3427" s="14">
        <f t="shared" si="1091"/>
        <v>0</v>
      </c>
      <c r="AA3427" s="14">
        <f t="shared" si="1092"/>
        <v>0</v>
      </c>
      <c r="AB3427" s="14">
        <f t="shared" si="1094"/>
        <v>0</v>
      </c>
      <c r="AC3427" s="15">
        <f t="shared" si="1093"/>
        <v>490</v>
      </c>
      <c r="AD3427" s="48">
        <f>(ROUND(AC3427-AC3413,1)/AC3413)</f>
        <v>0.20689655172413793</v>
      </c>
      <c r="AE3427" s="113"/>
      <c r="AF3427" s="60"/>
    </row>
    <row r="3428" spans="1:32">
      <c r="A3428" s="106" t="s">
        <v>0</v>
      </c>
      <c r="B3428" s="92" t="s">
        <v>309</v>
      </c>
      <c r="C3428" s="50" t="s">
        <v>240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135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270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5">N3428+S3428</f>
        <v>405</v>
      </c>
      <c r="Y3428" s="52">
        <f t="shared" ref="Y3428:Y3472" si="1096">O3428+T3428</f>
        <v>0</v>
      </c>
      <c r="Z3428" s="52">
        <f t="shared" ref="Z3428:Z3472" si="1097">P3428+U3428</f>
        <v>0</v>
      </c>
      <c r="AA3428" s="52">
        <f t="shared" ref="AA3428:AA3472" si="1098">Q3428+V3428</f>
        <v>0</v>
      </c>
      <c r="AB3428" s="52">
        <f>R3428+W3428</f>
        <v>0</v>
      </c>
      <c r="AC3428" s="53">
        <f>ROUND(X3428+Y3428+Z3428+AA3428+AB3428,1)</f>
        <v>405</v>
      </c>
      <c r="AD3428" s="58" t="s">
        <v>328</v>
      </c>
      <c r="AE3428" s="113"/>
      <c r="AF3428" s="60"/>
    </row>
    <row r="3429" spans="1:32">
      <c r="A3429" s="99" t="s">
        <v>792</v>
      </c>
      <c r="B3429" s="93">
        <v>25</v>
      </c>
      <c r="C3429" s="21" t="s">
        <v>323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135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378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5"/>
        <v>513</v>
      </c>
      <c r="Y3429" s="14">
        <f t="shared" si="1096"/>
        <v>0</v>
      </c>
      <c r="Z3429" s="14">
        <f t="shared" si="1097"/>
        <v>0</v>
      </c>
      <c r="AA3429" s="14">
        <f t="shared" si="1098"/>
        <v>0</v>
      </c>
      <c r="AB3429" s="14">
        <f>R3429+W3429</f>
        <v>0</v>
      </c>
      <c r="AC3429" s="15">
        <f>ROUND(X3429+Y3429+Z3429+AA3429+AB3429,1)</f>
        <v>513</v>
      </c>
      <c r="AD3429" s="48">
        <f>(ROUND(AC3429-AC3428,1)/AC3428)</f>
        <v>0.26666666666666666</v>
      </c>
      <c r="AE3429" s="113"/>
      <c r="AF3429" s="60"/>
    </row>
    <row r="3430" spans="1:32">
      <c r="A3430" s="99" t="s">
        <v>793</v>
      </c>
      <c r="B3430" s="93">
        <v>0</v>
      </c>
      <c r="C3430" s="21" t="s">
        <v>826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135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270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5"/>
        <v>405</v>
      </c>
      <c r="Y3430" s="14">
        <f t="shared" si="1096"/>
        <v>0</v>
      </c>
      <c r="Z3430" s="14">
        <f t="shared" si="1097"/>
        <v>0</v>
      </c>
      <c r="AA3430" s="14">
        <f t="shared" si="1098"/>
        <v>0</v>
      </c>
      <c r="AB3430" s="14">
        <f>R3430+W3430</f>
        <v>0</v>
      </c>
      <c r="AC3430" s="15">
        <f t="shared" ref="AC3430:AC3442" si="1099">ROUND(X3430+Y3430+Z3430+AA3430+AB3430,1)</f>
        <v>405</v>
      </c>
      <c r="AD3430" s="48">
        <f>(ROUND(AC3430-AC3428,1)/AC3428)</f>
        <v>0</v>
      </c>
      <c r="AE3430" s="113"/>
      <c r="AF3430" s="60"/>
    </row>
    <row r="3431" spans="1:32">
      <c r="A3431" s="99" t="s">
        <v>794</v>
      </c>
      <c r="B3431" s="93">
        <v>0</v>
      </c>
      <c r="C3431" s="21" t="s">
        <v>336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135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270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5"/>
        <v>405</v>
      </c>
      <c r="Y3431" s="14">
        <f t="shared" si="1096"/>
        <v>0</v>
      </c>
      <c r="Z3431" s="14">
        <f t="shared" si="1097"/>
        <v>0</v>
      </c>
      <c r="AA3431" s="14">
        <f t="shared" si="1098"/>
        <v>0</v>
      </c>
      <c r="AB3431" s="14">
        <f t="shared" ref="AB3431:AB3442" si="1100">R3431+W3431</f>
        <v>0</v>
      </c>
      <c r="AC3431" s="15">
        <f t="shared" si="1099"/>
        <v>405</v>
      </c>
      <c r="AD3431" s="48">
        <f>(ROUND(AC3431-AC3428,1)/AC3428)</f>
        <v>0</v>
      </c>
      <c r="AE3431" s="113"/>
      <c r="AF3431" s="60"/>
    </row>
    <row r="3432" spans="1:32">
      <c r="A3432" s="99" t="s">
        <v>795</v>
      </c>
      <c r="B3432" s="93">
        <v>10</v>
      </c>
      <c r="C3432" s="21" t="s">
        <v>337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135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270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5"/>
        <v>405</v>
      </c>
      <c r="Y3432" s="14">
        <f t="shared" si="1096"/>
        <v>0</v>
      </c>
      <c r="Z3432" s="14">
        <f t="shared" si="1097"/>
        <v>0</v>
      </c>
      <c r="AA3432" s="14">
        <f t="shared" si="1098"/>
        <v>0</v>
      </c>
      <c r="AB3432" s="14">
        <f t="shared" si="1100"/>
        <v>0</v>
      </c>
      <c r="AC3432" s="15">
        <f t="shared" si="1099"/>
        <v>405</v>
      </c>
      <c r="AD3432" s="48">
        <f>(ROUND(AC3432-AC3428,1)/AC3428)</f>
        <v>0</v>
      </c>
      <c r="AE3432" s="113"/>
      <c r="AF3432" s="60"/>
    </row>
    <row r="3433" spans="1:32">
      <c r="A3433" s="99" t="s">
        <v>645</v>
      </c>
      <c r="B3433" s="93"/>
      <c r="C3433" s="21" t="s">
        <v>338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135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270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5"/>
        <v>405</v>
      </c>
      <c r="Y3433" s="14">
        <f t="shared" si="1096"/>
        <v>0</v>
      </c>
      <c r="Z3433" s="14">
        <f t="shared" si="1097"/>
        <v>0</v>
      </c>
      <c r="AA3433" s="14">
        <f t="shared" si="1098"/>
        <v>0</v>
      </c>
      <c r="AB3433" s="14">
        <f t="shared" si="1100"/>
        <v>0</v>
      </c>
      <c r="AC3433" s="15">
        <f t="shared" si="1099"/>
        <v>405</v>
      </c>
      <c r="AD3433" s="48">
        <f>(ROUND(AC3433-AC3428,1)/AC3428)</f>
        <v>0</v>
      </c>
      <c r="AE3433" s="113"/>
      <c r="AF3433" s="60"/>
    </row>
    <row r="3434" spans="1:32">
      <c r="A3434" s="99" t="s">
        <v>586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66</v>
      </c>
      <c r="O3434" s="14">
        <f>E3434*$E$9</f>
        <v>195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39.6</v>
      </c>
      <c r="T3434" s="14">
        <f>(O3434/100)*(K3434*$K$9)</f>
        <v>218.4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5"/>
        <v>105.6</v>
      </c>
      <c r="Y3434" s="14">
        <f t="shared" si="1096"/>
        <v>413.4</v>
      </c>
      <c r="Z3434" s="14">
        <f t="shared" si="1097"/>
        <v>0</v>
      </c>
      <c r="AA3434" s="14">
        <f t="shared" si="1098"/>
        <v>0</v>
      </c>
      <c r="AB3434" s="14">
        <f t="shared" si="1100"/>
        <v>0</v>
      </c>
      <c r="AC3434" s="15">
        <f t="shared" si="1099"/>
        <v>519</v>
      </c>
      <c r="AD3434" s="48">
        <f>(ROUND(AC3434-AC3428,1)/AC3428)</f>
        <v>0.2814814814814815</v>
      </c>
      <c r="AE3434" s="113"/>
      <c r="AF3434" s="60"/>
    </row>
    <row r="3435" spans="1:32">
      <c r="A3435" s="99" t="s">
        <v>821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66</v>
      </c>
      <c r="O3435" s="14">
        <f>E3435*$E$10</f>
        <v>0</v>
      </c>
      <c r="P3435" s="14">
        <f>F3435*$F$10</f>
        <v>150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85.800000000000011</v>
      </c>
      <c r="T3435" s="14">
        <f>(O3435/100)*(K3435*$J$10)</f>
        <v>0</v>
      </c>
      <c r="U3435" s="14">
        <f>(P3435/100)*(K3435*$K$10)+(P3435/100)*(L3435*$L$10)</f>
        <v>210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5"/>
        <v>151.80000000000001</v>
      </c>
      <c r="Y3435" s="14">
        <f t="shared" si="1096"/>
        <v>0</v>
      </c>
      <c r="Z3435" s="14">
        <f t="shared" si="1097"/>
        <v>360</v>
      </c>
      <c r="AA3435" s="14">
        <f t="shared" si="1098"/>
        <v>0</v>
      </c>
      <c r="AB3435" s="14">
        <f t="shared" si="1100"/>
        <v>0</v>
      </c>
      <c r="AC3435" s="15">
        <f t="shared" si="1099"/>
        <v>511.8</v>
      </c>
      <c r="AD3435" s="48">
        <f>(ROUND(AC3435-AC3428,1)/AC3428)</f>
        <v>0.26370370370370372</v>
      </c>
      <c r="AE3435" s="113"/>
      <c r="AF3435" s="60"/>
    </row>
    <row r="3436" spans="1:32">
      <c r="A3436" s="99" t="s">
        <v>822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66</v>
      </c>
      <c r="O3436" s="14">
        <f>E3436*$E$11</f>
        <v>0</v>
      </c>
      <c r="P3436" s="14">
        <f>F3436*$F$11</f>
        <v>0</v>
      </c>
      <c r="Q3436" s="14">
        <f>G3436*$G$11</f>
        <v>160</v>
      </c>
      <c r="R3436" s="14">
        <f>H3436*$H$11</f>
        <v>0</v>
      </c>
      <c r="S3436" s="14">
        <f>(N3436/100)*(I3436*$I$11)+(N3436/100)*(J3436*$J$11)+(N3436/100)*(L3436*$L$11)</f>
        <v>113.52000000000001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179.20000000000002</v>
      </c>
      <c r="W3436" s="14">
        <f>(R3436/100)*(K3436*$K$11)+(R3436/100)*(L3436*$L$11)</f>
        <v>0</v>
      </c>
      <c r="X3436" s="14">
        <f t="shared" si="1095"/>
        <v>179.52</v>
      </c>
      <c r="Y3436" s="14">
        <f t="shared" si="1096"/>
        <v>0</v>
      </c>
      <c r="Z3436" s="14">
        <f t="shared" si="1097"/>
        <v>0</v>
      </c>
      <c r="AA3436" s="14">
        <f t="shared" si="1098"/>
        <v>339.20000000000005</v>
      </c>
      <c r="AB3436" s="14">
        <f t="shared" si="1100"/>
        <v>0</v>
      </c>
      <c r="AC3436" s="15">
        <f t="shared" si="1099"/>
        <v>518.70000000000005</v>
      </c>
      <c r="AD3436" s="48">
        <f>(ROUND(AC3436-AC3428,1)/AC3428)</f>
        <v>0.28074074074074074</v>
      </c>
      <c r="AE3436" s="113"/>
      <c r="AF3436" s="60"/>
    </row>
    <row r="3437" spans="1:32">
      <c r="A3437" s="99" t="s">
        <v>823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66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150</v>
      </c>
      <c r="S3437" s="14">
        <f>(N3437/100)*(I3437*$I$12)+(N3437/100)*(J3437*$J$12)+(N3437/100)*(L3437*$L$12)</f>
        <v>85.800000000000011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210</v>
      </c>
      <c r="X3437" s="14">
        <f t="shared" si="1095"/>
        <v>151.80000000000001</v>
      </c>
      <c r="Y3437" s="14">
        <f t="shared" si="1096"/>
        <v>0</v>
      </c>
      <c r="Z3437" s="14">
        <f t="shared" si="1097"/>
        <v>0</v>
      </c>
      <c r="AA3437" s="14">
        <f t="shared" si="1098"/>
        <v>0</v>
      </c>
      <c r="AB3437" s="14">
        <f t="shared" si="1100"/>
        <v>360</v>
      </c>
      <c r="AC3437" s="15">
        <f t="shared" si="1099"/>
        <v>511.8</v>
      </c>
      <c r="AD3437" s="48">
        <f>(ROUND(AC3437-AC3428,1)/AC3428)</f>
        <v>0.26370370370370372</v>
      </c>
      <c r="AE3437" s="113"/>
      <c r="AF3437" s="60"/>
    </row>
    <row r="3438" spans="1:32">
      <c r="A3438" s="99" t="s">
        <v>824</v>
      </c>
      <c r="B3438" s="93"/>
      <c r="C3438" s="21" t="s">
        <v>326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135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351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5"/>
        <v>486</v>
      </c>
      <c r="Y3438" s="14">
        <f t="shared" si="1096"/>
        <v>0</v>
      </c>
      <c r="Z3438" s="14">
        <f t="shared" si="1097"/>
        <v>0</v>
      </c>
      <c r="AA3438" s="14">
        <f t="shared" si="1098"/>
        <v>0</v>
      </c>
      <c r="AB3438" s="14">
        <f t="shared" si="1100"/>
        <v>0</v>
      </c>
      <c r="AC3438" s="15">
        <f t="shared" si="1099"/>
        <v>486</v>
      </c>
      <c r="AD3438" s="48">
        <f>(ROUND(AC3438-AC3428,1)/AC3428)</f>
        <v>0.2</v>
      </c>
      <c r="AE3438" s="113"/>
      <c r="AF3438" s="60"/>
    </row>
    <row r="3439" spans="1:32">
      <c r="A3439" s="99" t="s">
        <v>825</v>
      </c>
      <c r="B3439" s="93"/>
      <c r="C3439" s="21" t="s">
        <v>327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170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374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5"/>
        <v>544</v>
      </c>
      <c r="Y3439" s="14">
        <f t="shared" si="1096"/>
        <v>0</v>
      </c>
      <c r="Z3439" s="14">
        <f t="shared" si="1097"/>
        <v>0</v>
      </c>
      <c r="AA3439" s="14">
        <f t="shared" si="1098"/>
        <v>0</v>
      </c>
      <c r="AB3439" s="14">
        <f t="shared" si="1100"/>
        <v>0</v>
      </c>
      <c r="AC3439" s="15">
        <f t="shared" si="1099"/>
        <v>544</v>
      </c>
      <c r="AD3439" s="48">
        <f>(ROUND(AC3439-AC3428,1)/AC3428)</f>
        <v>0.34320987654320989</v>
      </c>
      <c r="AE3439" s="113"/>
      <c r="AF3439" s="60"/>
    </row>
    <row r="3440" spans="1:32">
      <c r="A3440" s="99"/>
      <c r="B3440" s="93"/>
      <c r="C3440" s="21" t="s">
        <v>328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170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374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5"/>
        <v>544</v>
      </c>
      <c r="Y3440" s="14">
        <f t="shared" si="1096"/>
        <v>0</v>
      </c>
      <c r="Z3440" s="14">
        <f t="shared" si="1097"/>
        <v>0</v>
      </c>
      <c r="AA3440" s="14">
        <f t="shared" si="1098"/>
        <v>0</v>
      </c>
      <c r="AB3440" s="14">
        <f t="shared" si="1100"/>
        <v>0</v>
      </c>
      <c r="AC3440" s="15">
        <f t="shared" si="1099"/>
        <v>544</v>
      </c>
      <c r="AD3440" s="48">
        <f>(ROUND(AC3440-AC3428,1)/AC3428)</f>
        <v>0.34320987654320989</v>
      </c>
      <c r="AE3440" s="113" t="s">
        <v>791</v>
      </c>
      <c r="AF3440" s="60"/>
    </row>
    <row r="3441" spans="1:32">
      <c r="A3441" s="99"/>
      <c r="B3441" s="93"/>
      <c r="C3441" s="21" t="s">
        <v>324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135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334.125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5"/>
        <v>469.125</v>
      </c>
      <c r="Y3441" s="14">
        <f t="shared" si="1096"/>
        <v>0</v>
      </c>
      <c r="Z3441" s="14">
        <f t="shared" si="1097"/>
        <v>0</v>
      </c>
      <c r="AA3441" s="14">
        <f t="shared" si="1098"/>
        <v>0</v>
      </c>
      <c r="AB3441" s="14">
        <f t="shared" si="1100"/>
        <v>0</v>
      </c>
      <c r="AC3441" s="15">
        <f t="shared" si="1099"/>
        <v>469.1</v>
      </c>
      <c r="AD3441" s="48">
        <f>(ROUND(AC3441-AC3428,1)/AC3428)</f>
        <v>0.15827160493827158</v>
      </c>
      <c r="AE3441" s="113"/>
      <c r="AF3441" s="60"/>
    </row>
    <row r="3442" spans="1:32">
      <c r="A3442" s="99"/>
      <c r="B3442" s="93"/>
      <c r="C3442" s="21" t="s">
        <v>325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135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293.625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5"/>
        <v>428.625</v>
      </c>
      <c r="Y3442" s="14">
        <f t="shared" si="1096"/>
        <v>0</v>
      </c>
      <c r="Z3442" s="14">
        <f t="shared" si="1097"/>
        <v>0</v>
      </c>
      <c r="AA3442" s="14">
        <f t="shared" si="1098"/>
        <v>0</v>
      </c>
      <c r="AB3442" s="14">
        <f t="shared" si="1100"/>
        <v>0</v>
      </c>
      <c r="AC3442" s="15">
        <f t="shared" si="1099"/>
        <v>428.6</v>
      </c>
      <c r="AD3442" s="48">
        <f>(ROUND(AC3442-AC3428,1)/AC3428)</f>
        <v>5.8271604938271611E-2</v>
      </c>
      <c r="AE3442" s="113"/>
      <c r="AF3442" s="60"/>
    </row>
    <row r="3443" spans="1:32">
      <c r="A3443" s="106" t="s">
        <v>0</v>
      </c>
      <c r="B3443" s="90" t="s">
        <v>311</v>
      </c>
      <c r="C3443" s="50" t="s">
        <v>240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141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267.89999999999998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5"/>
        <v>408.9</v>
      </c>
      <c r="Y3443" s="52">
        <f t="shared" si="1096"/>
        <v>0</v>
      </c>
      <c r="Z3443" s="52">
        <f t="shared" si="1097"/>
        <v>0</v>
      </c>
      <c r="AA3443" s="52">
        <f t="shared" si="1098"/>
        <v>0</v>
      </c>
      <c r="AB3443" s="52">
        <f>R3443+W3443</f>
        <v>0</v>
      </c>
      <c r="AC3443" s="53">
        <f>ROUND(X3443+Y3443+Z3443+AA3443+AB3443,1)</f>
        <v>408.9</v>
      </c>
      <c r="AD3443" s="58" t="s">
        <v>328</v>
      </c>
      <c r="AE3443" s="113"/>
      <c r="AF3443" s="60"/>
    </row>
    <row r="3444" spans="1:32">
      <c r="A3444" s="99" t="s">
        <v>792</v>
      </c>
      <c r="B3444" s="91">
        <v>22</v>
      </c>
      <c r="C3444" s="21" t="s">
        <v>323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141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377.88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101">N3444+S3444</f>
        <v>518.88</v>
      </c>
      <c r="Y3444" s="14">
        <f t="shared" ref="Y3444:Y3457" si="1102">O3444+T3444</f>
        <v>0</v>
      </c>
      <c r="Z3444" s="14">
        <f t="shared" ref="Z3444:Z3457" si="1103">P3444+U3444</f>
        <v>0</v>
      </c>
      <c r="AA3444" s="14">
        <f t="shared" ref="AA3444:AA3457" si="1104">Q3444+V3444</f>
        <v>0</v>
      </c>
      <c r="AB3444" s="14">
        <f>R3444+W3444</f>
        <v>0</v>
      </c>
      <c r="AC3444" s="15">
        <f>ROUND(X3444+Y3444+Z3444+AA3444+AB3444,1)</f>
        <v>518.9</v>
      </c>
      <c r="AD3444" s="48">
        <f>(ROUND(AC3444-AC3443,1)/AC3443)</f>
        <v>0.26901442895573491</v>
      </c>
      <c r="AE3444" s="113"/>
      <c r="AF3444" s="60"/>
    </row>
    <row r="3445" spans="1:32">
      <c r="A3445" s="99" t="s">
        <v>793</v>
      </c>
      <c r="B3445" s="91">
        <v>14</v>
      </c>
      <c r="C3445" s="21" t="s">
        <v>826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141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267.89999999999998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1"/>
        <v>408.9</v>
      </c>
      <c r="Y3445" s="14">
        <f t="shared" si="1102"/>
        <v>0</v>
      </c>
      <c r="Z3445" s="14">
        <f t="shared" si="1103"/>
        <v>0</v>
      </c>
      <c r="AA3445" s="14">
        <f t="shared" si="1104"/>
        <v>0</v>
      </c>
      <c r="AB3445" s="14">
        <f>R3445+W3445</f>
        <v>0</v>
      </c>
      <c r="AC3445" s="15">
        <f t="shared" ref="AC3445:AC3457" si="1105">ROUND(X3445+Y3445+Z3445+AA3445+AB3445,1)</f>
        <v>408.9</v>
      </c>
      <c r="AD3445" s="48">
        <f>(ROUND(AC3445-AC3443,1)/AC3443)</f>
        <v>0</v>
      </c>
      <c r="AE3445" s="113"/>
      <c r="AF3445" s="60"/>
    </row>
    <row r="3446" spans="1:32">
      <c r="A3446" s="99" t="s">
        <v>794</v>
      </c>
      <c r="B3446" s="91">
        <v>0</v>
      </c>
      <c r="C3446" s="21" t="s">
        <v>336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141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267.89999999999998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1"/>
        <v>408.9</v>
      </c>
      <c r="Y3446" s="14">
        <f t="shared" si="1102"/>
        <v>0</v>
      </c>
      <c r="Z3446" s="14">
        <f t="shared" si="1103"/>
        <v>0</v>
      </c>
      <c r="AA3446" s="14">
        <f t="shared" si="1104"/>
        <v>0</v>
      </c>
      <c r="AB3446" s="14">
        <f t="shared" ref="AB3446:AB3457" si="1106">R3446+W3446</f>
        <v>0</v>
      </c>
      <c r="AC3446" s="15">
        <f t="shared" si="1105"/>
        <v>408.9</v>
      </c>
      <c r="AD3446" s="48">
        <f>(ROUND(AC3446-AC3443,1)/AC3443)</f>
        <v>0</v>
      </c>
      <c r="AE3446" s="113"/>
      <c r="AF3446" s="60"/>
    </row>
    <row r="3447" spans="1:32">
      <c r="A3447" s="99" t="s">
        <v>795</v>
      </c>
      <c r="B3447" s="91">
        <v>10</v>
      </c>
      <c r="C3447" s="21" t="s">
        <v>337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141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267.89999999999998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1"/>
        <v>408.9</v>
      </c>
      <c r="Y3447" s="14">
        <f t="shared" si="1102"/>
        <v>0</v>
      </c>
      <c r="Z3447" s="14">
        <f t="shared" si="1103"/>
        <v>0</v>
      </c>
      <c r="AA3447" s="14">
        <f t="shared" si="1104"/>
        <v>0</v>
      </c>
      <c r="AB3447" s="14">
        <f t="shared" si="1106"/>
        <v>0</v>
      </c>
      <c r="AC3447" s="15">
        <f t="shared" si="1105"/>
        <v>408.9</v>
      </c>
      <c r="AD3447" s="48">
        <f>(ROUND(AC3447-AC3443,1)/AC3443)</f>
        <v>0</v>
      </c>
      <c r="AE3447" s="113"/>
      <c r="AF3447" s="60"/>
    </row>
    <row r="3448" spans="1:32">
      <c r="A3448" s="99" t="s">
        <v>645</v>
      </c>
      <c r="B3448" s="91"/>
      <c r="C3448" s="21" t="s">
        <v>338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141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267.89999999999998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1"/>
        <v>408.9</v>
      </c>
      <c r="Y3448" s="14">
        <f t="shared" si="1102"/>
        <v>0</v>
      </c>
      <c r="Z3448" s="14">
        <f t="shared" si="1103"/>
        <v>0</v>
      </c>
      <c r="AA3448" s="14">
        <f t="shared" si="1104"/>
        <v>0</v>
      </c>
      <c r="AB3448" s="14">
        <f t="shared" si="1106"/>
        <v>0</v>
      </c>
      <c r="AC3448" s="15">
        <f t="shared" si="1105"/>
        <v>408.9</v>
      </c>
      <c r="AD3448" s="48">
        <f>(ROUND(AC3448-AC3443,1)/AC3443)</f>
        <v>0</v>
      </c>
      <c r="AE3448" s="113"/>
      <c r="AF3448" s="60"/>
    </row>
    <row r="3449" spans="1:32">
      <c r="A3449" s="99" t="s">
        <v>586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70</v>
      </c>
      <c r="O3449" s="14">
        <f>E3449*$E$9</f>
        <v>200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38.5</v>
      </c>
      <c r="T3449" s="14">
        <f>(O3449/100)*(K3449*$K$9)</f>
        <v>224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1"/>
        <v>108.5</v>
      </c>
      <c r="Y3449" s="14">
        <f t="shared" si="1102"/>
        <v>424</v>
      </c>
      <c r="Z3449" s="14">
        <f t="shared" si="1103"/>
        <v>0</v>
      </c>
      <c r="AA3449" s="14">
        <f t="shared" si="1104"/>
        <v>0</v>
      </c>
      <c r="AB3449" s="14">
        <f t="shared" si="1106"/>
        <v>0</v>
      </c>
      <c r="AC3449" s="15">
        <f t="shared" si="1105"/>
        <v>532.5</v>
      </c>
      <c r="AD3449" s="48">
        <f>(ROUND(AC3449-AC3443,1)/AC3443)</f>
        <v>0.30227439471753487</v>
      </c>
      <c r="AE3449" s="113"/>
      <c r="AF3449" s="60"/>
    </row>
    <row r="3450" spans="1:32">
      <c r="A3450" s="99" t="s">
        <v>821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70</v>
      </c>
      <c r="O3450" s="14">
        <f>E3450*$E$10</f>
        <v>0</v>
      </c>
      <c r="P3450" s="14">
        <f>F3450*$F$10</f>
        <v>180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77.699999999999989</v>
      </c>
      <c r="T3450" s="14">
        <f>(O3450/100)*(K3450*$J$10)</f>
        <v>0</v>
      </c>
      <c r="U3450" s="14">
        <f>(P3450/100)*(K3450*$K$10)+(P3450/100)*(L3450*$L$10)</f>
        <v>201.6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1"/>
        <v>147.69999999999999</v>
      </c>
      <c r="Y3450" s="14">
        <f t="shared" si="1102"/>
        <v>0</v>
      </c>
      <c r="Z3450" s="14">
        <f t="shared" si="1103"/>
        <v>381.6</v>
      </c>
      <c r="AA3450" s="14">
        <f t="shared" si="1104"/>
        <v>0</v>
      </c>
      <c r="AB3450" s="14">
        <f t="shared" si="1106"/>
        <v>0</v>
      </c>
      <c r="AC3450" s="15">
        <f t="shared" si="1105"/>
        <v>529.29999999999995</v>
      </c>
      <c r="AD3450" s="48">
        <f>(ROUND(AC3450-AC3443,1)/AC3443)</f>
        <v>0.29444852042064079</v>
      </c>
      <c r="AE3450" s="113"/>
      <c r="AF3450" s="60"/>
    </row>
    <row r="3451" spans="1:32">
      <c r="A3451" s="99" t="s">
        <v>822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70</v>
      </c>
      <c r="O3451" s="14">
        <f>E3451*$E$11</f>
        <v>0</v>
      </c>
      <c r="P3451" s="14">
        <f>F3451*$F$11</f>
        <v>0</v>
      </c>
      <c r="Q3451" s="14">
        <f>G3451*$G$11</f>
        <v>162</v>
      </c>
      <c r="R3451" s="14">
        <f>H3451*$H$11</f>
        <v>0</v>
      </c>
      <c r="S3451" s="14">
        <f>(N3451/100)*(I3451*$I$11)+(N3451/100)*(J3451*$J$11)+(N3451/100)*(L3451*$L$11)</f>
        <v>116.89999999999999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181.44</v>
      </c>
      <c r="W3451" s="14">
        <f>(R3451/100)*(K3451*$K$11)+(R3451/100)*(L3451*$L$11)</f>
        <v>0</v>
      </c>
      <c r="X3451" s="14">
        <f t="shared" si="1101"/>
        <v>186.89999999999998</v>
      </c>
      <c r="Y3451" s="14">
        <f t="shared" si="1102"/>
        <v>0</v>
      </c>
      <c r="Z3451" s="14">
        <f t="shared" si="1103"/>
        <v>0</v>
      </c>
      <c r="AA3451" s="14">
        <f t="shared" si="1104"/>
        <v>343.44</v>
      </c>
      <c r="AB3451" s="14">
        <f t="shared" si="1106"/>
        <v>0</v>
      </c>
      <c r="AC3451" s="15">
        <f t="shared" si="1105"/>
        <v>530.29999999999995</v>
      </c>
      <c r="AD3451" s="48">
        <f>(ROUND(AC3451-AC3443,1)/AC3443)</f>
        <v>0.29689410613842016</v>
      </c>
      <c r="AE3451" s="113"/>
      <c r="AF3451" s="60"/>
    </row>
    <row r="3452" spans="1:32">
      <c r="A3452" s="99" t="s">
        <v>823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70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180</v>
      </c>
      <c r="S3452" s="14">
        <f>(N3452/100)*(I3452*$I$12)+(N3452/100)*(J3452*$J$12)+(N3452/100)*(L3452*$L$12)</f>
        <v>77.699999999999989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201.6</v>
      </c>
      <c r="X3452" s="14">
        <f t="shared" si="1101"/>
        <v>147.69999999999999</v>
      </c>
      <c r="Y3452" s="14">
        <f t="shared" si="1102"/>
        <v>0</v>
      </c>
      <c r="Z3452" s="14">
        <f t="shared" si="1103"/>
        <v>0</v>
      </c>
      <c r="AA3452" s="14">
        <f t="shared" si="1104"/>
        <v>0</v>
      </c>
      <c r="AB3452" s="14">
        <f t="shared" si="1106"/>
        <v>381.6</v>
      </c>
      <c r="AC3452" s="15">
        <f t="shared" si="1105"/>
        <v>529.29999999999995</v>
      </c>
      <c r="AD3452" s="48">
        <f>(ROUND(AC3452-AC3443,1)/AC3443)</f>
        <v>0.29444852042064079</v>
      </c>
      <c r="AE3452" s="113"/>
      <c r="AF3452" s="60"/>
    </row>
    <row r="3453" spans="1:32">
      <c r="A3453" s="99" t="s">
        <v>824</v>
      </c>
      <c r="B3453" s="91"/>
      <c r="C3453" s="21" t="s">
        <v>326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141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351.09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101"/>
        <v>492.09</v>
      </c>
      <c r="Y3453" s="14">
        <f t="shared" si="1102"/>
        <v>0</v>
      </c>
      <c r="Z3453" s="14">
        <f t="shared" si="1103"/>
        <v>0</v>
      </c>
      <c r="AA3453" s="14">
        <f t="shared" si="1104"/>
        <v>0</v>
      </c>
      <c r="AB3453" s="14">
        <f t="shared" si="1106"/>
        <v>0</v>
      </c>
      <c r="AC3453" s="15">
        <f t="shared" si="1105"/>
        <v>492.1</v>
      </c>
      <c r="AD3453" s="48">
        <f>(ROUND(AC3453-AC3443,1)/AC3443)</f>
        <v>0.20347273171924679</v>
      </c>
      <c r="AE3453" s="113"/>
      <c r="AF3453" s="60"/>
    </row>
    <row r="3454" spans="1:32">
      <c r="A3454" s="99" t="s">
        <v>825</v>
      </c>
      <c r="B3454" s="91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175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376.25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1"/>
        <v>551.25</v>
      </c>
      <c r="Y3454" s="14">
        <f t="shared" si="1102"/>
        <v>0</v>
      </c>
      <c r="Z3454" s="14">
        <f t="shared" si="1103"/>
        <v>0</v>
      </c>
      <c r="AA3454" s="14">
        <f t="shared" si="1104"/>
        <v>0</v>
      </c>
      <c r="AB3454" s="14">
        <f t="shared" si="1106"/>
        <v>0</v>
      </c>
      <c r="AC3454" s="15">
        <f t="shared" si="1105"/>
        <v>551.29999999999995</v>
      </c>
      <c r="AD3454" s="48">
        <f>(ROUND(AC3454-AC3443,1)/AC3443)</f>
        <v>0.34825140621178774</v>
      </c>
      <c r="AE3454" s="113"/>
      <c r="AF3454" s="63"/>
    </row>
    <row r="3455" spans="1:32">
      <c r="A3455" s="99"/>
      <c r="B3455" s="91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175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376.25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1"/>
        <v>551.25</v>
      </c>
      <c r="Y3455" s="14">
        <f t="shared" si="1102"/>
        <v>0</v>
      </c>
      <c r="Z3455" s="14">
        <f t="shared" si="1103"/>
        <v>0</v>
      </c>
      <c r="AA3455" s="14">
        <f t="shared" si="1104"/>
        <v>0</v>
      </c>
      <c r="AB3455" s="14">
        <f t="shared" si="1106"/>
        <v>0</v>
      </c>
      <c r="AC3455" s="15">
        <f t="shared" si="1105"/>
        <v>551.29999999999995</v>
      </c>
      <c r="AD3455" s="48">
        <f>(ROUND(AC3455-AC3443,1)/AC3443)</f>
        <v>0.34825140621178774</v>
      </c>
      <c r="AE3455" s="113" t="s">
        <v>791</v>
      </c>
      <c r="AF3455" s="60"/>
    </row>
    <row r="3456" spans="1:32">
      <c r="A3456" s="99"/>
      <c r="B3456" s="91"/>
      <c r="C3456" s="21" t="s">
        <v>324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141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289.05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1"/>
        <v>430.05</v>
      </c>
      <c r="Y3456" s="14">
        <f t="shared" si="1102"/>
        <v>0</v>
      </c>
      <c r="Z3456" s="14">
        <f t="shared" si="1103"/>
        <v>0</v>
      </c>
      <c r="AA3456" s="14">
        <f t="shared" si="1104"/>
        <v>0</v>
      </c>
      <c r="AB3456" s="14">
        <f t="shared" si="1106"/>
        <v>0</v>
      </c>
      <c r="AC3456" s="15">
        <f t="shared" si="1105"/>
        <v>430.1</v>
      </c>
      <c r="AD3456" s="48">
        <f>(ROUND(AC3456-AC3443,1)/AC3443)</f>
        <v>5.1846417216923457E-2</v>
      </c>
      <c r="AE3456" s="113"/>
      <c r="AF3456" s="60"/>
    </row>
    <row r="3457" spans="1:32">
      <c r="A3457" s="99"/>
      <c r="B3457" s="91"/>
      <c r="C3457" s="21" t="s">
        <v>325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141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324.29999999999995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1"/>
        <v>465.29999999999995</v>
      </c>
      <c r="Y3457" s="14">
        <f t="shared" si="1102"/>
        <v>0</v>
      </c>
      <c r="Z3457" s="14">
        <f t="shared" si="1103"/>
        <v>0</v>
      </c>
      <c r="AA3457" s="14">
        <f t="shared" si="1104"/>
        <v>0</v>
      </c>
      <c r="AB3457" s="14">
        <f t="shared" si="1106"/>
        <v>0</v>
      </c>
      <c r="AC3457" s="15">
        <f t="shared" si="1105"/>
        <v>465.3</v>
      </c>
      <c r="AD3457" s="48">
        <f>(ROUND(AC3457-AC3443,1)/AC3443)</f>
        <v>0.13793103448275862</v>
      </c>
      <c r="AE3457" s="113"/>
      <c r="AF3457" s="60"/>
    </row>
    <row r="3458" spans="1:32">
      <c r="A3458" s="106" t="s">
        <v>0</v>
      </c>
      <c r="B3458" s="92" t="s">
        <v>527</v>
      </c>
      <c r="C3458" s="50" t="s">
        <v>241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155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248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5"/>
        <v>403</v>
      </c>
      <c r="Y3458" s="52">
        <f t="shared" si="1096"/>
        <v>0</v>
      </c>
      <c r="Z3458" s="52">
        <f t="shared" si="1097"/>
        <v>0</v>
      </c>
      <c r="AA3458" s="52">
        <f t="shared" si="1098"/>
        <v>0</v>
      </c>
      <c r="AB3458" s="52">
        <f>R3458+W3458</f>
        <v>0</v>
      </c>
      <c r="AC3458" s="53">
        <f>ROUND(X3458+Y3458+Z3458+AA3458+AB3458,1)</f>
        <v>403</v>
      </c>
      <c r="AD3458" s="58"/>
      <c r="AE3458" s="113"/>
      <c r="AF3458" s="60"/>
    </row>
    <row r="3459" spans="1:32">
      <c r="A3459" s="99" t="s">
        <v>792</v>
      </c>
      <c r="B3459" s="93">
        <v>40</v>
      </c>
      <c r="C3459" s="21" t="s">
        <v>323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155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341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5"/>
        <v>496</v>
      </c>
      <c r="Y3459" s="14">
        <f t="shared" si="1096"/>
        <v>0</v>
      </c>
      <c r="Z3459" s="14">
        <f t="shared" si="1097"/>
        <v>0</v>
      </c>
      <c r="AA3459" s="14">
        <f t="shared" si="1098"/>
        <v>0</v>
      </c>
      <c r="AB3459" s="14">
        <f>R3459+W3459</f>
        <v>0</v>
      </c>
      <c r="AC3459" s="15">
        <f>ROUND(X3459+Y3459+Z3459+AA3459+AB3459,1)</f>
        <v>496</v>
      </c>
      <c r="AD3459" s="48">
        <f>(ROUND(AC3459-AC3458,1)/AC3458)</f>
        <v>0.23076923076923078</v>
      </c>
      <c r="AE3459" s="113"/>
      <c r="AF3459" s="60"/>
    </row>
    <row r="3460" spans="1:32">
      <c r="A3460" s="99" t="s">
        <v>793</v>
      </c>
      <c r="B3460" s="93">
        <v>0</v>
      </c>
      <c r="C3460" s="21" t="s">
        <v>826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155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248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5"/>
        <v>403</v>
      </c>
      <c r="Y3460" s="14">
        <f t="shared" si="1096"/>
        <v>0</v>
      </c>
      <c r="Z3460" s="14">
        <f t="shared" si="1097"/>
        <v>0</v>
      </c>
      <c r="AA3460" s="14">
        <f t="shared" si="1098"/>
        <v>0</v>
      </c>
      <c r="AB3460" s="14">
        <f>R3460+W3460</f>
        <v>0</v>
      </c>
      <c r="AC3460" s="15">
        <f t="shared" ref="AC3460:AC3472" si="1107">ROUND(X3460+Y3460+Z3460+AA3460+AB3460,1)</f>
        <v>403</v>
      </c>
      <c r="AD3460" s="48">
        <f>(ROUND(AC3460-AC3458,1)/AC3458)</f>
        <v>0</v>
      </c>
      <c r="AE3460" s="113"/>
      <c r="AF3460" s="60"/>
    </row>
    <row r="3461" spans="1:32">
      <c r="A3461" s="99" t="s">
        <v>794</v>
      </c>
      <c r="B3461" s="93">
        <v>0</v>
      </c>
      <c r="C3461" s="21" t="s">
        <v>336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155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248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5"/>
        <v>403</v>
      </c>
      <c r="Y3461" s="14">
        <f t="shared" si="1096"/>
        <v>0</v>
      </c>
      <c r="Z3461" s="14">
        <f t="shared" si="1097"/>
        <v>0</v>
      </c>
      <c r="AA3461" s="14">
        <f t="shared" si="1098"/>
        <v>0</v>
      </c>
      <c r="AB3461" s="14">
        <f t="shared" ref="AB3461:AB3472" si="1108">R3461+W3461</f>
        <v>0</v>
      </c>
      <c r="AC3461" s="15">
        <f t="shared" si="1107"/>
        <v>403</v>
      </c>
      <c r="AD3461" s="48">
        <f>(ROUND(AC3461-AC3458,1)/AC3458)</f>
        <v>0</v>
      </c>
      <c r="AE3461" s="113"/>
      <c r="AF3461" s="60"/>
    </row>
    <row r="3462" spans="1:32">
      <c r="A3462" s="99" t="s">
        <v>795</v>
      </c>
      <c r="B3462" s="93">
        <v>0</v>
      </c>
      <c r="C3462" s="21" t="s">
        <v>337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155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248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5"/>
        <v>403</v>
      </c>
      <c r="Y3462" s="14">
        <f t="shared" si="1096"/>
        <v>0</v>
      </c>
      <c r="Z3462" s="14">
        <f t="shared" si="1097"/>
        <v>0</v>
      </c>
      <c r="AA3462" s="14">
        <f t="shared" si="1098"/>
        <v>0</v>
      </c>
      <c r="AB3462" s="14">
        <f t="shared" si="1108"/>
        <v>0</v>
      </c>
      <c r="AC3462" s="15">
        <f t="shared" si="1107"/>
        <v>403</v>
      </c>
      <c r="AD3462" s="48">
        <f>(ROUND(AC3462-AC3458,1)/AC3458)</f>
        <v>0</v>
      </c>
      <c r="AE3462" s="113"/>
      <c r="AF3462" s="60"/>
    </row>
    <row r="3463" spans="1:32">
      <c r="A3463" s="99" t="s">
        <v>645</v>
      </c>
      <c r="B3463" s="93"/>
      <c r="C3463" s="21" t="s">
        <v>338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155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248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5"/>
        <v>403</v>
      </c>
      <c r="Y3463" s="14">
        <f t="shared" si="1096"/>
        <v>0</v>
      </c>
      <c r="Z3463" s="14">
        <f t="shared" si="1097"/>
        <v>0</v>
      </c>
      <c r="AA3463" s="14">
        <f t="shared" si="1098"/>
        <v>0</v>
      </c>
      <c r="AB3463" s="14">
        <f t="shared" si="1108"/>
        <v>0</v>
      </c>
      <c r="AC3463" s="15">
        <f t="shared" si="1107"/>
        <v>403</v>
      </c>
      <c r="AD3463" s="48">
        <f>(ROUND(AC3463-AC3458,1)/AC3458)</f>
        <v>0</v>
      </c>
      <c r="AE3463" s="113"/>
      <c r="AF3463" s="60"/>
    </row>
    <row r="3464" spans="1:32">
      <c r="A3464" s="99" t="s">
        <v>586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76</v>
      </c>
      <c r="O3464" s="14">
        <f>E3464*$E$9</f>
        <v>170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60.8</v>
      </c>
      <c r="T3464" s="14">
        <f>(O3464/100)*(K3464*$K$9)</f>
        <v>202.29999999999998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5"/>
        <v>136.80000000000001</v>
      </c>
      <c r="Y3464" s="14">
        <f t="shared" si="1096"/>
        <v>372.29999999999995</v>
      </c>
      <c r="Z3464" s="14">
        <f t="shared" si="1097"/>
        <v>0</v>
      </c>
      <c r="AA3464" s="14">
        <f t="shared" si="1098"/>
        <v>0</v>
      </c>
      <c r="AB3464" s="14">
        <f t="shared" si="1108"/>
        <v>0</v>
      </c>
      <c r="AC3464" s="15">
        <f t="shared" si="1107"/>
        <v>509.1</v>
      </c>
      <c r="AD3464" s="48">
        <f>(ROUND(AC3464-AC3458,1)/AC3458)</f>
        <v>0.26327543424317618</v>
      </c>
      <c r="AE3464" s="113"/>
      <c r="AF3464" s="60"/>
    </row>
    <row r="3465" spans="1:32">
      <c r="A3465" s="99" t="s">
        <v>821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76</v>
      </c>
      <c r="O3465" s="14">
        <f>E3465*$E$10</f>
        <v>0</v>
      </c>
      <c r="P3465" s="14">
        <f>F3465*$F$10</f>
        <v>170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60.8</v>
      </c>
      <c r="T3465" s="14">
        <f>(O3465/100)*(K3465*$J$10)</f>
        <v>0</v>
      </c>
      <c r="U3465" s="14">
        <f>(P3465/100)*(K3465*$K$10)+(P3465/100)*(L3465*$L$10)</f>
        <v>202.29999999999998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5"/>
        <v>136.80000000000001</v>
      </c>
      <c r="Y3465" s="14">
        <f t="shared" si="1096"/>
        <v>0</v>
      </c>
      <c r="Z3465" s="14">
        <f t="shared" si="1097"/>
        <v>372.29999999999995</v>
      </c>
      <c r="AA3465" s="14">
        <f t="shared" si="1098"/>
        <v>0</v>
      </c>
      <c r="AB3465" s="14">
        <f t="shared" si="1108"/>
        <v>0</v>
      </c>
      <c r="AC3465" s="15">
        <f t="shared" si="1107"/>
        <v>509.1</v>
      </c>
      <c r="AD3465" s="48">
        <f>(ROUND(AC3465-AC3458,1)/AC3458)</f>
        <v>0.26327543424317618</v>
      </c>
      <c r="AE3465" s="113"/>
      <c r="AF3465" s="60"/>
    </row>
    <row r="3466" spans="1:32">
      <c r="A3466" s="99" t="s">
        <v>822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76</v>
      </c>
      <c r="O3466" s="14">
        <f>E3466*$E$11</f>
        <v>0</v>
      </c>
      <c r="P3466" s="14">
        <f>F3466*$F$11</f>
        <v>0</v>
      </c>
      <c r="Q3466" s="14">
        <f>G3466*$G$11</f>
        <v>170</v>
      </c>
      <c r="R3466" s="14">
        <f>H3466*$H$11</f>
        <v>0</v>
      </c>
      <c r="S3466" s="14">
        <f>(N3466/100)*(I3466*$I$11)+(N3466/100)*(J3466*$J$11)</f>
        <v>60.8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202.29999999999998</v>
      </c>
      <c r="W3466" s="14">
        <f>(R3466/100)*(K3466*$K$11)+(R3466/100)*(L3466*$L$11)</f>
        <v>0</v>
      </c>
      <c r="X3466" s="14">
        <f t="shared" si="1095"/>
        <v>136.80000000000001</v>
      </c>
      <c r="Y3466" s="14">
        <f t="shared" si="1096"/>
        <v>0</v>
      </c>
      <c r="Z3466" s="14">
        <f t="shared" si="1097"/>
        <v>0</v>
      </c>
      <c r="AA3466" s="14">
        <f t="shared" si="1098"/>
        <v>372.29999999999995</v>
      </c>
      <c r="AB3466" s="14">
        <f t="shared" si="1108"/>
        <v>0</v>
      </c>
      <c r="AC3466" s="15">
        <f t="shared" si="1107"/>
        <v>509.1</v>
      </c>
      <c r="AD3466" s="48">
        <f>(ROUND(AC3466-AC3458,1)/AC3458)</f>
        <v>0.26327543424317618</v>
      </c>
      <c r="AE3466" s="113"/>
      <c r="AF3466" s="60"/>
    </row>
    <row r="3467" spans="1:32">
      <c r="A3467" s="99" t="s">
        <v>823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76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170</v>
      </c>
      <c r="S3467" s="14">
        <f>(N3467/100)*(I3467*$I$12)+(N3467/100)*(J3467*$J$12)</f>
        <v>60.8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202.29999999999998</v>
      </c>
      <c r="X3467" s="14">
        <f t="shared" si="1095"/>
        <v>136.80000000000001</v>
      </c>
      <c r="Y3467" s="14">
        <f t="shared" si="1096"/>
        <v>0</v>
      </c>
      <c r="Z3467" s="14">
        <f t="shared" si="1097"/>
        <v>0</v>
      </c>
      <c r="AA3467" s="14">
        <f t="shared" si="1098"/>
        <v>0</v>
      </c>
      <c r="AB3467" s="14">
        <f t="shared" si="1108"/>
        <v>372.29999999999995</v>
      </c>
      <c r="AC3467" s="15">
        <f t="shared" si="1107"/>
        <v>509.1</v>
      </c>
      <c r="AD3467" s="48">
        <f>(ROUND(AC3467-AC3458,1)/AC3458)</f>
        <v>0.26327543424317618</v>
      </c>
      <c r="AE3467" s="113"/>
      <c r="AF3467" s="60"/>
    </row>
    <row r="3468" spans="1:32">
      <c r="A3468" s="99" t="s">
        <v>824</v>
      </c>
      <c r="B3468" s="93"/>
      <c r="C3468" s="21" t="s">
        <v>326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155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341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496</v>
      </c>
      <c r="Y3468" s="14">
        <f t="shared" si="1096"/>
        <v>0</v>
      </c>
      <c r="Z3468" s="14">
        <f t="shared" si="1097"/>
        <v>0</v>
      </c>
      <c r="AA3468" s="14">
        <f t="shared" si="1098"/>
        <v>0</v>
      </c>
      <c r="AB3468" s="14">
        <f t="shared" si="1108"/>
        <v>0</v>
      </c>
      <c r="AC3468" s="15">
        <f t="shared" si="1107"/>
        <v>496</v>
      </c>
      <c r="AD3468" s="48">
        <f>(ROUND(AC3468-AC3458,1)/AC3458)</f>
        <v>0.23076923076923078</v>
      </c>
      <c r="AE3468" s="111"/>
      <c r="AF3468" s="60"/>
    </row>
    <row r="3469" spans="1:32">
      <c r="A3469" s="99" t="s">
        <v>825</v>
      </c>
      <c r="B3469" s="93"/>
      <c r="C3469" s="21" t="s">
        <v>327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155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341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5"/>
        <v>496</v>
      </c>
      <c r="Y3469" s="14">
        <f t="shared" si="1096"/>
        <v>0</v>
      </c>
      <c r="Z3469" s="14">
        <f t="shared" si="1097"/>
        <v>0</v>
      </c>
      <c r="AA3469" s="14">
        <f t="shared" si="1098"/>
        <v>0</v>
      </c>
      <c r="AB3469" s="14">
        <f t="shared" si="1108"/>
        <v>0</v>
      </c>
      <c r="AC3469" s="15">
        <f t="shared" si="1107"/>
        <v>496</v>
      </c>
      <c r="AD3469" s="48">
        <f>(ROUND(AC3469-AC3458,1)/AC3458)</f>
        <v>0.23076923076923078</v>
      </c>
      <c r="AE3469" s="113"/>
      <c r="AF3469" s="60"/>
    </row>
    <row r="3470" spans="1:32">
      <c r="A3470" s="99"/>
      <c r="B3470" s="93"/>
      <c r="C3470" s="21" t="s">
        <v>328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155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341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5"/>
        <v>496</v>
      </c>
      <c r="Y3470" s="14">
        <f t="shared" si="1096"/>
        <v>0</v>
      </c>
      <c r="Z3470" s="14">
        <f t="shared" si="1097"/>
        <v>0</v>
      </c>
      <c r="AA3470" s="14">
        <f t="shared" si="1098"/>
        <v>0</v>
      </c>
      <c r="AB3470" s="14">
        <f t="shared" si="1108"/>
        <v>0</v>
      </c>
      <c r="AC3470" s="15">
        <f t="shared" si="1107"/>
        <v>496</v>
      </c>
      <c r="AD3470" s="48">
        <f>(ROUND(AC3470-AC3458,1)/AC3458)</f>
        <v>0.23076923076923078</v>
      </c>
      <c r="AE3470" s="113"/>
      <c r="AF3470" s="60"/>
    </row>
    <row r="3471" spans="1:32">
      <c r="A3471" s="99"/>
      <c r="B3471" s="93"/>
      <c r="C3471" s="21" t="s">
        <v>324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155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306.125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5"/>
        <v>461.125</v>
      </c>
      <c r="Y3471" s="14">
        <f t="shared" si="1096"/>
        <v>0</v>
      </c>
      <c r="Z3471" s="14">
        <f t="shared" si="1097"/>
        <v>0</v>
      </c>
      <c r="AA3471" s="14">
        <f t="shared" si="1098"/>
        <v>0</v>
      </c>
      <c r="AB3471" s="14">
        <f t="shared" si="1108"/>
        <v>0</v>
      </c>
      <c r="AC3471" s="15">
        <f t="shared" si="1107"/>
        <v>461.1</v>
      </c>
      <c r="AD3471" s="48">
        <f>(ROUND(AC3471-AC3458,1)/AC3458)</f>
        <v>0.14416873449131515</v>
      </c>
      <c r="AE3471" s="113" t="s">
        <v>791</v>
      </c>
      <c r="AF3471" s="60"/>
    </row>
    <row r="3472" spans="1:32">
      <c r="A3472" s="99"/>
      <c r="B3472" s="93"/>
      <c r="C3472" s="21" t="s">
        <v>325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155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341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5"/>
        <v>496</v>
      </c>
      <c r="Y3472" s="14">
        <f t="shared" si="1096"/>
        <v>0</v>
      </c>
      <c r="Z3472" s="14">
        <f t="shared" si="1097"/>
        <v>0</v>
      </c>
      <c r="AA3472" s="14">
        <f t="shared" si="1098"/>
        <v>0</v>
      </c>
      <c r="AB3472" s="14">
        <f t="shared" si="1108"/>
        <v>0</v>
      </c>
      <c r="AC3472" s="15">
        <f t="shared" si="1107"/>
        <v>496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533</v>
      </c>
      <c r="C3473" s="50" t="s">
        <v>241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178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231.4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9">N3473+S3473</f>
        <v>409.4</v>
      </c>
      <c r="Y3473" s="52">
        <f t="shared" ref="Y3473:Y3502" si="1110">O3473+T3473</f>
        <v>0</v>
      </c>
      <c r="Z3473" s="52">
        <f t="shared" ref="Z3473:Z3502" si="1111">P3473+U3473</f>
        <v>0</v>
      </c>
      <c r="AA3473" s="52">
        <f t="shared" ref="AA3473:AA3502" si="1112">Q3473+V3473</f>
        <v>0</v>
      </c>
      <c r="AB3473" s="52">
        <f>R3473+W3473</f>
        <v>0</v>
      </c>
      <c r="AC3473" s="53">
        <f>ROUND(X3473+Y3473+Z3473+AA3473+AB3473,1)</f>
        <v>409.4</v>
      </c>
      <c r="AD3473" s="58"/>
      <c r="AE3473" s="113"/>
      <c r="AF3473" s="60"/>
    </row>
    <row r="3474" spans="1:32">
      <c r="A3474" s="99" t="s">
        <v>792</v>
      </c>
      <c r="B3474" s="91">
        <v>36</v>
      </c>
      <c r="C3474" s="21" t="s">
        <v>323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178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334.64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9"/>
        <v>512.64</v>
      </c>
      <c r="Y3474" s="14">
        <f t="shared" si="1110"/>
        <v>0</v>
      </c>
      <c r="Z3474" s="14">
        <f t="shared" si="1111"/>
        <v>0</v>
      </c>
      <c r="AA3474" s="14">
        <f t="shared" si="1112"/>
        <v>0</v>
      </c>
      <c r="AB3474" s="14">
        <f>R3474+W3474</f>
        <v>0</v>
      </c>
      <c r="AC3474" s="15">
        <f>ROUND(X3474+Y3474+Z3474+AA3474+AB3474,1)</f>
        <v>512.6</v>
      </c>
      <c r="AD3474" s="48">
        <f>(ROUND(AC3474-AC3473,1)/AC3473)</f>
        <v>0.25207620908646805</v>
      </c>
      <c r="AE3474" s="113"/>
      <c r="AF3474" s="60"/>
    </row>
    <row r="3475" spans="1:32">
      <c r="A3475" s="99" t="s">
        <v>793</v>
      </c>
      <c r="B3475" s="91">
        <v>0</v>
      </c>
      <c r="C3475" s="21" t="s">
        <v>826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178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231.4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9"/>
        <v>409.4</v>
      </c>
      <c r="Y3475" s="14">
        <f t="shared" si="1110"/>
        <v>0</v>
      </c>
      <c r="Z3475" s="14">
        <f t="shared" si="1111"/>
        <v>0</v>
      </c>
      <c r="AA3475" s="14">
        <f t="shared" si="1112"/>
        <v>0</v>
      </c>
      <c r="AB3475" s="14">
        <f>R3475+W3475</f>
        <v>0</v>
      </c>
      <c r="AC3475" s="15">
        <f t="shared" ref="AC3475:AC3487" si="1113">ROUND(X3475+Y3475+Z3475+AA3475+AB3475,1)</f>
        <v>409.4</v>
      </c>
      <c r="AD3475" s="48">
        <f>(ROUND(AC3475-AC3473,1)/AC3473)</f>
        <v>0</v>
      </c>
      <c r="AE3475" s="113"/>
      <c r="AF3475" s="60"/>
    </row>
    <row r="3476" spans="1:32">
      <c r="A3476" s="99" t="s">
        <v>794</v>
      </c>
      <c r="B3476" s="91">
        <v>0</v>
      </c>
      <c r="C3476" s="21" t="s">
        <v>336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178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231.4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9"/>
        <v>409.4</v>
      </c>
      <c r="Y3476" s="14">
        <f t="shared" si="1110"/>
        <v>0</v>
      </c>
      <c r="Z3476" s="14">
        <f t="shared" si="1111"/>
        <v>0</v>
      </c>
      <c r="AA3476" s="14">
        <f t="shared" si="1112"/>
        <v>0</v>
      </c>
      <c r="AB3476" s="14">
        <f t="shared" ref="AB3476:AB3487" si="1114">R3476+W3476</f>
        <v>0</v>
      </c>
      <c r="AC3476" s="15">
        <f t="shared" si="1113"/>
        <v>409.4</v>
      </c>
      <c r="AD3476" s="48">
        <f>(ROUND(AC3476-AC3473,1)/AC3473)</f>
        <v>0</v>
      </c>
      <c r="AE3476" s="113"/>
      <c r="AF3476" s="60"/>
    </row>
    <row r="3477" spans="1:32">
      <c r="A3477" s="99" t="s">
        <v>795</v>
      </c>
      <c r="B3477" s="91">
        <v>0</v>
      </c>
      <c r="C3477" s="21" t="s">
        <v>337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178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231.4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9"/>
        <v>409.4</v>
      </c>
      <c r="Y3477" s="14">
        <f t="shared" si="1110"/>
        <v>0</v>
      </c>
      <c r="Z3477" s="14">
        <f t="shared" si="1111"/>
        <v>0</v>
      </c>
      <c r="AA3477" s="14">
        <f t="shared" si="1112"/>
        <v>0</v>
      </c>
      <c r="AB3477" s="14">
        <f t="shared" si="1114"/>
        <v>0</v>
      </c>
      <c r="AC3477" s="15">
        <f t="shared" si="1113"/>
        <v>409.4</v>
      </c>
      <c r="AD3477" s="48">
        <f>(ROUND(AC3477-AC3473,1)/AC3473)</f>
        <v>0</v>
      </c>
      <c r="AE3477" s="113"/>
      <c r="AF3477" s="60"/>
    </row>
    <row r="3478" spans="1:32">
      <c r="A3478" s="99" t="s">
        <v>645</v>
      </c>
      <c r="B3478" s="91"/>
      <c r="C3478" s="21" t="s">
        <v>338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178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231.4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9"/>
        <v>409.4</v>
      </c>
      <c r="Y3478" s="14">
        <f t="shared" si="1110"/>
        <v>0</v>
      </c>
      <c r="Z3478" s="14">
        <f t="shared" si="1111"/>
        <v>0</v>
      </c>
      <c r="AA3478" s="14">
        <f t="shared" si="1112"/>
        <v>0</v>
      </c>
      <c r="AB3478" s="14">
        <f t="shared" si="1114"/>
        <v>0</v>
      </c>
      <c r="AC3478" s="15">
        <f t="shared" si="1113"/>
        <v>409.4</v>
      </c>
      <c r="AD3478" s="48">
        <f>(ROUND(AC3478-AC3473,1)/AC3473)</f>
        <v>0</v>
      </c>
      <c r="AE3478" s="113"/>
      <c r="AF3478" s="60"/>
    </row>
    <row r="3479" spans="1:32">
      <c r="A3479" s="99" t="s">
        <v>586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89</v>
      </c>
      <c r="O3479" s="14">
        <f>E3479*$E$9</f>
        <v>190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57.85</v>
      </c>
      <c r="T3479" s="14">
        <f>(O3479/100)*(K3479*$K$9)</f>
        <v>186.2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9"/>
        <v>146.85</v>
      </c>
      <c r="Y3479" s="14">
        <f t="shared" si="1110"/>
        <v>376.2</v>
      </c>
      <c r="Z3479" s="14">
        <f t="shared" si="1111"/>
        <v>0</v>
      </c>
      <c r="AA3479" s="14">
        <f t="shared" si="1112"/>
        <v>0</v>
      </c>
      <c r="AB3479" s="14">
        <f t="shared" si="1114"/>
        <v>0</v>
      </c>
      <c r="AC3479" s="15">
        <f t="shared" si="1113"/>
        <v>523.1</v>
      </c>
      <c r="AD3479" s="48">
        <f>(ROUND(AC3479-AC3473,1)/AC3473)</f>
        <v>0.277723497801661</v>
      </c>
      <c r="AE3479" s="113"/>
      <c r="AF3479" s="60"/>
    </row>
    <row r="3480" spans="1:32">
      <c r="A3480" s="99" t="s">
        <v>821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89</v>
      </c>
      <c r="O3480" s="14">
        <f>E3480*$E$10</f>
        <v>0</v>
      </c>
      <c r="P3480" s="14">
        <f>F3480*$F$10</f>
        <v>190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57.85</v>
      </c>
      <c r="T3480" s="14">
        <f>(O3480/100)*(K3480*$J$10)</f>
        <v>0</v>
      </c>
      <c r="U3480" s="14">
        <f>(P3480/100)*(K3480*$K$10)+(P3480/100)*(L3480*$L$10)</f>
        <v>186.2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9"/>
        <v>146.85</v>
      </c>
      <c r="Y3480" s="14">
        <f t="shared" si="1110"/>
        <v>0</v>
      </c>
      <c r="Z3480" s="14">
        <f t="shared" si="1111"/>
        <v>376.2</v>
      </c>
      <c r="AA3480" s="14">
        <f t="shared" si="1112"/>
        <v>0</v>
      </c>
      <c r="AB3480" s="14">
        <f t="shared" si="1114"/>
        <v>0</v>
      </c>
      <c r="AC3480" s="15">
        <f t="shared" si="1113"/>
        <v>523.1</v>
      </c>
      <c r="AD3480" s="48">
        <f>(ROUND(AC3480-AC3473,1)/AC3473)</f>
        <v>0.277723497801661</v>
      </c>
      <c r="AE3480" s="113"/>
      <c r="AF3480" s="60"/>
    </row>
    <row r="3481" spans="1:32">
      <c r="A3481" s="99" t="s">
        <v>822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89</v>
      </c>
      <c r="O3481" s="14">
        <f>E3481*$E$11</f>
        <v>0</v>
      </c>
      <c r="P3481" s="14">
        <f>F3481*$F$11</f>
        <v>0</v>
      </c>
      <c r="Q3481" s="14">
        <f>G3481*$G$11</f>
        <v>190</v>
      </c>
      <c r="R3481" s="14">
        <f>H3481*$H$11</f>
        <v>0</v>
      </c>
      <c r="S3481" s="14">
        <f>(N3481/100)*(I3481*$I$11)+(N3481/100)*(J3481*$J$11)</f>
        <v>57.85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186.2</v>
      </c>
      <c r="W3481" s="14">
        <f>(R3481/100)*(K3481*$K$11)+(R3481/100)*(L3481*$L$11)</f>
        <v>0</v>
      </c>
      <c r="X3481" s="14">
        <f t="shared" si="1109"/>
        <v>146.85</v>
      </c>
      <c r="Y3481" s="14">
        <f t="shared" si="1110"/>
        <v>0</v>
      </c>
      <c r="Z3481" s="14">
        <f t="shared" si="1111"/>
        <v>0</v>
      </c>
      <c r="AA3481" s="14">
        <f t="shared" si="1112"/>
        <v>376.2</v>
      </c>
      <c r="AB3481" s="14">
        <f t="shared" si="1114"/>
        <v>0</v>
      </c>
      <c r="AC3481" s="15">
        <f t="shared" si="1113"/>
        <v>523.1</v>
      </c>
      <c r="AD3481" s="48">
        <f>(ROUND(AC3481-AC3473,1)/AC3473)</f>
        <v>0.277723497801661</v>
      </c>
      <c r="AE3481" s="113"/>
      <c r="AF3481" s="60"/>
    </row>
    <row r="3482" spans="1:32">
      <c r="A3482" s="99" t="s">
        <v>823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89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190</v>
      </c>
      <c r="S3482" s="14">
        <f>(N3482/100)*(I3482*$I$12)+(N3482/100)*(J3482*$J$12)</f>
        <v>57.85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186.2</v>
      </c>
      <c r="X3482" s="14">
        <f t="shared" si="1109"/>
        <v>146.85</v>
      </c>
      <c r="Y3482" s="14">
        <f t="shared" si="1110"/>
        <v>0</v>
      </c>
      <c r="Z3482" s="14">
        <f t="shared" si="1111"/>
        <v>0</v>
      </c>
      <c r="AA3482" s="14">
        <f t="shared" si="1112"/>
        <v>0</v>
      </c>
      <c r="AB3482" s="14">
        <f t="shared" si="1114"/>
        <v>376.2</v>
      </c>
      <c r="AC3482" s="15">
        <f t="shared" si="1113"/>
        <v>523.1</v>
      </c>
      <c r="AD3482" s="48">
        <f>(ROUND(AC3482-AC3473,1)/AC3473)</f>
        <v>0.277723497801661</v>
      </c>
      <c r="AE3482" s="113"/>
      <c r="AF3482" s="60"/>
    </row>
    <row r="3483" spans="1:32">
      <c r="A3483" s="99" t="s">
        <v>824</v>
      </c>
      <c r="B3483" s="91"/>
      <c r="C3483" s="21" t="s">
        <v>326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178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336.42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514.42000000000007</v>
      </c>
      <c r="Y3483" s="14">
        <f t="shared" si="1110"/>
        <v>0</v>
      </c>
      <c r="Z3483" s="14">
        <f t="shared" si="1111"/>
        <v>0</v>
      </c>
      <c r="AA3483" s="14">
        <f t="shared" si="1112"/>
        <v>0</v>
      </c>
      <c r="AB3483" s="14">
        <f t="shared" si="1114"/>
        <v>0</v>
      </c>
      <c r="AC3483" s="15">
        <f t="shared" si="1113"/>
        <v>514.4</v>
      </c>
      <c r="AD3483" s="48">
        <f>(ROUND(AC3483-AC3473,1)/AC3473)</f>
        <v>0.25647288715192967</v>
      </c>
      <c r="AE3483" s="113"/>
      <c r="AF3483" s="60"/>
    </row>
    <row r="3484" spans="1:32">
      <c r="A3484" s="99" t="s">
        <v>825</v>
      </c>
      <c r="B3484" s="91"/>
      <c r="C3484" s="21" t="s">
        <v>327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178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336.42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9"/>
        <v>514.42000000000007</v>
      </c>
      <c r="Y3484" s="14">
        <f t="shared" si="1110"/>
        <v>0</v>
      </c>
      <c r="Z3484" s="14">
        <f t="shared" si="1111"/>
        <v>0</v>
      </c>
      <c r="AA3484" s="14">
        <f t="shared" si="1112"/>
        <v>0</v>
      </c>
      <c r="AB3484" s="14">
        <f t="shared" si="1114"/>
        <v>0</v>
      </c>
      <c r="AC3484" s="15">
        <f t="shared" si="1113"/>
        <v>514.4</v>
      </c>
      <c r="AD3484" s="48">
        <f>(ROUND(AC3484-AC3473,1)/AC3473)</f>
        <v>0.25647288715192967</v>
      </c>
      <c r="AE3484" s="113"/>
      <c r="AF3484" s="60"/>
    </row>
    <row r="3485" spans="1:32">
      <c r="A3485" s="99"/>
      <c r="B3485" s="91"/>
      <c r="C3485" s="21" t="s">
        <v>328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178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336.42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9"/>
        <v>514.42000000000007</v>
      </c>
      <c r="Y3485" s="14">
        <f t="shared" si="1110"/>
        <v>0</v>
      </c>
      <c r="Z3485" s="14">
        <f t="shared" si="1111"/>
        <v>0</v>
      </c>
      <c r="AA3485" s="14">
        <f t="shared" si="1112"/>
        <v>0</v>
      </c>
      <c r="AB3485" s="14">
        <f t="shared" si="1114"/>
        <v>0</v>
      </c>
      <c r="AC3485" s="15">
        <f t="shared" si="1113"/>
        <v>514.4</v>
      </c>
      <c r="AD3485" s="48">
        <f>(ROUND(AC3485-AC3473,1)/AC3473)</f>
        <v>0.25647288715192967</v>
      </c>
      <c r="AE3485" s="113"/>
      <c r="AF3485" s="60"/>
    </row>
    <row r="3486" spans="1:32">
      <c r="A3486" s="99"/>
      <c r="B3486" s="91"/>
      <c r="C3486" s="21" t="s">
        <v>324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178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293.7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9"/>
        <v>471.7</v>
      </c>
      <c r="Y3486" s="14">
        <f t="shared" si="1110"/>
        <v>0</v>
      </c>
      <c r="Z3486" s="14">
        <f t="shared" si="1111"/>
        <v>0</v>
      </c>
      <c r="AA3486" s="14">
        <f t="shared" si="1112"/>
        <v>0</v>
      </c>
      <c r="AB3486" s="14">
        <f t="shared" si="1114"/>
        <v>0</v>
      </c>
      <c r="AC3486" s="15">
        <f t="shared" si="1113"/>
        <v>471.7</v>
      </c>
      <c r="AD3486" s="48">
        <f>(ROUND(AC3486-AC3473,1)/AC3473)</f>
        <v>0.15217391304347827</v>
      </c>
      <c r="AE3486" s="113" t="s">
        <v>791</v>
      </c>
      <c r="AF3486" s="60"/>
    </row>
    <row r="3487" spans="1:32">
      <c r="A3487" s="99"/>
      <c r="B3487" s="91"/>
      <c r="C3487" s="21" t="s">
        <v>325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178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347.1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9"/>
        <v>525.1</v>
      </c>
      <c r="Y3487" s="14">
        <f t="shared" si="1110"/>
        <v>0</v>
      </c>
      <c r="Z3487" s="14">
        <f t="shared" si="1111"/>
        <v>0</v>
      </c>
      <c r="AA3487" s="14">
        <f t="shared" si="1112"/>
        <v>0</v>
      </c>
      <c r="AB3487" s="14">
        <f t="shared" si="1114"/>
        <v>0</v>
      </c>
      <c r="AC3487" s="15">
        <f t="shared" si="1113"/>
        <v>525.1</v>
      </c>
      <c r="AD3487" s="48">
        <f>(ROUND(AC3487-AC3473,1)/AC3473)</f>
        <v>0.28260869565217395</v>
      </c>
      <c r="AE3487" s="113"/>
      <c r="AF3487" s="60"/>
    </row>
    <row r="3488" spans="1:32">
      <c r="A3488" s="106" t="s">
        <v>0</v>
      </c>
      <c r="B3488" s="92" t="s">
        <v>547</v>
      </c>
      <c r="C3488" s="50" t="s">
        <v>240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135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270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9"/>
        <v>405</v>
      </c>
      <c r="Y3488" s="52">
        <f t="shared" si="1110"/>
        <v>0</v>
      </c>
      <c r="Z3488" s="52">
        <f t="shared" si="1111"/>
        <v>0</v>
      </c>
      <c r="AA3488" s="52">
        <f t="shared" si="1112"/>
        <v>0</v>
      </c>
      <c r="AB3488" s="52">
        <f>R3488+W3488</f>
        <v>0</v>
      </c>
      <c r="AC3488" s="53">
        <f>ROUND(X3488+Y3488+Z3488+AA3488+AB3488,1)</f>
        <v>405</v>
      </c>
      <c r="AD3488" s="58" t="s">
        <v>328</v>
      </c>
      <c r="AE3488" s="113"/>
      <c r="AF3488" s="60"/>
    </row>
    <row r="3489" spans="1:32">
      <c r="A3489" s="99" t="s">
        <v>792</v>
      </c>
      <c r="B3489" s="93">
        <v>32</v>
      </c>
      <c r="C3489" s="21" t="s">
        <v>323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135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378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9"/>
        <v>513</v>
      </c>
      <c r="Y3489" s="14">
        <f t="shared" si="1110"/>
        <v>0</v>
      </c>
      <c r="Z3489" s="14">
        <f t="shared" si="1111"/>
        <v>0</v>
      </c>
      <c r="AA3489" s="14">
        <f t="shared" si="1112"/>
        <v>0</v>
      </c>
      <c r="AB3489" s="14">
        <f>R3489+W3489</f>
        <v>0</v>
      </c>
      <c r="AC3489" s="15">
        <f>ROUND(X3489+Y3489+Z3489+AA3489+AB3489,1)</f>
        <v>513</v>
      </c>
      <c r="AD3489" s="48">
        <f>(ROUND(AC3489-AC3488,1)/AC3488)</f>
        <v>0.26666666666666666</v>
      </c>
      <c r="AE3489" s="113"/>
      <c r="AF3489" s="60"/>
    </row>
    <row r="3490" spans="1:32">
      <c r="A3490" s="99" t="s">
        <v>793</v>
      </c>
      <c r="B3490" s="93">
        <v>0</v>
      </c>
      <c r="C3490" s="21" t="s">
        <v>826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135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270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9"/>
        <v>405</v>
      </c>
      <c r="Y3490" s="14">
        <f t="shared" si="1110"/>
        <v>0</v>
      </c>
      <c r="Z3490" s="14">
        <f t="shared" si="1111"/>
        <v>0</v>
      </c>
      <c r="AA3490" s="14">
        <f t="shared" si="1112"/>
        <v>0</v>
      </c>
      <c r="AB3490" s="14">
        <f>R3490+W3490</f>
        <v>0</v>
      </c>
      <c r="AC3490" s="15">
        <f t="shared" ref="AC3490:AC3502" si="1115">ROUND(X3490+Y3490+Z3490+AA3490+AB3490,1)</f>
        <v>405</v>
      </c>
      <c r="AD3490" s="48">
        <f>(ROUND(AC3490-AC3488,1)/AC3488)</f>
        <v>0</v>
      </c>
      <c r="AE3490" s="113"/>
      <c r="AF3490" s="60"/>
    </row>
    <row r="3491" spans="1:32">
      <c r="A3491" s="99" t="s">
        <v>794</v>
      </c>
      <c r="B3491" s="93">
        <v>0</v>
      </c>
      <c r="C3491" s="21" t="s">
        <v>336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135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270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9"/>
        <v>405</v>
      </c>
      <c r="Y3491" s="14">
        <f t="shared" si="1110"/>
        <v>0</v>
      </c>
      <c r="Z3491" s="14">
        <f t="shared" si="1111"/>
        <v>0</v>
      </c>
      <c r="AA3491" s="14">
        <f t="shared" si="1112"/>
        <v>0</v>
      </c>
      <c r="AB3491" s="14">
        <f t="shared" ref="AB3491:AB3502" si="1116">R3491+W3491</f>
        <v>0</v>
      </c>
      <c r="AC3491" s="15">
        <f t="shared" si="1115"/>
        <v>405</v>
      </c>
      <c r="AD3491" s="48">
        <f>(ROUND(AC3491-AC3488,1)/AC3488)</f>
        <v>0</v>
      </c>
      <c r="AE3491" s="113"/>
      <c r="AF3491" s="60"/>
    </row>
    <row r="3492" spans="1:32">
      <c r="A3492" s="99" t="s">
        <v>795</v>
      </c>
      <c r="B3492" s="93">
        <v>20</v>
      </c>
      <c r="C3492" s="21" t="s">
        <v>337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135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270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9"/>
        <v>405</v>
      </c>
      <c r="Y3492" s="14">
        <f t="shared" si="1110"/>
        <v>0</v>
      </c>
      <c r="Z3492" s="14">
        <f t="shared" si="1111"/>
        <v>0</v>
      </c>
      <c r="AA3492" s="14">
        <f t="shared" si="1112"/>
        <v>0</v>
      </c>
      <c r="AB3492" s="14">
        <f t="shared" si="1116"/>
        <v>0</v>
      </c>
      <c r="AC3492" s="15">
        <f t="shared" si="1115"/>
        <v>405</v>
      </c>
      <c r="AD3492" s="48">
        <f>(ROUND(AC3492-AC3488,1)/AC3488)</f>
        <v>0</v>
      </c>
      <c r="AE3492" s="113"/>
      <c r="AF3492" s="60"/>
    </row>
    <row r="3493" spans="1:32">
      <c r="A3493" s="99" t="s">
        <v>645</v>
      </c>
      <c r="B3493" s="93"/>
      <c r="C3493" s="21" t="s">
        <v>338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135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270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9"/>
        <v>405</v>
      </c>
      <c r="Y3493" s="14">
        <f t="shared" si="1110"/>
        <v>0</v>
      </c>
      <c r="Z3493" s="14">
        <f t="shared" si="1111"/>
        <v>0</v>
      </c>
      <c r="AA3493" s="14">
        <f t="shared" si="1112"/>
        <v>0</v>
      </c>
      <c r="AB3493" s="14">
        <f t="shared" si="1116"/>
        <v>0</v>
      </c>
      <c r="AC3493" s="15">
        <f t="shared" si="1115"/>
        <v>405</v>
      </c>
      <c r="AD3493" s="48">
        <f>(ROUND(AC3493-AC3488,1)/AC3488)</f>
        <v>0</v>
      </c>
      <c r="AE3493" s="113"/>
      <c r="AF3493" s="60"/>
    </row>
    <row r="3494" spans="1:32">
      <c r="A3494" s="99" t="s">
        <v>586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68</v>
      </c>
      <c r="O3494" s="14">
        <f>E3494*$E$9</f>
        <v>180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40.799999999999997</v>
      </c>
      <c r="T3494" s="14">
        <f>(O3494/100)*(K3494*$K$9)</f>
        <v>226.79999999999998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9"/>
        <v>108.8</v>
      </c>
      <c r="Y3494" s="14">
        <f t="shared" si="1110"/>
        <v>406.79999999999995</v>
      </c>
      <c r="Z3494" s="14">
        <f t="shared" si="1111"/>
        <v>0</v>
      </c>
      <c r="AA3494" s="14">
        <f t="shared" si="1112"/>
        <v>0</v>
      </c>
      <c r="AB3494" s="14">
        <f t="shared" si="1116"/>
        <v>0</v>
      </c>
      <c r="AC3494" s="15">
        <f t="shared" si="1115"/>
        <v>515.6</v>
      </c>
      <c r="AD3494" s="48">
        <f>(ROUND(AC3494-AC3488,1)/AC3488)</f>
        <v>0.2730864197530864</v>
      </c>
      <c r="AE3494" s="113"/>
      <c r="AF3494" s="60"/>
    </row>
    <row r="3495" spans="1:32">
      <c r="A3495" s="99" t="s">
        <v>821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68</v>
      </c>
      <c r="O3495" s="14">
        <f>E3495*$E$10</f>
        <v>0</v>
      </c>
      <c r="P3495" s="14">
        <f>F3495*$F$10</f>
        <v>160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83.639999999999986</v>
      </c>
      <c r="T3495" s="14">
        <f>(O3495/100)*(K3495*$J$10)</f>
        <v>0</v>
      </c>
      <c r="U3495" s="14">
        <f>(P3495/100)*(K3495*$K$10)+(P3495/100)*(L3495*$L$10)</f>
        <v>201.6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9"/>
        <v>151.63999999999999</v>
      </c>
      <c r="Y3495" s="14">
        <f t="shared" si="1110"/>
        <v>0</v>
      </c>
      <c r="Z3495" s="14">
        <f t="shared" si="1111"/>
        <v>361.6</v>
      </c>
      <c r="AA3495" s="14">
        <f t="shared" si="1112"/>
        <v>0</v>
      </c>
      <c r="AB3495" s="14">
        <f t="shared" si="1116"/>
        <v>0</v>
      </c>
      <c r="AC3495" s="15">
        <f t="shared" si="1115"/>
        <v>513.20000000000005</v>
      </c>
      <c r="AD3495" s="48">
        <f>(ROUND(AC3495-AC3488,1)/AC3488)</f>
        <v>0.26716049382716051</v>
      </c>
      <c r="AE3495" s="113"/>
      <c r="AF3495" s="60"/>
    </row>
    <row r="3496" spans="1:32">
      <c r="A3496" s="99" t="s">
        <v>822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68</v>
      </c>
      <c r="O3496" s="14">
        <f>E3496*$E$11</f>
        <v>0</v>
      </c>
      <c r="P3496" s="14">
        <f>F3496*$F$11</f>
        <v>0</v>
      </c>
      <c r="Q3496" s="14">
        <f>G3496*$G$11</f>
        <v>140</v>
      </c>
      <c r="R3496" s="14">
        <f>H3496*$H$11</f>
        <v>0</v>
      </c>
      <c r="S3496" s="14">
        <f>(N3496/100)*(I3496*$I$11)+(N3496/100)*(J3496*$J$11)+(N3496/100)*(L3496*$L$11)</f>
        <v>126.47999999999999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176.39999999999998</v>
      </c>
      <c r="W3496" s="14">
        <f>(R3496/100)*(K3496*$K$11)+(R3496/100)*(L3496*$L$11)</f>
        <v>0</v>
      </c>
      <c r="X3496" s="14">
        <f t="shared" si="1109"/>
        <v>194.48</v>
      </c>
      <c r="Y3496" s="14">
        <f t="shared" si="1110"/>
        <v>0</v>
      </c>
      <c r="Z3496" s="14">
        <f t="shared" si="1111"/>
        <v>0</v>
      </c>
      <c r="AA3496" s="14">
        <f t="shared" si="1112"/>
        <v>316.39999999999998</v>
      </c>
      <c r="AB3496" s="14">
        <f t="shared" si="1116"/>
        <v>0</v>
      </c>
      <c r="AC3496" s="15">
        <f t="shared" si="1115"/>
        <v>510.9</v>
      </c>
      <c r="AD3496" s="48">
        <f>(ROUND(AC3496-AC3488,1)/AC3488)</f>
        <v>0.26148148148148148</v>
      </c>
      <c r="AE3496" s="113"/>
      <c r="AF3496" s="60"/>
    </row>
    <row r="3497" spans="1:32">
      <c r="A3497" s="99" t="s">
        <v>823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68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160</v>
      </c>
      <c r="S3497" s="14">
        <f>(N3497/100)*(I3497*$I$12)+(N3497/100)*(J3497*$J$12)+(N3497/100)*(L3497*$L$12)</f>
        <v>83.639999999999986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201.6</v>
      </c>
      <c r="X3497" s="14">
        <f t="shared" si="1109"/>
        <v>151.63999999999999</v>
      </c>
      <c r="Y3497" s="14">
        <f t="shared" si="1110"/>
        <v>0</v>
      </c>
      <c r="Z3497" s="14">
        <f t="shared" si="1111"/>
        <v>0</v>
      </c>
      <c r="AA3497" s="14">
        <f t="shared" si="1112"/>
        <v>0</v>
      </c>
      <c r="AB3497" s="14">
        <f t="shared" si="1116"/>
        <v>361.6</v>
      </c>
      <c r="AC3497" s="15">
        <f t="shared" si="1115"/>
        <v>513.20000000000005</v>
      </c>
      <c r="AD3497" s="48">
        <f>(ROUND(AC3497-AC3488,1)/AC3488)</f>
        <v>0.26716049382716051</v>
      </c>
      <c r="AE3497" s="113"/>
      <c r="AF3497" s="60"/>
    </row>
    <row r="3498" spans="1:32">
      <c r="A3498" s="99" t="s">
        <v>824</v>
      </c>
      <c r="B3498" s="93"/>
      <c r="C3498" s="21" t="s">
        <v>326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135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351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9"/>
        <v>486</v>
      </c>
      <c r="Y3498" s="14">
        <f t="shared" si="1110"/>
        <v>0</v>
      </c>
      <c r="Z3498" s="14">
        <f t="shared" si="1111"/>
        <v>0</v>
      </c>
      <c r="AA3498" s="14">
        <f t="shared" si="1112"/>
        <v>0</v>
      </c>
      <c r="AB3498" s="14">
        <f t="shared" si="1116"/>
        <v>0</v>
      </c>
      <c r="AC3498" s="15">
        <f t="shared" si="1115"/>
        <v>486</v>
      </c>
      <c r="AD3498" s="48">
        <f>(ROUND(AC3498-AC3488,1)/AC3488)</f>
        <v>0.2</v>
      </c>
      <c r="AE3498" s="113"/>
      <c r="AF3498" s="60"/>
    </row>
    <row r="3499" spans="1:32">
      <c r="A3499" s="99" t="s">
        <v>825</v>
      </c>
      <c r="B3499" s="93"/>
      <c r="C3499" s="21" t="s">
        <v>327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165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363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9"/>
        <v>528</v>
      </c>
      <c r="Y3499" s="14">
        <f t="shared" si="1110"/>
        <v>0</v>
      </c>
      <c r="Z3499" s="14">
        <f t="shared" si="1111"/>
        <v>0</v>
      </c>
      <c r="AA3499" s="14">
        <f t="shared" si="1112"/>
        <v>0</v>
      </c>
      <c r="AB3499" s="14">
        <f t="shared" si="1116"/>
        <v>0</v>
      </c>
      <c r="AC3499" s="15">
        <f t="shared" si="1115"/>
        <v>528</v>
      </c>
      <c r="AD3499" s="48">
        <f>(ROUND(AC3499-AC3488,1)/AC3488)</f>
        <v>0.3037037037037037</v>
      </c>
      <c r="AE3499" s="111"/>
      <c r="AF3499" s="60"/>
    </row>
    <row r="3500" spans="1:32">
      <c r="A3500" s="99"/>
      <c r="B3500" s="93"/>
      <c r="C3500" s="21" t="s">
        <v>328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165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363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9"/>
        <v>528</v>
      </c>
      <c r="Y3500" s="14">
        <f t="shared" si="1110"/>
        <v>0</v>
      </c>
      <c r="Z3500" s="14">
        <f t="shared" si="1111"/>
        <v>0</v>
      </c>
      <c r="AA3500" s="14">
        <f t="shared" si="1112"/>
        <v>0</v>
      </c>
      <c r="AB3500" s="14">
        <f t="shared" si="1116"/>
        <v>0</v>
      </c>
      <c r="AC3500" s="15">
        <f t="shared" si="1115"/>
        <v>528</v>
      </c>
      <c r="AD3500" s="48">
        <f>(ROUND(AC3500-AC3488,1)/AC3488)</f>
        <v>0.3037037037037037</v>
      </c>
      <c r="AE3500" s="113"/>
      <c r="AF3500" s="60"/>
    </row>
    <row r="3501" spans="1:32">
      <c r="A3501" s="99"/>
      <c r="B3501" s="93"/>
      <c r="C3501" s="21" t="s">
        <v>324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135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290.25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9"/>
        <v>425.25</v>
      </c>
      <c r="Y3501" s="14">
        <f t="shared" si="1110"/>
        <v>0</v>
      </c>
      <c r="Z3501" s="14">
        <f t="shared" si="1111"/>
        <v>0</v>
      </c>
      <c r="AA3501" s="14">
        <f t="shared" si="1112"/>
        <v>0</v>
      </c>
      <c r="AB3501" s="14">
        <f t="shared" si="1116"/>
        <v>0</v>
      </c>
      <c r="AC3501" s="15">
        <f t="shared" si="1115"/>
        <v>425.3</v>
      </c>
      <c r="AD3501" s="48">
        <f>(ROUND(AC3501-AC3488,1)/AC3488)</f>
        <v>5.0123456790123457E-2</v>
      </c>
      <c r="AE3501" s="113"/>
      <c r="AF3501" s="60"/>
    </row>
    <row r="3502" spans="1:32">
      <c r="A3502" s="99"/>
      <c r="B3502" s="93"/>
      <c r="C3502" s="21" t="s">
        <v>325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135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337.5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9"/>
        <v>472.5</v>
      </c>
      <c r="Y3502" s="14">
        <f t="shared" si="1110"/>
        <v>0</v>
      </c>
      <c r="Z3502" s="14">
        <f t="shared" si="1111"/>
        <v>0</v>
      </c>
      <c r="AA3502" s="14">
        <f t="shared" si="1112"/>
        <v>0</v>
      </c>
      <c r="AB3502" s="14">
        <f t="shared" si="1116"/>
        <v>0</v>
      </c>
      <c r="AC3502" s="15">
        <f t="shared" si="1115"/>
        <v>472.5</v>
      </c>
      <c r="AD3502" s="48">
        <f>(ROUND(AC3502-AC3488,1)/AC3488)</f>
        <v>0.16666666666666666</v>
      </c>
      <c r="AE3502" s="113" t="s">
        <v>791</v>
      </c>
      <c r="AF3502" s="60"/>
    </row>
    <row r="3503" spans="1:32">
      <c r="A3503" s="106" t="s">
        <v>0</v>
      </c>
      <c r="B3503" s="90" t="s">
        <v>153</v>
      </c>
      <c r="C3503" s="50" t="s">
        <v>340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185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222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7">N3503+S3503</f>
        <v>407</v>
      </c>
      <c r="Y3503" s="52">
        <f t="shared" ref="Y3503:Y3517" si="1118">O3503+T3503</f>
        <v>0</v>
      </c>
      <c r="Z3503" s="52">
        <f t="shared" ref="Z3503:Z3517" si="1119">P3503+U3503</f>
        <v>0</v>
      </c>
      <c r="AA3503" s="52">
        <f t="shared" ref="AA3503:AA3517" si="1120">Q3503+V3503</f>
        <v>0</v>
      </c>
      <c r="AB3503" s="52">
        <f>R3503+W3503</f>
        <v>0</v>
      </c>
      <c r="AC3503" s="53">
        <f>ROUND(X3503+Y3503+Z3503+AA3503+AB3503,1)</f>
        <v>407</v>
      </c>
      <c r="AD3503" s="58"/>
      <c r="AE3503" s="113"/>
      <c r="AF3503" s="60"/>
    </row>
    <row r="3504" spans="1:32">
      <c r="A3504" s="99" t="s">
        <v>792</v>
      </c>
      <c r="B3504" s="91">
        <v>40</v>
      </c>
      <c r="C3504" s="21" t="s">
        <v>323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185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325.60000000000002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7"/>
        <v>510.6</v>
      </c>
      <c r="Y3504" s="14">
        <f t="shared" si="1118"/>
        <v>0</v>
      </c>
      <c r="Z3504" s="14">
        <f t="shared" si="1119"/>
        <v>0</v>
      </c>
      <c r="AA3504" s="14">
        <f t="shared" si="1120"/>
        <v>0</v>
      </c>
      <c r="AB3504" s="14">
        <f>R3504+W3504</f>
        <v>0</v>
      </c>
      <c r="AC3504" s="15">
        <f>ROUND(X3504+Y3504+Z3504+AA3504+AB3504,1)</f>
        <v>510.6</v>
      </c>
      <c r="AD3504" s="48">
        <f>(ROUND(AC3504-AC3503,1)/AC3503)</f>
        <v>0.25454545454545452</v>
      </c>
      <c r="AE3504" s="113"/>
      <c r="AF3504" s="60"/>
    </row>
    <row r="3505" spans="1:32">
      <c r="A3505" s="99" t="s">
        <v>793</v>
      </c>
      <c r="B3505" s="91">
        <v>0</v>
      </c>
      <c r="C3505" s="21" t="s">
        <v>826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185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222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7"/>
        <v>407</v>
      </c>
      <c r="Y3505" s="14">
        <f t="shared" si="1118"/>
        <v>0</v>
      </c>
      <c r="Z3505" s="14">
        <f t="shared" si="1119"/>
        <v>0</v>
      </c>
      <c r="AA3505" s="14">
        <f t="shared" si="1120"/>
        <v>0</v>
      </c>
      <c r="AB3505" s="14">
        <f>R3505+W3505</f>
        <v>0</v>
      </c>
      <c r="AC3505" s="15">
        <f t="shared" ref="AC3505:AC3517" si="1121">ROUND(X3505+Y3505+Z3505+AA3505+AB3505,1)</f>
        <v>407</v>
      </c>
      <c r="AD3505" s="48">
        <f>(ROUND(AC3505-AC3503,1)/AC3503)</f>
        <v>0</v>
      </c>
      <c r="AE3505" s="113"/>
      <c r="AF3505" s="60"/>
    </row>
    <row r="3506" spans="1:32">
      <c r="A3506" s="99" t="s">
        <v>794</v>
      </c>
      <c r="B3506" s="91">
        <v>0</v>
      </c>
      <c r="C3506" s="21" t="s">
        <v>336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185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222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7"/>
        <v>407</v>
      </c>
      <c r="Y3506" s="14">
        <f t="shared" si="1118"/>
        <v>0</v>
      </c>
      <c r="Z3506" s="14">
        <f t="shared" si="1119"/>
        <v>0</v>
      </c>
      <c r="AA3506" s="14">
        <f t="shared" si="1120"/>
        <v>0</v>
      </c>
      <c r="AB3506" s="14">
        <f t="shared" ref="AB3506:AB3517" si="1122">R3506+W3506</f>
        <v>0</v>
      </c>
      <c r="AC3506" s="15">
        <f t="shared" si="1121"/>
        <v>407</v>
      </c>
      <c r="AD3506" s="48">
        <f>(ROUND(AC3506-AC3503,1)/AC3503)</f>
        <v>0</v>
      </c>
      <c r="AE3506" s="113"/>
      <c r="AF3506" s="60"/>
    </row>
    <row r="3507" spans="1:32">
      <c r="A3507" s="99" t="s">
        <v>795</v>
      </c>
      <c r="B3507" s="91">
        <v>0</v>
      </c>
      <c r="C3507" s="21" t="s">
        <v>337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185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222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7"/>
        <v>407</v>
      </c>
      <c r="Y3507" s="14">
        <f t="shared" si="1118"/>
        <v>0</v>
      </c>
      <c r="Z3507" s="14">
        <f t="shared" si="1119"/>
        <v>0</v>
      </c>
      <c r="AA3507" s="14">
        <f t="shared" si="1120"/>
        <v>0</v>
      </c>
      <c r="AB3507" s="14">
        <f t="shared" si="1122"/>
        <v>0</v>
      </c>
      <c r="AC3507" s="15">
        <f t="shared" si="1121"/>
        <v>407</v>
      </c>
      <c r="AD3507" s="48">
        <f>(ROUND(AC3507-AC3503,1)/AC3503)</f>
        <v>0</v>
      </c>
      <c r="AE3507" s="113"/>
      <c r="AF3507" s="60"/>
    </row>
    <row r="3508" spans="1:32">
      <c r="A3508" s="99" t="s">
        <v>645</v>
      </c>
      <c r="B3508" s="91"/>
      <c r="C3508" s="21" t="s">
        <v>338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185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222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7"/>
        <v>407</v>
      </c>
      <c r="Y3508" s="14">
        <f t="shared" si="1118"/>
        <v>0</v>
      </c>
      <c r="Z3508" s="14">
        <f t="shared" si="1119"/>
        <v>0</v>
      </c>
      <c r="AA3508" s="14">
        <f t="shared" si="1120"/>
        <v>0</v>
      </c>
      <c r="AB3508" s="14">
        <f t="shared" si="1122"/>
        <v>0</v>
      </c>
      <c r="AC3508" s="15">
        <f t="shared" si="1121"/>
        <v>407</v>
      </c>
      <c r="AD3508" s="48">
        <f>(ROUND(AC3508-AC3503,1)/AC3503)</f>
        <v>0</v>
      </c>
      <c r="AE3508" s="113"/>
      <c r="AF3508" s="60"/>
    </row>
    <row r="3509" spans="1:32">
      <c r="A3509" s="99" t="s">
        <v>586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93</v>
      </c>
      <c r="O3509" s="14">
        <f>E3509*$E$9</f>
        <v>190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55.800000000000004</v>
      </c>
      <c r="T3509" s="14">
        <f>(O3509/100)*(K3509*$K$9)</f>
        <v>186.2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7"/>
        <v>148.80000000000001</v>
      </c>
      <c r="Y3509" s="14">
        <f t="shared" si="1118"/>
        <v>376.2</v>
      </c>
      <c r="Z3509" s="14">
        <f t="shared" si="1119"/>
        <v>0</v>
      </c>
      <c r="AA3509" s="14">
        <f t="shared" si="1120"/>
        <v>0</v>
      </c>
      <c r="AB3509" s="14">
        <f t="shared" si="1122"/>
        <v>0</v>
      </c>
      <c r="AC3509" s="15">
        <f t="shared" si="1121"/>
        <v>525</v>
      </c>
      <c r="AD3509" s="48">
        <f>(ROUND(AC3509-AC3503,1)/AC3503)</f>
        <v>0.28992628992628994</v>
      </c>
      <c r="AE3509" s="113"/>
      <c r="AF3509" s="60"/>
    </row>
    <row r="3510" spans="1:32">
      <c r="A3510" s="99" t="s">
        <v>821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93</v>
      </c>
      <c r="O3510" s="14">
        <f>E3510*$E$10</f>
        <v>0</v>
      </c>
      <c r="P3510" s="14">
        <f>F3510*$F$10</f>
        <v>190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55.800000000000004</v>
      </c>
      <c r="T3510" s="14">
        <f>(O3510/100)*(K3510*$J$10)</f>
        <v>0</v>
      </c>
      <c r="U3510" s="14">
        <f>(P3510/100)*(K3510*$K$10)+(P3510/100)*(L3510*$L$10)</f>
        <v>186.2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7"/>
        <v>148.80000000000001</v>
      </c>
      <c r="Y3510" s="14">
        <f t="shared" si="1118"/>
        <v>0</v>
      </c>
      <c r="Z3510" s="14">
        <f t="shared" si="1119"/>
        <v>376.2</v>
      </c>
      <c r="AA3510" s="14">
        <f t="shared" si="1120"/>
        <v>0</v>
      </c>
      <c r="AB3510" s="14">
        <f t="shared" si="1122"/>
        <v>0</v>
      </c>
      <c r="AC3510" s="15">
        <f t="shared" si="1121"/>
        <v>525</v>
      </c>
      <c r="AD3510" s="48">
        <f>(ROUND(AC3510-AC3503,1)/AC3503)</f>
        <v>0.28992628992628994</v>
      </c>
      <c r="AE3510" s="113"/>
      <c r="AF3510" s="60"/>
    </row>
    <row r="3511" spans="1:32">
      <c r="A3511" s="99" t="s">
        <v>822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93</v>
      </c>
      <c r="O3511" s="14">
        <f>E3511*$E$11</f>
        <v>0</v>
      </c>
      <c r="P3511" s="14">
        <f>F3511*$F$11</f>
        <v>0</v>
      </c>
      <c r="Q3511" s="14">
        <f>G3511*$G$11</f>
        <v>190</v>
      </c>
      <c r="R3511" s="14">
        <f>H3511*$H$11</f>
        <v>0</v>
      </c>
      <c r="S3511" s="14">
        <f>(N3511/100)*(I3511*$I$11)+(N3511/100)*(J3511*$J$11)</f>
        <v>55.800000000000004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186.2</v>
      </c>
      <c r="W3511" s="14">
        <f>(R3511/100)*(K3511*$K$11)+(R3511/100)*(L3511*$L$11)</f>
        <v>0</v>
      </c>
      <c r="X3511" s="14">
        <f t="shared" si="1117"/>
        <v>148.80000000000001</v>
      </c>
      <c r="Y3511" s="14">
        <f t="shared" si="1118"/>
        <v>0</v>
      </c>
      <c r="Z3511" s="14">
        <f t="shared" si="1119"/>
        <v>0</v>
      </c>
      <c r="AA3511" s="14">
        <f t="shared" si="1120"/>
        <v>376.2</v>
      </c>
      <c r="AB3511" s="14">
        <f t="shared" si="1122"/>
        <v>0</v>
      </c>
      <c r="AC3511" s="15">
        <f t="shared" si="1121"/>
        <v>525</v>
      </c>
      <c r="AD3511" s="48">
        <f>(ROUND(AC3511-AC3503,1)/AC3503)</f>
        <v>0.28992628992628994</v>
      </c>
      <c r="AE3511" s="113"/>
      <c r="AF3511" s="60"/>
    </row>
    <row r="3512" spans="1:32">
      <c r="A3512" s="99" t="s">
        <v>823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93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190</v>
      </c>
      <c r="S3512" s="14">
        <f>(N3512/100)*(I3512*$I$12)+(N3512/100)*(J3512*$J$12)</f>
        <v>55.800000000000004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186.2</v>
      </c>
      <c r="X3512" s="14">
        <f t="shared" si="1117"/>
        <v>148.80000000000001</v>
      </c>
      <c r="Y3512" s="14">
        <f t="shared" si="1118"/>
        <v>0</v>
      </c>
      <c r="Z3512" s="14">
        <f t="shared" si="1119"/>
        <v>0</v>
      </c>
      <c r="AA3512" s="14">
        <f t="shared" si="1120"/>
        <v>0</v>
      </c>
      <c r="AB3512" s="14">
        <f t="shared" si="1122"/>
        <v>376.2</v>
      </c>
      <c r="AC3512" s="15">
        <f t="shared" si="1121"/>
        <v>525</v>
      </c>
      <c r="AD3512" s="48">
        <f>(ROUND(AC3512-AC3503,1)/AC3503)</f>
        <v>0.28992628992628994</v>
      </c>
      <c r="AE3512" s="113"/>
      <c r="AF3512" s="60"/>
    </row>
    <row r="3513" spans="1:32">
      <c r="A3513" s="99" t="s">
        <v>824</v>
      </c>
      <c r="B3513" s="91"/>
      <c r="C3513" s="21" t="s">
        <v>326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185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333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518</v>
      </c>
      <c r="Y3513" s="14">
        <f t="shared" si="1118"/>
        <v>0</v>
      </c>
      <c r="Z3513" s="14">
        <f t="shared" si="1119"/>
        <v>0</v>
      </c>
      <c r="AA3513" s="14">
        <f t="shared" si="1120"/>
        <v>0</v>
      </c>
      <c r="AB3513" s="14">
        <f t="shared" si="1122"/>
        <v>0</v>
      </c>
      <c r="AC3513" s="15">
        <f t="shared" si="1121"/>
        <v>518</v>
      </c>
      <c r="AD3513" s="48">
        <f>(ROUND(AC3513-AC3503,1)/AC3503)</f>
        <v>0.27272727272727271</v>
      </c>
      <c r="AE3513" s="113"/>
      <c r="AF3513" s="60"/>
    </row>
    <row r="3514" spans="1:32">
      <c r="A3514" s="99" t="s">
        <v>825</v>
      </c>
      <c r="B3514" s="91"/>
      <c r="C3514" s="21" t="s">
        <v>327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185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333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7"/>
        <v>518</v>
      </c>
      <c r="Y3514" s="14">
        <f t="shared" si="1118"/>
        <v>0</v>
      </c>
      <c r="Z3514" s="14">
        <f t="shared" si="1119"/>
        <v>0</v>
      </c>
      <c r="AA3514" s="14">
        <f t="shared" si="1120"/>
        <v>0</v>
      </c>
      <c r="AB3514" s="14">
        <f t="shared" si="1122"/>
        <v>0</v>
      </c>
      <c r="AC3514" s="15">
        <f t="shared" si="1121"/>
        <v>518</v>
      </c>
      <c r="AD3514" s="48">
        <f>(ROUND(AC3514-AC3503,1)/AC3503)</f>
        <v>0.27272727272727271</v>
      </c>
      <c r="AE3514" s="113"/>
      <c r="AF3514" s="60"/>
    </row>
    <row r="3515" spans="1:32">
      <c r="A3515" s="99"/>
      <c r="B3515" s="91"/>
      <c r="C3515" s="21" t="s">
        <v>328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185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333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7"/>
        <v>518</v>
      </c>
      <c r="Y3515" s="14">
        <f t="shared" si="1118"/>
        <v>0</v>
      </c>
      <c r="Z3515" s="14">
        <f t="shared" si="1119"/>
        <v>0</v>
      </c>
      <c r="AA3515" s="14">
        <f t="shared" si="1120"/>
        <v>0</v>
      </c>
      <c r="AB3515" s="14">
        <f t="shared" si="1122"/>
        <v>0</v>
      </c>
      <c r="AC3515" s="15">
        <f t="shared" si="1121"/>
        <v>518</v>
      </c>
      <c r="AD3515" s="48">
        <f>(ROUND(AC3515-AC3503,1)/AC3503)</f>
        <v>0.27272727272727271</v>
      </c>
      <c r="AE3515" s="113"/>
      <c r="AF3515" s="60"/>
    </row>
    <row r="3516" spans="1:32">
      <c r="A3516" s="99"/>
      <c r="B3516" s="91"/>
      <c r="C3516" s="21" t="s">
        <v>324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185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286.75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7"/>
        <v>471.75</v>
      </c>
      <c r="Y3516" s="14">
        <f t="shared" si="1118"/>
        <v>0</v>
      </c>
      <c r="Z3516" s="14">
        <f t="shared" si="1119"/>
        <v>0</v>
      </c>
      <c r="AA3516" s="14">
        <f t="shared" si="1120"/>
        <v>0</v>
      </c>
      <c r="AB3516" s="14">
        <f t="shared" si="1122"/>
        <v>0</v>
      </c>
      <c r="AC3516" s="15">
        <f t="shared" si="1121"/>
        <v>471.8</v>
      </c>
      <c r="AD3516" s="48">
        <f>(ROUND(AC3516-AC3503,1)/AC3503)</f>
        <v>0.15921375921375922</v>
      </c>
      <c r="AE3516" s="113"/>
      <c r="AF3516" s="60"/>
    </row>
    <row r="3517" spans="1:32">
      <c r="A3517" s="99"/>
      <c r="B3517" s="91"/>
      <c r="C3517" s="21" t="s">
        <v>325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185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323.75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7"/>
        <v>508.75</v>
      </c>
      <c r="Y3517" s="14">
        <f t="shared" si="1118"/>
        <v>0</v>
      </c>
      <c r="Z3517" s="14">
        <f t="shared" si="1119"/>
        <v>0</v>
      </c>
      <c r="AA3517" s="14">
        <f t="shared" si="1120"/>
        <v>0</v>
      </c>
      <c r="AB3517" s="14">
        <f t="shared" si="1122"/>
        <v>0</v>
      </c>
      <c r="AC3517" s="15">
        <f t="shared" si="1121"/>
        <v>508.8</v>
      </c>
      <c r="AD3517" s="48">
        <f>(ROUND(AC3517-AC3503,1)/AC3503)</f>
        <v>0.25012285012285013</v>
      </c>
      <c r="AE3517" s="113" t="s">
        <v>791</v>
      </c>
      <c r="AF3517" s="60"/>
    </row>
    <row r="3518" spans="1:32">
      <c r="A3518" s="106" t="s">
        <v>0</v>
      </c>
      <c r="B3518" s="92" t="s">
        <v>331</v>
      </c>
      <c r="C3518" s="50" t="s">
        <v>240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130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273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3">N3518+S3518</f>
        <v>403</v>
      </c>
      <c r="Y3518" s="52">
        <f t="shared" ref="Y3518:Y3547" si="1124">O3518+T3518</f>
        <v>0</v>
      </c>
      <c r="Z3518" s="52">
        <f t="shared" ref="Z3518:Z3547" si="1125">P3518+U3518</f>
        <v>0</v>
      </c>
      <c r="AA3518" s="52">
        <f t="shared" ref="AA3518:AA3547" si="1126">Q3518+V3518</f>
        <v>0</v>
      </c>
      <c r="AB3518" s="52">
        <f>R3518+W3518</f>
        <v>0</v>
      </c>
      <c r="AC3518" s="53">
        <f>ROUND(X3518+Y3518+Z3518+AA3518+AB3518,1)</f>
        <v>403</v>
      </c>
      <c r="AD3518" s="58" t="s">
        <v>327</v>
      </c>
      <c r="AE3518" s="113"/>
      <c r="AF3518" s="60"/>
    </row>
    <row r="3519" spans="1:32">
      <c r="A3519" s="99" t="s">
        <v>792</v>
      </c>
      <c r="B3519" s="93">
        <v>12</v>
      </c>
      <c r="C3519" s="21" t="s">
        <v>323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130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377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3"/>
        <v>507</v>
      </c>
      <c r="Y3519" s="14">
        <f t="shared" si="1124"/>
        <v>0</v>
      </c>
      <c r="Z3519" s="14">
        <f t="shared" si="1125"/>
        <v>0</v>
      </c>
      <c r="AA3519" s="14">
        <f t="shared" si="1126"/>
        <v>0</v>
      </c>
      <c r="AB3519" s="14">
        <f>R3519+W3519</f>
        <v>0</v>
      </c>
      <c r="AC3519" s="15">
        <f>ROUND(X3519+Y3519+Z3519+AA3519+AB3519,1)</f>
        <v>507</v>
      </c>
      <c r="AD3519" s="48">
        <f>(ROUND(AC3519-AC3518,1)/AC3518)</f>
        <v>0.25806451612903225</v>
      </c>
      <c r="AE3519" s="113"/>
      <c r="AF3519" s="60"/>
    </row>
    <row r="3520" spans="1:32">
      <c r="A3520" s="99" t="s">
        <v>793</v>
      </c>
      <c r="B3520" s="93">
        <v>0</v>
      </c>
      <c r="C3520" s="21" t="s">
        <v>826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130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273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3"/>
        <v>403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 t="shared" ref="AC3520:AC3532" si="1127">ROUND(X3520+Y3520+Z3520+AA3520+AB3520,1)</f>
        <v>403</v>
      </c>
      <c r="AD3520" s="48">
        <f>(ROUND(AC3520-AC3518,1)/AC3518)</f>
        <v>0</v>
      </c>
      <c r="AE3520" s="113"/>
      <c r="AF3520" s="60"/>
    </row>
    <row r="3521" spans="1:32">
      <c r="A3521" s="99" t="s">
        <v>794</v>
      </c>
      <c r="B3521" s="93">
        <v>20</v>
      </c>
      <c r="C3521" s="21" t="s">
        <v>336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130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273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3"/>
        <v>403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 t="shared" ref="AB3521:AB3532" si="1128">R3521+W3521</f>
        <v>0</v>
      </c>
      <c r="AC3521" s="15">
        <f t="shared" si="1127"/>
        <v>403</v>
      </c>
      <c r="AD3521" s="48">
        <f>(ROUND(AC3521-AC3518,1)/AC3518)</f>
        <v>0</v>
      </c>
      <c r="AE3521" s="113"/>
      <c r="AF3521" s="60"/>
    </row>
    <row r="3522" spans="1:32">
      <c r="A3522" s="99" t="s">
        <v>795</v>
      </c>
      <c r="B3522" s="93">
        <v>0</v>
      </c>
      <c r="C3522" s="21" t="s">
        <v>337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130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273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3"/>
        <v>403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si="1128"/>
        <v>0</v>
      </c>
      <c r="AC3522" s="15">
        <f t="shared" si="1127"/>
        <v>403</v>
      </c>
      <c r="AD3522" s="48">
        <f>(ROUND(AC3522-AC3518,1)/AC3518)</f>
        <v>0</v>
      </c>
      <c r="AE3522" s="113"/>
      <c r="AF3522" s="60"/>
    </row>
    <row r="3523" spans="1:32">
      <c r="A3523" s="99" t="s">
        <v>645</v>
      </c>
      <c r="B3523" s="93"/>
      <c r="C3523" s="21" t="s">
        <v>338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130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273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3"/>
        <v>403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28"/>
        <v>0</v>
      </c>
      <c r="AC3523" s="15">
        <f t="shared" si="1127"/>
        <v>403</v>
      </c>
      <c r="AD3523" s="48">
        <f>(ROUND(AC3523-AC3518,1)/AC3518)</f>
        <v>0</v>
      </c>
      <c r="AE3523" s="113"/>
      <c r="AF3523" s="60"/>
    </row>
    <row r="3524" spans="1:32">
      <c r="A3524" s="99" t="s">
        <v>586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65</v>
      </c>
      <c r="O3524" s="14">
        <f>E3524*$E$9</f>
        <v>220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68.25</v>
      </c>
      <c r="T3524" s="14">
        <f>(O3524/100)*(K3524*$K$9)</f>
        <v>154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3"/>
        <v>133.25</v>
      </c>
      <c r="Y3524" s="14">
        <f t="shared" si="1124"/>
        <v>374</v>
      </c>
      <c r="Z3524" s="14">
        <f t="shared" si="1125"/>
        <v>0</v>
      </c>
      <c r="AA3524" s="14">
        <f t="shared" si="1126"/>
        <v>0</v>
      </c>
      <c r="AB3524" s="14">
        <f t="shared" si="1128"/>
        <v>0</v>
      </c>
      <c r="AC3524" s="15">
        <f t="shared" si="1127"/>
        <v>507.3</v>
      </c>
      <c r="AD3524" s="48">
        <f>(ROUND(AC3524-AC3518,1)/AC3518)</f>
        <v>0.25880893300248137</v>
      </c>
      <c r="AE3524" s="113"/>
      <c r="AF3524" s="60"/>
    </row>
    <row r="3525" spans="1:32">
      <c r="A3525" s="99" t="s">
        <v>821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65</v>
      </c>
      <c r="O3525" s="14">
        <f>E3525*$E$10</f>
        <v>0</v>
      </c>
      <c r="P3525" s="14">
        <f>F3525*$F$10</f>
        <v>235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58.5</v>
      </c>
      <c r="T3525" s="14">
        <f>(O3525/100)*(K3525*$J$10)</f>
        <v>0</v>
      </c>
      <c r="U3525" s="14">
        <f>(P3525/100)*(K3525*$K$10)+(P3525/100)*(L3525*$L$10)</f>
        <v>164.5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3"/>
        <v>123.5</v>
      </c>
      <c r="Y3525" s="14">
        <f t="shared" si="1124"/>
        <v>0</v>
      </c>
      <c r="Z3525" s="14">
        <f t="shared" si="1125"/>
        <v>399.5</v>
      </c>
      <c r="AA3525" s="14">
        <f t="shared" si="1126"/>
        <v>0</v>
      </c>
      <c r="AB3525" s="14">
        <f t="shared" si="1128"/>
        <v>0</v>
      </c>
      <c r="AC3525" s="15">
        <f t="shared" si="1127"/>
        <v>523</v>
      </c>
      <c r="AD3525" s="48">
        <f>(ROUND(AC3525-AC3518,1)/AC3518)</f>
        <v>0.29776674937965258</v>
      </c>
      <c r="AE3525" s="113"/>
      <c r="AF3525" s="60"/>
    </row>
    <row r="3526" spans="1:32">
      <c r="A3526" s="99" t="s">
        <v>822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65</v>
      </c>
      <c r="O3526" s="14">
        <f>E3526*$E$11</f>
        <v>0</v>
      </c>
      <c r="P3526" s="14">
        <f>F3526*$F$11</f>
        <v>0</v>
      </c>
      <c r="Q3526" s="14">
        <f>G3526*$G$11</f>
        <v>248</v>
      </c>
      <c r="R3526" s="14">
        <f>H3526*$H$11</f>
        <v>0</v>
      </c>
      <c r="S3526" s="14">
        <f>(N3526/100)*(I3526*$I$11)+(N3526/100)*(J3526*$J$11)+(N3526/100)*(K3526*$L$11)</f>
        <v>35.75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173.6</v>
      </c>
      <c r="W3526" s="14">
        <f>(R3526/100)*(K3526*$K$11)+(R3526/100)*(L3526*$L$11)</f>
        <v>0</v>
      </c>
      <c r="X3526" s="14">
        <f t="shared" si="1123"/>
        <v>100.75</v>
      </c>
      <c r="Y3526" s="14">
        <f t="shared" si="1124"/>
        <v>0</v>
      </c>
      <c r="Z3526" s="14">
        <f t="shared" si="1125"/>
        <v>0</v>
      </c>
      <c r="AA3526" s="14">
        <f t="shared" si="1126"/>
        <v>421.6</v>
      </c>
      <c r="AB3526" s="14">
        <f t="shared" si="1128"/>
        <v>0</v>
      </c>
      <c r="AC3526" s="15">
        <f t="shared" si="1127"/>
        <v>522.4</v>
      </c>
      <c r="AD3526" s="48">
        <f>(ROUND(AC3526-AC3518,1)/AC3518)</f>
        <v>0.29627791563275435</v>
      </c>
      <c r="AE3526" s="113"/>
      <c r="AF3526" s="60"/>
    </row>
    <row r="3527" spans="1:32">
      <c r="A3527" s="99" t="s">
        <v>823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65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235</v>
      </c>
      <c r="S3527" s="14">
        <f>(N3527/100)*(I3527*$I$12)+(N3527/100)*(J3527*$J$12)+(N3527/100)*(K3527*$L$12)</f>
        <v>58.5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164.5</v>
      </c>
      <c r="X3527" s="14">
        <f t="shared" si="1123"/>
        <v>123.5</v>
      </c>
      <c r="Y3527" s="14">
        <f t="shared" si="1124"/>
        <v>0</v>
      </c>
      <c r="Z3527" s="14">
        <f t="shared" si="1125"/>
        <v>0</v>
      </c>
      <c r="AA3527" s="14">
        <f t="shared" si="1126"/>
        <v>0</v>
      </c>
      <c r="AB3527" s="14">
        <f t="shared" si="1128"/>
        <v>399.5</v>
      </c>
      <c r="AC3527" s="15">
        <f t="shared" si="1127"/>
        <v>523</v>
      </c>
      <c r="AD3527" s="48">
        <f>(ROUND(AC3527-AC3518,1)/AC3518)</f>
        <v>0.29776674937965258</v>
      </c>
      <c r="AE3527" s="113"/>
      <c r="AF3527" s="60"/>
    </row>
    <row r="3528" spans="1:32">
      <c r="A3528" s="99" t="s">
        <v>824</v>
      </c>
      <c r="B3528" s="93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170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297.5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3"/>
        <v>467.5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28"/>
        <v>0</v>
      </c>
      <c r="AC3528" s="15">
        <f t="shared" si="1127"/>
        <v>467.5</v>
      </c>
      <c r="AD3528" s="48">
        <f>(ROUND(AC3528-AC3518,1)/AC3518)</f>
        <v>0.16004962779156329</v>
      </c>
      <c r="AE3528" s="113"/>
      <c r="AF3528" s="60"/>
    </row>
    <row r="3529" spans="1:32">
      <c r="A3529" s="99" t="s">
        <v>825</v>
      </c>
      <c r="B3529" s="93"/>
      <c r="C3529" s="21" t="s">
        <v>327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200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310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3"/>
        <v>510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28"/>
        <v>0</v>
      </c>
      <c r="AC3529" s="15">
        <f t="shared" si="1127"/>
        <v>510</v>
      </c>
      <c r="AD3529" s="48">
        <f>(ROUND(AC3529-AC3518,1)/AC3518)</f>
        <v>0.26550868486352358</v>
      </c>
      <c r="AE3529" s="113"/>
      <c r="AF3529" s="60"/>
    </row>
    <row r="3530" spans="1:32">
      <c r="A3530" s="99"/>
      <c r="B3530" s="93"/>
      <c r="C3530" s="21" t="s">
        <v>328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200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310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3"/>
        <v>510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28"/>
        <v>0</v>
      </c>
      <c r="AC3530" s="15">
        <f t="shared" si="1127"/>
        <v>510</v>
      </c>
      <c r="AD3530" s="48">
        <f>(ROUND(AC3530-AC3518,1)/AC3518)</f>
        <v>0.26550868486352358</v>
      </c>
      <c r="AE3530" s="113"/>
      <c r="AF3530" s="60"/>
    </row>
    <row r="3531" spans="1:32">
      <c r="A3531" s="99"/>
      <c r="B3531" s="93"/>
      <c r="C3531" s="21" t="s">
        <v>324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130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286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3"/>
        <v>416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28"/>
        <v>0</v>
      </c>
      <c r="AC3531" s="15">
        <f t="shared" si="1127"/>
        <v>416</v>
      </c>
      <c r="AD3531" s="48">
        <f>(ROUND(AC3531-AC3518,1)/AC3518)</f>
        <v>3.2258064516129031E-2</v>
      </c>
      <c r="AE3531" s="113"/>
      <c r="AF3531" s="60"/>
    </row>
    <row r="3532" spans="1:32">
      <c r="A3532" s="99"/>
      <c r="B3532" s="93"/>
      <c r="C3532" s="21" t="s">
        <v>325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130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325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3"/>
        <v>455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28"/>
        <v>0</v>
      </c>
      <c r="AC3532" s="15">
        <f t="shared" si="1127"/>
        <v>455</v>
      </c>
      <c r="AD3532" s="48">
        <f>(ROUND(AC3532-AC3518,1)/AC3518)</f>
        <v>0.12903225806451613</v>
      </c>
      <c r="AE3532" s="113" t="s">
        <v>791</v>
      </c>
      <c r="AF3532" s="60"/>
    </row>
    <row r="3533" spans="1:32">
      <c r="A3533" s="106" t="s">
        <v>0</v>
      </c>
      <c r="B3533" s="90" t="s">
        <v>868</v>
      </c>
      <c r="C3533" s="50" t="s">
        <v>241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164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245.99999999999997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3"/>
        <v>410</v>
      </c>
      <c r="Y3533" s="52">
        <f t="shared" si="1124"/>
        <v>0</v>
      </c>
      <c r="Z3533" s="52">
        <f t="shared" si="1125"/>
        <v>0</v>
      </c>
      <c r="AA3533" s="52">
        <f t="shared" si="1126"/>
        <v>0</v>
      </c>
      <c r="AB3533" s="52">
        <f>R3533+W3533</f>
        <v>0</v>
      </c>
      <c r="AC3533" s="53">
        <f>ROUND(X3533+Y3533+Z3533+AA3533+AB3533,1)</f>
        <v>410</v>
      </c>
      <c r="AD3533" s="58"/>
      <c r="AE3533" s="113"/>
      <c r="AF3533" s="60"/>
    </row>
    <row r="3534" spans="1:32">
      <c r="A3534" s="99" t="s">
        <v>792</v>
      </c>
      <c r="B3534" s="91">
        <v>50</v>
      </c>
      <c r="C3534" s="21" t="s">
        <v>323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164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328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3"/>
        <v>492</v>
      </c>
      <c r="Y3534" s="14">
        <f t="shared" si="1124"/>
        <v>0</v>
      </c>
      <c r="Z3534" s="14">
        <f t="shared" si="1125"/>
        <v>0</v>
      </c>
      <c r="AA3534" s="14">
        <f t="shared" si="1126"/>
        <v>0</v>
      </c>
      <c r="AB3534" s="14">
        <f>R3534+W3534</f>
        <v>0</v>
      </c>
      <c r="AC3534" s="15">
        <f>ROUND(X3534+Y3534+Z3534+AA3534+AB3534,1)</f>
        <v>492</v>
      </c>
      <c r="AD3534" s="48">
        <f>(ROUND(AC3534-AC3533,1)/AC3533)</f>
        <v>0.2</v>
      </c>
      <c r="AE3534" s="113"/>
      <c r="AF3534" s="60"/>
    </row>
    <row r="3535" spans="1:32">
      <c r="A3535" s="99" t="s">
        <v>793</v>
      </c>
      <c r="B3535" s="91">
        <v>0</v>
      </c>
      <c r="C3535" s="21" t="s">
        <v>826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164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245.99999999999997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3"/>
        <v>410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 t="shared" ref="AC3535:AC3547" si="1129">ROUND(X3535+Y3535+Z3535+AA3535+AB3535,1)</f>
        <v>410</v>
      </c>
      <c r="AD3535" s="48">
        <f>(ROUND(AC3535-AC3533,1)/AC3533)</f>
        <v>0</v>
      </c>
      <c r="AE3535" s="113"/>
      <c r="AF3535" s="60"/>
    </row>
    <row r="3536" spans="1:32">
      <c r="A3536" s="99" t="s">
        <v>794</v>
      </c>
      <c r="B3536" s="91">
        <v>0</v>
      </c>
      <c r="C3536" s="21" t="s">
        <v>336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164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245.99999999999997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3"/>
        <v>410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 t="shared" ref="AB3536:AB3547" si="1130">R3536+W3536</f>
        <v>0</v>
      </c>
      <c r="AC3536" s="15">
        <f t="shared" si="1129"/>
        <v>410</v>
      </c>
      <c r="AD3536" s="48">
        <f>(ROUND(AC3536-AC3533,1)/AC3533)</f>
        <v>0</v>
      </c>
      <c r="AE3536" s="113"/>
      <c r="AF3536" s="60"/>
    </row>
    <row r="3537" spans="1:32">
      <c r="A3537" s="99" t="s">
        <v>795</v>
      </c>
      <c r="B3537" s="91">
        <v>0</v>
      </c>
      <c r="C3537" s="21" t="s">
        <v>337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164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245.99999999999997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3"/>
        <v>410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si="1130"/>
        <v>0</v>
      </c>
      <c r="AC3537" s="15">
        <f t="shared" si="1129"/>
        <v>410</v>
      </c>
      <c r="AD3537" s="48">
        <f>(ROUND(AC3537-AC3533,1)/AC3533)</f>
        <v>0</v>
      </c>
      <c r="AE3537" s="113"/>
      <c r="AF3537" s="60"/>
    </row>
    <row r="3538" spans="1:32">
      <c r="A3538" s="99" t="s">
        <v>645</v>
      </c>
      <c r="B3538" s="91"/>
      <c r="C3538" s="21" t="s">
        <v>338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164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245.99999999999997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3"/>
        <v>410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0"/>
        <v>0</v>
      </c>
      <c r="AC3538" s="15">
        <f t="shared" si="1129"/>
        <v>410</v>
      </c>
      <c r="AD3538" s="48">
        <f>(ROUND(AC3538-AC3533,1)/AC3533)</f>
        <v>0</v>
      </c>
      <c r="AE3538" s="113"/>
      <c r="AF3538" s="60"/>
    </row>
    <row r="3539" spans="1:32">
      <c r="A3539" s="99" t="s">
        <v>586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82</v>
      </c>
      <c r="O3539" s="14">
        <f>E3539*$E$9</f>
        <v>180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61.499999999999993</v>
      </c>
      <c r="T3539" s="14">
        <f>(O3539/100)*(K3539*$K$9)</f>
        <v>201.6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3"/>
        <v>143.5</v>
      </c>
      <c r="Y3539" s="14">
        <f t="shared" si="1124"/>
        <v>381.6</v>
      </c>
      <c r="Z3539" s="14">
        <f t="shared" si="1125"/>
        <v>0</v>
      </c>
      <c r="AA3539" s="14">
        <f t="shared" si="1126"/>
        <v>0</v>
      </c>
      <c r="AB3539" s="14">
        <f t="shared" si="1130"/>
        <v>0</v>
      </c>
      <c r="AC3539" s="15">
        <f t="shared" si="1129"/>
        <v>525.1</v>
      </c>
      <c r="AD3539" s="48">
        <f>(ROUND(AC3539-AC3533,1)/AC3533)</f>
        <v>0.28073170731707314</v>
      </c>
      <c r="AE3539" s="113"/>
      <c r="AF3539" s="60"/>
    </row>
    <row r="3540" spans="1:32">
      <c r="A3540" s="99" t="s">
        <v>821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82</v>
      </c>
      <c r="O3540" s="14">
        <f>E3540*$E$10</f>
        <v>0</v>
      </c>
      <c r="P3540" s="14">
        <f>F3540*$F$10</f>
        <v>180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61.499999999999993</v>
      </c>
      <c r="T3540" s="14">
        <f>(O3540/100)*(K3540*$J$10)</f>
        <v>0</v>
      </c>
      <c r="U3540" s="14">
        <f>(P3540/100)*(K3540*$K$10)+(P3540/100)*(L3540*$L$10)</f>
        <v>201.6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3"/>
        <v>143.5</v>
      </c>
      <c r="Y3540" s="14">
        <f t="shared" si="1124"/>
        <v>0</v>
      </c>
      <c r="Z3540" s="14">
        <f t="shared" si="1125"/>
        <v>381.6</v>
      </c>
      <c r="AA3540" s="14">
        <f t="shared" si="1126"/>
        <v>0</v>
      </c>
      <c r="AB3540" s="14">
        <f t="shared" si="1130"/>
        <v>0</v>
      </c>
      <c r="AC3540" s="15">
        <f t="shared" si="1129"/>
        <v>525.1</v>
      </c>
      <c r="AD3540" s="48">
        <f>(ROUND(AC3540-AC3533,1)/AC3533)</f>
        <v>0.28073170731707314</v>
      </c>
      <c r="AE3540" s="113"/>
      <c r="AF3540" s="60"/>
    </row>
    <row r="3541" spans="1:32">
      <c r="A3541" s="99" t="s">
        <v>822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82</v>
      </c>
      <c r="O3541" s="14">
        <f>E3541*$E$11</f>
        <v>0</v>
      </c>
      <c r="P3541" s="14">
        <f>F3541*$F$11</f>
        <v>0</v>
      </c>
      <c r="Q3541" s="14">
        <f>G3541*$G$11</f>
        <v>180</v>
      </c>
      <c r="R3541" s="14">
        <f>H3541*$H$11</f>
        <v>0</v>
      </c>
      <c r="S3541" s="14">
        <f>(N3541/100)*(I3541*$I$11)+(N3541/100)*(J3541*$J$11)</f>
        <v>61.499999999999993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201.6</v>
      </c>
      <c r="W3541" s="14">
        <f>(R3541/100)*(K3541*$K$11)+(R3541/100)*(L3541*$L$11)</f>
        <v>0</v>
      </c>
      <c r="X3541" s="14">
        <f t="shared" si="1123"/>
        <v>143.5</v>
      </c>
      <c r="Y3541" s="14">
        <f t="shared" si="1124"/>
        <v>0</v>
      </c>
      <c r="Z3541" s="14">
        <f t="shared" si="1125"/>
        <v>0</v>
      </c>
      <c r="AA3541" s="14">
        <f t="shared" si="1126"/>
        <v>381.6</v>
      </c>
      <c r="AB3541" s="14">
        <f t="shared" si="1130"/>
        <v>0</v>
      </c>
      <c r="AC3541" s="15">
        <f t="shared" si="1129"/>
        <v>525.1</v>
      </c>
      <c r="AD3541" s="48">
        <f>(ROUND(AC3541-AC3533,1)/AC3533)</f>
        <v>0.28073170731707314</v>
      </c>
      <c r="AE3541" s="113"/>
      <c r="AF3541" s="60"/>
    </row>
    <row r="3542" spans="1:32">
      <c r="A3542" s="99" t="s">
        <v>823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82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180</v>
      </c>
      <c r="S3542" s="14">
        <f>(N3542/100)*(I3542*$I$12)+(N3542/100)*(J3542*$J$12)</f>
        <v>61.499999999999993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201.6</v>
      </c>
      <c r="X3542" s="14">
        <f t="shared" si="1123"/>
        <v>143.5</v>
      </c>
      <c r="Y3542" s="14">
        <f t="shared" si="1124"/>
        <v>0</v>
      </c>
      <c r="Z3542" s="14">
        <f t="shared" si="1125"/>
        <v>0</v>
      </c>
      <c r="AA3542" s="14">
        <f t="shared" si="1126"/>
        <v>0</v>
      </c>
      <c r="AB3542" s="14">
        <f t="shared" si="1130"/>
        <v>381.6</v>
      </c>
      <c r="AC3542" s="15">
        <f t="shared" si="1129"/>
        <v>525.1</v>
      </c>
      <c r="AD3542" s="48">
        <f>(ROUND(AC3542-AC3533,1)/AC3533)</f>
        <v>0.28073170731707314</v>
      </c>
      <c r="AE3542" s="113"/>
      <c r="AF3542" s="60"/>
    </row>
    <row r="3543" spans="1:32">
      <c r="A3543" s="99" t="s">
        <v>824</v>
      </c>
      <c r="B3543" s="91"/>
      <c r="C3543" s="21" t="s">
        <v>326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164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352.59999999999997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516.59999999999991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0"/>
        <v>0</v>
      </c>
      <c r="AC3543" s="15">
        <f t="shared" si="1129"/>
        <v>516.6</v>
      </c>
      <c r="AD3543" s="48">
        <f>(ROUND(AC3543-AC3533,1)/AC3533)</f>
        <v>0.26</v>
      </c>
      <c r="AE3543" s="113"/>
      <c r="AF3543" s="60"/>
    </row>
    <row r="3544" spans="1:32">
      <c r="A3544" s="99" t="s">
        <v>825</v>
      </c>
      <c r="B3544" s="91"/>
      <c r="C3544" s="21" t="s">
        <v>327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164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352.59999999999997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31">N3544+S3544</f>
        <v>516.59999999999991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0"/>
        <v>0</v>
      </c>
      <c r="AC3544" s="15">
        <f t="shared" si="1129"/>
        <v>516.6</v>
      </c>
      <c r="AD3544" s="48">
        <f>(ROUND(AC3544-AC3533,1)/AC3533)</f>
        <v>0.26</v>
      </c>
      <c r="AE3544" s="113"/>
      <c r="AF3544" s="60"/>
    </row>
    <row r="3545" spans="1:32">
      <c r="A3545" s="99"/>
      <c r="B3545" s="91"/>
      <c r="C3545" s="21" t="s">
        <v>328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164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352.59999999999997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31"/>
        <v>516.59999999999991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0"/>
        <v>0</v>
      </c>
      <c r="AC3545" s="15">
        <f t="shared" si="1129"/>
        <v>516.6</v>
      </c>
      <c r="AD3545" s="48">
        <f>(ROUND(AC3545-AC3533,1)/AC3533)</f>
        <v>0.26</v>
      </c>
      <c r="AE3545" s="113"/>
      <c r="AF3545" s="60"/>
    </row>
    <row r="3546" spans="1:32">
      <c r="A3546" s="99"/>
      <c r="B3546" s="91"/>
      <c r="C3546" s="21" t="s">
        <v>324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164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328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31"/>
        <v>492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0"/>
        <v>0</v>
      </c>
      <c r="AC3546" s="15">
        <f t="shared" si="1129"/>
        <v>492</v>
      </c>
      <c r="AD3546" s="48">
        <f>(ROUND(AC3546-AC3533,1)/AC3533)</f>
        <v>0.2</v>
      </c>
      <c r="AE3546" s="113"/>
      <c r="AF3546" s="60"/>
    </row>
    <row r="3547" spans="1:32">
      <c r="A3547" s="99"/>
      <c r="B3547" s="91"/>
      <c r="C3547" s="21" t="s">
        <v>325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164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328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31"/>
        <v>492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0"/>
        <v>0</v>
      </c>
      <c r="AC3547" s="15">
        <f t="shared" si="1129"/>
        <v>492</v>
      </c>
      <c r="AD3547" s="48">
        <f>(ROUND(AC3547-AC3533,1)/AC3533)</f>
        <v>0.2</v>
      </c>
      <c r="AE3547" s="113" t="s">
        <v>791</v>
      </c>
      <c r="AF3547" s="60"/>
    </row>
    <row r="3548" spans="1:32">
      <c r="A3548" s="106" t="s">
        <v>0</v>
      </c>
      <c r="B3548" s="92" t="s">
        <v>869</v>
      </c>
      <c r="C3548" s="50" t="s">
        <v>240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155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248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2">N3548+S3548</f>
        <v>403</v>
      </c>
      <c r="Y3548" s="52">
        <f t="shared" ref="Y3548:Y3562" si="1133">O3548+T3548</f>
        <v>0</v>
      </c>
      <c r="Z3548" s="52">
        <f t="shared" ref="Z3548:Z3562" si="1134">P3548+U3548</f>
        <v>0</v>
      </c>
      <c r="AA3548" s="52">
        <f t="shared" ref="AA3548:AA3562" si="1135">Q3548+V3548</f>
        <v>0</v>
      </c>
      <c r="AB3548" s="52">
        <f>R3548+W3548</f>
        <v>0</v>
      </c>
      <c r="AC3548" s="53">
        <f>ROUND(X3548+Y3548+Z3548+AA3548+AB3548,1)</f>
        <v>403</v>
      </c>
      <c r="AD3548" s="58"/>
      <c r="AE3548" s="113"/>
      <c r="AF3548" s="60"/>
    </row>
    <row r="3549" spans="1:32">
      <c r="A3549" s="99" t="s">
        <v>792</v>
      </c>
      <c r="B3549" s="93">
        <v>38</v>
      </c>
      <c r="C3549" s="21" t="s">
        <v>323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155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341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2"/>
        <v>496</v>
      </c>
      <c r="Y3549" s="14">
        <f t="shared" si="1133"/>
        <v>0</v>
      </c>
      <c r="Z3549" s="14">
        <f t="shared" si="1134"/>
        <v>0</v>
      </c>
      <c r="AA3549" s="14">
        <f t="shared" si="1135"/>
        <v>0</v>
      </c>
      <c r="AB3549" s="14">
        <f>R3549+W3549</f>
        <v>0</v>
      </c>
      <c r="AC3549" s="15">
        <f>ROUND(X3549+Y3549+Z3549+AA3549+AB3549,1)</f>
        <v>496</v>
      </c>
      <c r="AD3549" s="48">
        <f>(ROUND(AC3549-AC3548,1)/AC3548)</f>
        <v>0.23076923076923078</v>
      </c>
      <c r="AE3549" s="113"/>
      <c r="AF3549" s="60"/>
    </row>
    <row r="3550" spans="1:32">
      <c r="A3550" s="99" t="s">
        <v>793</v>
      </c>
      <c r="B3550" s="93">
        <v>12</v>
      </c>
      <c r="C3550" s="21" t="s">
        <v>826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155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248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2"/>
        <v>403</v>
      </c>
      <c r="Y3550" s="14">
        <f t="shared" si="1133"/>
        <v>0</v>
      </c>
      <c r="Z3550" s="14">
        <f t="shared" si="1134"/>
        <v>0</v>
      </c>
      <c r="AA3550" s="14">
        <f t="shared" si="1135"/>
        <v>0</v>
      </c>
      <c r="AB3550" s="14">
        <f>R3550+W3550</f>
        <v>0</v>
      </c>
      <c r="AC3550" s="15">
        <f t="shared" ref="AC3550:AC3562" si="1136">ROUND(X3550+Y3550+Z3550+AA3550+AB3550,1)</f>
        <v>403</v>
      </c>
      <c r="AD3550" s="48">
        <f>(ROUND(AC3550-AC3548,1)/AC3548)</f>
        <v>0</v>
      </c>
      <c r="AE3550" s="113"/>
      <c r="AF3550" s="60"/>
    </row>
    <row r="3551" spans="1:32">
      <c r="A3551" s="99" t="s">
        <v>794</v>
      </c>
      <c r="B3551" s="93">
        <v>0</v>
      </c>
      <c r="C3551" s="21" t="s">
        <v>336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155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248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2"/>
        <v>403</v>
      </c>
      <c r="Y3551" s="14">
        <f t="shared" si="1133"/>
        <v>0</v>
      </c>
      <c r="Z3551" s="14">
        <f t="shared" si="1134"/>
        <v>0</v>
      </c>
      <c r="AA3551" s="14">
        <f t="shared" si="1135"/>
        <v>0</v>
      </c>
      <c r="AB3551" s="14">
        <f t="shared" ref="AB3551:AB3562" si="1137">R3551+W3551</f>
        <v>0</v>
      </c>
      <c r="AC3551" s="15">
        <f t="shared" si="1136"/>
        <v>403</v>
      </c>
      <c r="AD3551" s="48">
        <f>(ROUND(AC3551-AC3548,1)/AC3548)</f>
        <v>0</v>
      </c>
      <c r="AE3551" s="113"/>
      <c r="AF3551" s="60"/>
    </row>
    <row r="3552" spans="1:32">
      <c r="A3552" s="99" t="s">
        <v>795</v>
      </c>
      <c r="B3552" s="93">
        <v>0</v>
      </c>
      <c r="C3552" s="21" t="s">
        <v>337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155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248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2"/>
        <v>403</v>
      </c>
      <c r="Y3552" s="14">
        <f t="shared" si="1133"/>
        <v>0</v>
      </c>
      <c r="Z3552" s="14">
        <f t="shared" si="1134"/>
        <v>0</v>
      </c>
      <c r="AA3552" s="14">
        <f t="shared" si="1135"/>
        <v>0</v>
      </c>
      <c r="AB3552" s="14">
        <f t="shared" si="1137"/>
        <v>0</v>
      </c>
      <c r="AC3552" s="15">
        <f t="shared" si="1136"/>
        <v>403</v>
      </c>
      <c r="AD3552" s="48">
        <f>(ROUND(AC3552-AC3548,1)/AC3548)</f>
        <v>0</v>
      </c>
      <c r="AE3552" s="113"/>
      <c r="AF3552" s="60"/>
    </row>
    <row r="3553" spans="1:32">
      <c r="A3553" s="99" t="s">
        <v>645</v>
      </c>
      <c r="B3553" s="93"/>
      <c r="C3553" s="21" t="s">
        <v>338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155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248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2"/>
        <v>403</v>
      </c>
      <c r="Y3553" s="14">
        <f t="shared" si="1133"/>
        <v>0</v>
      </c>
      <c r="Z3553" s="14">
        <f t="shared" si="1134"/>
        <v>0</v>
      </c>
      <c r="AA3553" s="14">
        <f t="shared" si="1135"/>
        <v>0</v>
      </c>
      <c r="AB3553" s="14">
        <f t="shared" si="1137"/>
        <v>0</v>
      </c>
      <c r="AC3553" s="15">
        <f t="shared" si="1136"/>
        <v>403</v>
      </c>
      <c r="AD3553" s="48">
        <f>(ROUND(AC3553-AC3548,1)/AC3548)</f>
        <v>0</v>
      </c>
      <c r="AE3553" s="113"/>
      <c r="AF3553" s="60"/>
    </row>
    <row r="3554" spans="1:32">
      <c r="A3554" s="99" t="s">
        <v>586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72</v>
      </c>
      <c r="O3554" s="14">
        <f>E3554*$E$9</f>
        <v>170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57.599999999999994</v>
      </c>
      <c r="T3554" s="14">
        <f>(O3554/100)*(K3554*$K$9)</f>
        <v>214.19999999999996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2"/>
        <v>129.6</v>
      </c>
      <c r="Y3554" s="14">
        <f t="shared" si="1133"/>
        <v>384.19999999999993</v>
      </c>
      <c r="Z3554" s="14">
        <f t="shared" si="1134"/>
        <v>0</v>
      </c>
      <c r="AA3554" s="14">
        <f t="shared" si="1135"/>
        <v>0</v>
      </c>
      <c r="AB3554" s="14">
        <f t="shared" si="1137"/>
        <v>0</v>
      </c>
      <c r="AC3554" s="15">
        <f t="shared" si="1136"/>
        <v>513.79999999999995</v>
      </c>
      <c r="AD3554" s="48">
        <f>(ROUND(AC3554-AC3548,1)/AC3548)</f>
        <v>0.27493796526054592</v>
      </c>
      <c r="AE3554" s="113"/>
      <c r="AF3554" s="60"/>
    </row>
    <row r="3555" spans="1:32">
      <c r="A3555" s="99" t="s">
        <v>821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72</v>
      </c>
      <c r="O3555" s="14">
        <f>E3555*$E$10</f>
        <v>0</v>
      </c>
      <c r="P3555" s="14">
        <f>F3555*$F$10</f>
        <v>170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57.599999999999994</v>
      </c>
      <c r="T3555" s="14">
        <f>(O3555/100)*(K3555*$J$10)</f>
        <v>0</v>
      </c>
      <c r="U3555" s="14">
        <f>(P3555/100)*(K3555*$K$10)+(P3555/100)*(L3555*$L$10)</f>
        <v>214.19999999999996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2"/>
        <v>129.6</v>
      </c>
      <c r="Y3555" s="14">
        <f t="shared" si="1133"/>
        <v>0</v>
      </c>
      <c r="Z3555" s="14">
        <f t="shared" si="1134"/>
        <v>384.19999999999993</v>
      </c>
      <c r="AA3555" s="14">
        <f t="shared" si="1135"/>
        <v>0</v>
      </c>
      <c r="AB3555" s="14">
        <f t="shared" si="1137"/>
        <v>0</v>
      </c>
      <c r="AC3555" s="15">
        <f t="shared" si="1136"/>
        <v>513.79999999999995</v>
      </c>
      <c r="AD3555" s="48">
        <f>(ROUND(AC3555-AC3548,1)/AC3548)</f>
        <v>0.27493796526054592</v>
      </c>
      <c r="AE3555" s="113"/>
      <c r="AF3555" s="60"/>
    </row>
    <row r="3556" spans="1:32">
      <c r="A3556" s="99" t="s">
        <v>822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72</v>
      </c>
      <c r="O3556" s="14">
        <f>E3556*$E$11</f>
        <v>0</v>
      </c>
      <c r="P3556" s="14">
        <f>F3556*$F$11</f>
        <v>0</v>
      </c>
      <c r="Q3556" s="14">
        <f>G3556*$G$11</f>
        <v>170</v>
      </c>
      <c r="R3556" s="14">
        <f>H3556*$H$11</f>
        <v>0</v>
      </c>
      <c r="S3556" s="14">
        <f>(N3556/100)*(I3556*$I$11)+(N3556/100)*(J3556*$J$11)</f>
        <v>57.599999999999994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214.19999999999996</v>
      </c>
      <c r="W3556" s="14">
        <f>(R3556/100)*(K3556*$K$11)+(R3556/100)*(L3556*$L$11)</f>
        <v>0</v>
      </c>
      <c r="X3556" s="14">
        <f t="shared" si="1132"/>
        <v>129.6</v>
      </c>
      <c r="Y3556" s="14">
        <f t="shared" si="1133"/>
        <v>0</v>
      </c>
      <c r="Z3556" s="14">
        <f t="shared" si="1134"/>
        <v>0</v>
      </c>
      <c r="AA3556" s="14">
        <f t="shared" si="1135"/>
        <v>384.19999999999993</v>
      </c>
      <c r="AB3556" s="14">
        <f t="shared" si="1137"/>
        <v>0</v>
      </c>
      <c r="AC3556" s="15">
        <f t="shared" si="1136"/>
        <v>513.79999999999995</v>
      </c>
      <c r="AD3556" s="48">
        <f>(ROUND(AC3556-AC3548,1)/AC3548)</f>
        <v>0.27493796526054592</v>
      </c>
      <c r="AE3556" s="113"/>
      <c r="AF3556" s="60"/>
    </row>
    <row r="3557" spans="1:32">
      <c r="A3557" s="99" t="s">
        <v>823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72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170</v>
      </c>
      <c r="S3557" s="14">
        <f>(N3557/100)*(I3557*$I$12)+(N3557/100)*(J3557*$J$12)</f>
        <v>57.599999999999994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214.19999999999996</v>
      </c>
      <c r="X3557" s="14">
        <f t="shared" si="1132"/>
        <v>129.6</v>
      </c>
      <c r="Y3557" s="14">
        <f t="shared" si="1133"/>
        <v>0</v>
      </c>
      <c r="Z3557" s="14">
        <f t="shared" si="1134"/>
        <v>0</v>
      </c>
      <c r="AA3557" s="14">
        <f t="shared" si="1135"/>
        <v>0</v>
      </c>
      <c r="AB3557" s="14">
        <f t="shared" si="1137"/>
        <v>384.19999999999993</v>
      </c>
      <c r="AC3557" s="15">
        <f t="shared" si="1136"/>
        <v>513.79999999999995</v>
      </c>
      <c r="AD3557" s="48">
        <f>(ROUND(AC3557-AC3548,1)/AC3548)</f>
        <v>0.27493796526054592</v>
      </c>
      <c r="AE3557" s="113"/>
      <c r="AF3557" s="60"/>
    </row>
    <row r="3558" spans="1:32">
      <c r="A3558" s="99" t="s">
        <v>824</v>
      </c>
      <c r="B3558" s="93"/>
      <c r="C3558" s="21" t="s">
        <v>326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155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341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496</v>
      </c>
      <c r="Y3558" s="14">
        <f t="shared" si="1133"/>
        <v>0</v>
      </c>
      <c r="Z3558" s="14">
        <f t="shared" si="1134"/>
        <v>0</v>
      </c>
      <c r="AA3558" s="14">
        <f t="shared" si="1135"/>
        <v>0</v>
      </c>
      <c r="AB3558" s="14">
        <f t="shared" si="1137"/>
        <v>0</v>
      </c>
      <c r="AC3558" s="15">
        <f t="shared" si="1136"/>
        <v>496</v>
      </c>
      <c r="AD3558" s="48">
        <f>(ROUND(AC3558-AC3548,1)/AC3548)</f>
        <v>0.23076923076923078</v>
      </c>
      <c r="AE3558" s="113"/>
      <c r="AF3558" s="60"/>
    </row>
    <row r="3559" spans="1:32">
      <c r="A3559" s="99" t="s">
        <v>825</v>
      </c>
      <c r="B3559" s="93"/>
      <c r="C3559" s="21" t="s">
        <v>327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155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341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2"/>
        <v>496</v>
      </c>
      <c r="Y3559" s="14">
        <f t="shared" si="1133"/>
        <v>0</v>
      </c>
      <c r="Z3559" s="14">
        <f t="shared" si="1134"/>
        <v>0</v>
      </c>
      <c r="AA3559" s="14">
        <f t="shared" si="1135"/>
        <v>0</v>
      </c>
      <c r="AB3559" s="14">
        <f t="shared" si="1137"/>
        <v>0</v>
      </c>
      <c r="AC3559" s="15">
        <f t="shared" si="1136"/>
        <v>496</v>
      </c>
      <c r="AD3559" s="48">
        <f>(ROUND(AC3559-AC3548,1)/AC3548)</f>
        <v>0.23076923076923078</v>
      </c>
      <c r="AE3559" s="113"/>
      <c r="AF3559" s="60"/>
    </row>
    <row r="3560" spans="1:32">
      <c r="A3560" s="99"/>
      <c r="B3560" s="93"/>
      <c r="C3560" s="21" t="s">
        <v>328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155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341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2"/>
        <v>496</v>
      </c>
      <c r="Y3560" s="14">
        <f t="shared" si="1133"/>
        <v>0</v>
      </c>
      <c r="Z3560" s="14">
        <f t="shared" si="1134"/>
        <v>0</v>
      </c>
      <c r="AA3560" s="14">
        <f t="shared" si="1135"/>
        <v>0</v>
      </c>
      <c r="AB3560" s="14">
        <f t="shared" si="1137"/>
        <v>0</v>
      </c>
      <c r="AC3560" s="15">
        <f t="shared" si="1136"/>
        <v>496</v>
      </c>
      <c r="AD3560" s="48">
        <f>(ROUND(AC3560-AC3548,1)/AC3548)</f>
        <v>0.23076923076923078</v>
      </c>
      <c r="AE3560" s="113"/>
      <c r="AF3560" s="60"/>
    </row>
    <row r="3561" spans="1:32">
      <c r="A3561" s="99"/>
      <c r="B3561" s="93"/>
      <c r="C3561" s="21" t="s">
        <v>324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155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302.25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2"/>
        <v>457.25</v>
      </c>
      <c r="Y3561" s="14">
        <f t="shared" si="1133"/>
        <v>0</v>
      </c>
      <c r="Z3561" s="14">
        <f t="shared" si="1134"/>
        <v>0</v>
      </c>
      <c r="AA3561" s="14">
        <f t="shared" si="1135"/>
        <v>0</v>
      </c>
      <c r="AB3561" s="14">
        <f t="shared" si="1137"/>
        <v>0</v>
      </c>
      <c r="AC3561" s="15">
        <f t="shared" si="1136"/>
        <v>457.3</v>
      </c>
      <c r="AD3561" s="48">
        <f>(ROUND(AC3561-AC3548,1)/AC3548)</f>
        <v>0.1347394540942928</v>
      </c>
      <c r="AE3561" s="113"/>
      <c r="AF3561" s="60"/>
    </row>
    <row r="3562" spans="1:32">
      <c r="A3562" s="99"/>
      <c r="B3562" s="93"/>
      <c r="C3562" s="21" t="s">
        <v>325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155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344.875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2"/>
        <v>499.875</v>
      </c>
      <c r="Y3562" s="14">
        <f t="shared" si="1133"/>
        <v>0</v>
      </c>
      <c r="Z3562" s="14">
        <f t="shared" si="1134"/>
        <v>0</v>
      </c>
      <c r="AA3562" s="14">
        <f t="shared" si="1135"/>
        <v>0</v>
      </c>
      <c r="AB3562" s="14">
        <f t="shared" si="1137"/>
        <v>0</v>
      </c>
      <c r="AC3562" s="15">
        <f t="shared" si="1136"/>
        <v>499.9</v>
      </c>
      <c r="AD3562" s="48">
        <f>(ROUND(AC3562-AC3548,1)/AC3548)</f>
        <v>0.24044665012406949</v>
      </c>
      <c r="AE3562" s="113" t="s">
        <v>791</v>
      </c>
      <c r="AF3562" s="60"/>
    </row>
    <row r="3563" spans="1:32">
      <c r="A3563" s="106" t="s">
        <v>0</v>
      </c>
      <c r="B3563" s="90" t="s">
        <v>870</v>
      </c>
      <c r="C3563" s="50" t="s">
        <v>240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170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238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8">N3563+S3563</f>
        <v>408</v>
      </c>
      <c r="Y3563" s="52">
        <f t="shared" ref="Y3563:Y3577" si="1139">O3563+T3563</f>
        <v>0</v>
      </c>
      <c r="Z3563" s="52">
        <f t="shared" ref="Z3563:Z3577" si="1140">P3563+U3563</f>
        <v>0</v>
      </c>
      <c r="AA3563" s="52">
        <f t="shared" ref="AA3563:AA3577" si="1141">Q3563+V3563</f>
        <v>0</v>
      </c>
      <c r="AB3563" s="52">
        <f>R3563+W3563</f>
        <v>0</v>
      </c>
      <c r="AC3563" s="53">
        <f>ROUND(X3563+Y3563+Z3563+AA3563+AB3563,1)</f>
        <v>408</v>
      </c>
      <c r="AD3563" s="58"/>
      <c r="AE3563" s="113"/>
      <c r="AF3563" s="60"/>
    </row>
    <row r="3564" spans="1:32">
      <c r="A3564" s="99" t="s">
        <v>792</v>
      </c>
      <c r="B3564" s="91">
        <v>40</v>
      </c>
      <c r="C3564" s="21" t="s">
        <v>323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170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323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8"/>
        <v>493</v>
      </c>
      <c r="Y3564" s="14">
        <f t="shared" si="1139"/>
        <v>0</v>
      </c>
      <c r="Z3564" s="14">
        <f t="shared" si="1140"/>
        <v>0</v>
      </c>
      <c r="AA3564" s="14">
        <f t="shared" si="1141"/>
        <v>0</v>
      </c>
      <c r="AB3564" s="14">
        <f>R3564+W3564</f>
        <v>0</v>
      </c>
      <c r="AC3564" s="15">
        <f>ROUND(X3564+Y3564+Z3564+AA3564+AB3564,1)</f>
        <v>493</v>
      </c>
      <c r="AD3564" s="48">
        <f>(ROUND(AC3564-AC3563,1)/AC3563)</f>
        <v>0.20833333333333334</v>
      </c>
      <c r="AE3564" s="113"/>
      <c r="AF3564" s="60"/>
    </row>
    <row r="3565" spans="1:32">
      <c r="A3565" s="99" t="s">
        <v>793</v>
      </c>
      <c r="B3565" s="91">
        <v>0</v>
      </c>
      <c r="C3565" s="21" t="s">
        <v>826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170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238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8"/>
        <v>408</v>
      </c>
      <c r="Y3565" s="14">
        <f t="shared" si="1139"/>
        <v>0</v>
      </c>
      <c r="Z3565" s="14">
        <f t="shared" si="1140"/>
        <v>0</v>
      </c>
      <c r="AA3565" s="14">
        <f t="shared" si="1141"/>
        <v>0</v>
      </c>
      <c r="AB3565" s="14">
        <f>R3565+W3565</f>
        <v>0</v>
      </c>
      <c r="AC3565" s="15">
        <f t="shared" ref="AC3565:AC3577" si="1142">ROUND(X3565+Y3565+Z3565+AA3565+AB3565,1)</f>
        <v>408</v>
      </c>
      <c r="AD3565" s="48">
        <f>(ROUND(AC3565-AC3563,1)/AC3563)</f>
        <v>0</v>
      </c>
      <c r="AE3565" s="113"/>
      <c r="AF3565" s="60"/>
    </row>
    <row r="3566" spans="1:32">
      <c r="A3566" s="99" t="s">
        <v>794</v>
      </c>
      <c r="B3566" s="91">
        <v>0</v>
      </c>
      <c r="C3566" s="21" t="s">
        <v>336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170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238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8"/>
        <v>408</v>
      </c>
      <c r="Y3566" s="14">
        <f t="shared" si="1139"/>
        <v>0</v>
      </c>
      <c r="Z3566" s="14">
        <f t="shared" si="1140"/>
        <v>0</v>
      </c>
      <c r="AA3566" s="14">
        <f t="shared" si="1141"/>
        <v>0</v>
      </c>
      <c r="AB3566" s="14">
        <f t="shared" ref="AB3566:AB3577" si="1143">R3566+W3566</f>
        <v>0</v>
      </c>
      <c r="AC3566" s="15">
        <f t="shared" si="1142"/>
        <v>408</v>
      </c>
      <c r="AD3566" s="48">
        <f>(ROUND(AC3566-AC3563,1)/AC3563)</f>
        <v>0</v>
      </c>
      <c r="AE3566" s="113"/>
      <c r="AF3566" s="60"/>
    </row>
    <row r="3567" spans="1:32">
      <c r="A3567" s="99" t="s">
        <v>795</v>
      </c>
      <c r="B3567" s="91">
        <v>0</v>
      </c>
      <c r="C3567" s="21" t="s">
        <v>337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170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238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8"/>
        <v>408</v>
      </c>
      <c r="Y3567" s="14">
        <f t="shared" si="1139"/>
        <v>0</v>
      </c>
      <c r="Z3567" s="14">
        <f t="shared" si="1140"/>
        <v>0</v>
      </c>
      <c r="AA3567" s="14">
        <f t="shared" si="1141"/>
        <v>0</v>
      </c>
      <c r="AB3567" s="14">
        <f t="shared" si="1143"/>
        <v>0</v>
      </c>
      <c r="AC3567" s="15">
        <f t="shared" si="1142"/>
        <v>408</v>
      </c>
      <c r="AD3567" s="48">
        <f>(ROUND(AC3567-AC3563,1)/AC3563)</f>
        <v>0</v>
      </c>
      <c r="AE3567" s="113"/>
      <c r="AF3567" s="60"/>
    </row>
    <row r="3568" spans="1:32">
      <c r="A3568" s="99" t="s">
        <v>645</v>
      </c>
      <c r="B3568" s="91"/>
      <c r="C3568" s="21" t="s">
        <v>338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170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238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8"/>
        <v>408</v>
      </c>
      <c r="Y3568" s="14">
        <f t="shared" si="1139"/>
        <v>0</v>
      </c>
      <c r="Z3568" s="14">
        <f t="shared" si="1140"/>
        <v>0</v>
      </c>
      <c r="AA3568" s="14">
        <f t="shared" si="1141"/>
        <v>0</v>
      </c>
      <c r="AB3568" s="14">
        <f t="shared" si="1143"/>
        <v>0</v>
      </c>
      <c r="AC3568" s="15">
        <f t="shared" si="1142"/>
        <v>408</v>
      </c>
      <c r="AD3568" s="48">
        <f>(ROUND(AC3568-AC3563,1)/AC3563)</f>
        <v>0</v>
      </c>
      <c r="AE3568" s="113"/>
      <c r="AF3568" s="60"/>
    </row>
    <row r="3569" spans="1:32">
      <c r="A3569" s="99" t="s">
        <v>586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85</v>
      </c>
      <c r="O3569" s="14">
        <f>E3569*$E$9</f>
        <v>170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59.5</v>
      </c>
      <c r="T3569" s="14">
        <f>(O3569/100)*(K3569*$K$9)</f>
        <v>176.11999999999998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8"/>
        <v>144.5</v>
      </c>
      <c r="Y3569" s="14">
        <f t="shared" si="1139"/>
        <v>346.12</v>
      </c>
      <c r="Z3569" s="14">
        <f t="shared" si="1140"/>
        <v>0</v>
      </c>
      <c r="AA3569" s="14">
        <f t="shared" si="1141"/>
        <v>0</v>
      </c>
      <c r="AB3569" s="14">
        <f t="shared" si="1143"/>
        <v>0</v>
      </c>
      <c r="AC3569" s="15">
        <f t="shared" si="1142"/>
        <v>490.6</v>
      </c>
      <c r="AD3569" s="48">
        <f>(ROUND(AC3569-AC3563,1)/AC3563)</f>
        <v>0.20245098039215684</v>
      </c>
      <c r="AE3569" s="113"/>
      <c r="AF3569" s="60"/>
    </row>
    <row r="3570" spans="1:32">
      <c r="A3570" s="99" t="s">
        <v>821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85</v>
      </c>
      <c r="O3570" s="14">
        <f>E3570*$E$10</f>
        <v>0</v>
      </c>
      <c r="P3570" s="14">
        <f>F3570*$F$10</f>
        <v>170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59.5</v>
      </c>
      <c r="T3570" s="14">
        <f>(O3570/100)*(K3570*$J$10)</f>
        <v>0</v>
      </c>
      <c r="U3570" s="14">
        <f>(P3570/100)*(K3570*$K$10)+(P3570/100)*(L3570*$L$10)</f>
        <v>176.11999999999998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8"/>
        <v>144.5</v>
      </c>
      <c r="Y3570" s="14">
        <f t="shared" si="1139"/>
        <v>0</v>
      </c>
      <c r="Z3570" s="14">
        <f t="shared" si="1140"/>
        <v>346.12</v>
      </c>
      <c r="AA3570" s="14">
        <f t="shared" si="1141"/>
        <v>0</v>
      </c>
      <c r="AB3570" s="14">
        <f t="shared" si="1143"/>
        <v>0</v>
      </c>
      <c r="AC3570" s="15">
        <f t="shared" si="1142"/>
        <v>490.6</v>
      </c>
      <c r="AD3570" s="48">
        <f>(ROUND(AC3570-AC3563,1)/AC3563)</f>
        <v>0.20245098039215684</v>
      </c>
      <c r="AE3570" s="113"/>
      <c r="AF3570" s="60"/>
    </row>
    <row r="3571" spans="1:32">
      <c r="A3571" s="99" t="s">
        <v>822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85</v>
      </c>
      <c r="O3571" s="14">
        <f>E3571*$E$11</f>
        <v>0</v>
      </c>
      <c r="P3571" s="14">
        <f>F3571*$F$11</f>
        <v>0</v>
      </c>
      <c r="Q3571" s="14">
        <f>G3571*$G$11</f>
        <v>170</v>
      </c>
      <c r="R3571" s="14">
        <f>H3571*$H$11</f>
        <v>0</v>
      </c>
      <c r="S3571" s="14">
        <f>(N3571/100)*(I3571*$I$11)+(N3571/100)*(J3571*$J$11)</f>
        <v>59.5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176.11999999999998</v>
      </c>
      <c r="W3571" s="14">
        <f>(R3571/100)*(K3571*$K$11)+(R3571/100)*(L3571*$L$11)</f>
        <v>0</v>
      </c>
      <c r="X3571" s="14">
        <f t="shared" si="1138"/>
        <v>144.5</v>
      </c>
      <c r="Y3571" s="14">
        <f t="shared" si="1139"/>
        <v>0</v>
      </c>
      <c r="Z3571" s="14">
        <f t="shared" si="1140"/>
        <v>0</v>
      </c>
      <c r="AA3571" s="14">
        <f t="shared" si="1141"/>
        <v>346.12</v>
      </c>
      <c r="AB3571" s="14">
        <f t="shared" si="1143"/>
        <v>0</v>
      </c>
      <c r="AC3571" s="15">
        <f t="shared" si="1142"/>
        <v>490.6</v>
      </c>
      <c r="AD3571" s="48">
        <f>(ROUND(AC3571-AC3563,1)/AC3563)</f>
        <v>0.20245098039215684</v>
      </c>
      <c r="AE3571" s="113"/>
      <c r="AF3571" s="60"/>
    </row>
    <row r="3572" spans="1:32">
      <c r="A3572" s="99" t="s">
        <v>823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85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170</v>
      </c>
      <c r="S3572" s="14">
        <f>(N3572/100)*(I3572*$I$12)+(N3572/100)*(J3572*$J$12)</f>
        <v>59.5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176.11999999999998</v>
      </c>
      <c r="X3572" s="14">
        <f t="shared" si="1138"/>
        <v>144.5</v>
      </c>
      <c r="Y3572" s="14">
        <f t="shared" si="1139"/>
        <v>0</v>
      </c>
      <c r="Z3572" s="14">
        <f t="shared" si="1140"/>
        <v>0</v>
      </c>
      <c r="AA3572" s="14">
        <f t="shared" si="1141"/>
        <v>0</v>
      </c>
      <c r="AB3572" s="14">
        <f t="shared" si="1143"/>
        <v>346.12</v>
      </c>
      <c r="AC3572" s="15">
        <f t="shared" si="1142"/>
        <v>490.6</v>
      </c>
      <c r="AD3572" s="48">
        <f>(ROUND(AC3572-AC3563,1)/AC3563)</f>
        <v>0.20245098039215684</v>
      </c>
      <c r="AE3572" s="113"/>
      <c r="AF3572" s="60"/>
    </row>
    <row r="3573" spans="1:32">
      <c r="A3573" s="99" t="s">
        <v>824</v>
      </c>
      <c r="B3573" s="91"/>
      <c r="C3573" s="21" t="s">
        <v>326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170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343.4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513.4</v>
      </c>
      <c r="Y3573" s="14">
        <f t="shared" si="1139"/>
        <v>0</v>
      </c>
      <c r="Z3573" s="14">
        <f t="shared" si="1140"/>
        <v>0</v>
      </c>
      <c r="AA3573" s="14">
        <f t="shared" si="1141"/>
        <v>0</v>
      </c>
      <c r="AB3573" s="14">
        <f t="shared" si="1143"/>
        <v>0</v>
      </c>
      <c r="AC3573" s="15">
        <f t="shared" si="1142"/>
        <v>513.4</v>
      </c>
      <c r="AD3573" s="48">
        <f>(ROUND(AC3573-AC3563,1)/AC3563)</f>
        <v>0.25833333333333336</v>
      </c>
      <c r="AE3573" s="113"/>
      <c r="AF3573" s="60"/>
    </row>
    <row r="3574" spans="1:32">
      <c r="A3574" s="99" t="s">
        <v>825</v>
      </c>
      <c r="B3574" s="91"/>
      <c r="C3574" s="21" t="s">
        <v>327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170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343.4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8"/>
        <v>513.4</v>
      </c>
      <c r="Y3574" s="14">
        <f t="shared" si="1139"/>
        <v>0</v>
      </c>
      <c r="Z3574" s="14">
        <f t="shared" si="1140"/>
        <v>0</v>
      </c>
      <c r="AA3574" s="14">
        <f t="shared" si="1141"/>
        <v>0</v>
      </c>
      <c r="AB3574" s="14">
        <f t="shared" si="1143"/>
        <v>0</v>
      </c>
      <c r="AC3574" s="15">
        <f t="shared" si="1142"/>
        <v>513.4</v>
      </c>
      <c r="AD3574" s="48">
        <f>(ROUND(AC3574-AC3563,1)/AC3563)</f>
        <v>0.25833333333333336</v>
      </c>
      <c r="AE3574" s="113"/>
      <c r="AF3574" s="60"/>
    </row>
    <row r="3575" spans="1:32">
      <c r="A3575" s="99"/>
      <c r="B3575" s="91"/>
      <c r="C3575" s="21" t="s">
        <v>328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170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343.4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8"/>
        <v>513.4</v>
      </c>
      <c r="Y3575" s="14">
        <f t="shared" si="1139"/>
        <v>0</v>
      </c>
      <c r="Z3575" s="14">
        <f t="shared" si="1140"/>
        <v>0</v>
      </c>
      <c r="AA3575" s="14">
        <f t="shared" si="1141"/>
        <v>0</v>
      </c>
      <c r="AB3575" s="14">
        <f t="shared" si="1143"/>
        <v>0</v>
      </c>
      <c r="AC3575" s="15">
        <f t="shared" si="1142"/>
        <v>513.4</v>
      </c>
      <c r="AD3575" s="48">
        <f>(ROUND(AC3575-AC3563,1)/AC3563)</f>
        <v>0.25833333333333336</v>
      </c>
      <c r="AE3575" s="113"/>
      <c r="AF3575" s="63"/>
    </row>
    <row r="3576" spans="1:32">
      <c r="A3576" s="99"/>
      <c r="B3576" s="91"/>
      <c r="C3576" s="21" t="s">
        <v>324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170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289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8"/>
        <v>459</v>
      </c>
      <c r="Y3576" s="14">
        <f t="shared" si="1139"/>
        <v>0</v>
      </c>
      <c r="Z3576" s="14">
        <f t="shared" si="1140"/>
        <v>0</v>
      </c>
      <c r="AA3576" s="14">
        <f t="shared" si="1141"/>
        <v>0</v>
      </c>
      <c r="AB3576" s="14">
        <f t="shared" si="1143"/>
        <v>0</v>
      </c>
      <c r="AC3576" s="15">
        <f t="shared" si="1142"/>
        <v>459</v>
      </c>
      <c r="AD3576" s="48">
        <f>(ROUND(AC3576-AC3563,1)/AC3563)</f>
        <v>0.125</v>
      </c>
      <c r="AE3576" s="113"/>
      <c r="AF3576" s="60"/>
    </row>
    <row r="3577" spans="1:32">
      <c r="A3577" s="99"/>
      <c r="B3577" s="91"/>
      <c r="C3577" s="21" t="s">
        <v>325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170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340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8"/>
        <v>510</v>
      </c>
      <c r="Y3577" s="14">
        <f t="shared" si="1139"/>
        <v>0</v>
      </c>
      <c r="Z3577" s="14">
        <f t="shared" si="1140"/>
        <v>0</v>
      </c>
      <c r="AA3577" s="14">
        <f t="shared" si="1141"/>
        <v>0</v>
      </c>
      <c r="AB3577" s="14">
        <f t="shared" si="1143"/>
        <v>0</v>
      </c>
      <c r="AC3577" s="15">
        <f t="shared" si="1142"/>
        <v>510</v>
      </c>
      <c r="AD3577" s="48">
        <f>(ROUND(AC3577-AC3563,1)/AC3563)</f>
        <v>0.25</v>
      </c>
      <c r="AE3577" s="113" t="s">
        <v>791</v>
      </c>
      <c r="AF3577" s="60"/>
    </row>
    <row r="3578" spans="1:32">
      <c r="A3578" s="106" t="s">
        <v>0</v>
      </c>
      <c r="B3578" s="92" t="s">
        <v>871</v>
      </c>
      <c r="C3578" s="50" t="s">
        <v>240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140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60</v>
      </c>
      <c r="S3578" s="52">
        <f>(N3578/100)*(I3578*$I$3)+(N3578/100)*(J3578*$J$3)</f>
        <v>168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36</v>
      </c>
      <c r="X3578" s="52">
        <f t="shared" ref="X3578:X3592" si="1144">N3578+S3578</f>
        <v>308</v>
      </c>
      <c r="Y3578" s="52">
        <f t="shared" ref="Y3578:Y3592" si="1145">O3578+T3578</f>
        <v>0</v>
      </c>
      <c r="Z3578" s="52">
        <f t="shared" ref="Z3578:Z3592" si="1146">P3578+U3578</f>
        <v>0</v>
      </c>
      <c r="AA3578" s="52">
        <f t="shared" ref="AA3578:AA3592" si="1147">Q3578+V3578</f>
        <v>0</v>
      </c>
      <c r="AB3578" s="52">
        <f>R3578+W3578</f>
        <v>96</v>
      </c>
      <c r="AC3578" s="53">
        <f>ROUND(X3578+Y3578+Z3578+AA3578+AB3578,1)</f>
        <v>404</v>
      </c>
      <c r="AD3578" s="58"/>
      <c r="AE3578" s="113"/>
      <c r="AF3578" s="60"/>
    </row>
    <row r="3579" spans="1:32">
      <c r="A3579" s="99" t="s">
        <v>792</v>
      </c>
      <c r="B3579" s="93">
        <v>40</v>
      </c>
      <c r="C3579" s="21" t="s">
        <v>323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140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60</v>
      </c>
      <c r="S3579" s="14">
        <f>(N3579/100)*(I3579*$I$4)+(N3579/100)*(J3579*$J$4)</f>
        <v>280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36</v>
      </c>
      <c r="X3579" s="14">
        <f t="shared" si="1144"/>
        <v>420</v>
      </c>
      <c r="Y3579" s="14">
        <f t="shared" si="1145"/>
        <v>0</v>
      </c>
      <c r="Z3579" s="14">
        <f t="shared" si="1146"/>
        <v>0</v>
      </c>
      <c r="AA3579" s="14">
        <f t="shared" si="1147"/>
        <v>0</v>
      </c>
      <c r="AB3579" s="14">
        <f>R3579+W3579</f>
        <v>96</v>
      </c>
      <c r="AC3579" s="15">
        <f>ROUND(X3579+Y3579+Z3579+AA3579+AB3579,1)</f>
        <v>516</v>
      </c>
      <c r="AD3579" s="48">
        <f>(ROUND(AC3579-AC3578,1)/AC3578)</f>
        <v>0.27722772277227725</v>
      </c>
      <c r="AE3579" s="113"/>
      <c r="AF3579" s="60"/>
    </row>
    <row r="3580" spans="1:32">
      <c r="A3580" s="99" t="s">
        <v>793</v>
      </c>
      <c r="B3580" s="93">
        <v>12</v>
      </c>
      <c r="C3580" s="21" t="s">
        <v>826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140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60</v>
      </c>
      <c r="S3580" s="14">
        <f>(N3580/100)*(I3580*$I$5)+(N3580/100)*(J3580*$J$5)</f>
        <v>168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36</v>
      </c>
      <c r="X3580" s="14">
        <f t="shared" si="1144"/>
        <v>308</v>
      </c>
      <c r="Y3580" s="14">
        <f t="shared" si="1145"/>
        <v>0</v>
      </c>
      <c r="Z3580" s="14">
        <f t="shared" si="1146"/>
        <v>0</v>
      </c>
      <c r="AA3580" s="14">
        <f t="shared" si="1147"/>
        <v>0</v>
      </c>
      <c r="AB3580" s="14">
        <f>R3580+W3580</f>
        <v>96</v>
      </c>
      <c r="AC3580" s="15">
        <f t="shared" ref="AC3580:AC3592" si="1148">ROUND(X3580+Y3580+Z3580+AA3580+AB3580,1)</f>
        <v>404</v>
      </c>
      <c r="AD3580" s="48">
        <f>(ROUND(AC3580-AC3578,1)/AC3578)</f>
        <v>0</v>
      </c>
      <c r="AE3580" s="113"/>
      <c r="AF3580" s="60"/>
    </row>
    <row r="3581" spans="1:32">
      <c r="A3581" s="99" t="s">
        <v>794</v>
      </c>
      <c r="B3581" s="93">
        <v>15</v>
      </c>
      <c r="C3581" s="21" t="s">
        <v>336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140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60</v>
      </c>
      <c r="S3581" s="14">
        <f>(N3581/100)*(I3581*$I$6)+(N3581/100)*(J3581*$J$6)</f>
        <v>168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36</v>
      </c>
      <c r="X3581" s="14">
        <f t="shared" si="1144"/>
        <v>308</v>
      </c>
      <c r="Y3581" s="14">
        <f t="shared" si="1145"/>
        <v>0</v>
      </c>
      <c r="Z3581" s="14">
        <f t="shared" si="1146"/>
        <v>0</v>
      </c>
      <c r="AA3581" s="14">
        <f t="shared" si="1147"/>
        <v>0</v>
      </c>
      <c r="AB3581" s="14">
        <f t="shared" ref="AB3581:AB3592" si="1149">R3581+W3581</f>
        <v>96</v>
      </c>
      <c r="AC3581" s="15">
        <f t="shared" si="1148"/>
        <v>404</v>
      </c>
      <c r="AD3581" s="48">
        <f>(ROUND(AC3581-AC3578,1)/AC3578)</f>
        <v>0</v>
      </c>
      <c r="AE3581" s="113"/>
      <c r="AF3581" s="60"/>
    </row>
    <row r="3582" spans="1:32">
      <c r="A3582" s="99" t="s">
        <v>795</v>
      </c>
      <c r="B3582" s="93">
        <v>15</v>
      </c>
      <c r="C3582" s="21" t="s">
        <v>337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140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60</v>
      </c>
      <c r="S3582" s="14">
        <f>(N3582/100)*(I3582*$I$7)+(N3582/100)*(J3582*$J$7)</f>
        <v>168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36</v>
      </c>
      <c r="X3582" s="14">
        <f t="shared" si="1144"/>
        <v>308</v>
      </c>
      <c r="Y3582" s="14">
        <f t="shared" si="1145"/>
        <v>0</v>
      </c>
      <c r="Z3582" s="14">
        <f t="shared" si="1146"/>
        <v>0</v>
      </c>
      <c r="AA3582" s="14">
        <f t="shared" si="1147"/>
        <v>0</v>
      </c>
      <c r="AB3582" s="14">
        <f t="shared" si="1149"/>
        <v>96</v>
      </c>
      <c r="AC3582" s="15">
        <f t="shared" si="1148"/>
        <v>404</v>
      </c>
      <c r="AD3582" s="48">
        <f>(ROUND(AC3582-AC3578,1)/AC3578)</f>
        <v>0</v>
      </c>
      <c r="AE3582" s="113"/>
      <c r="AF3582" s="60"/>
    </row>
    <row r="3583" spans="1:32">
      <c r="A3583" s="99" t="s">
        <v>645</v>
      </c>
      <c r="B3583" s="93"/>
      <c r="C3583" s="21" t="s">
        <v>338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140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60</v>
      </c>
      <c r="S3583" s="14">
        <f>(N3583/100)*(I3583*$I$8)+(N3583/100)*(J3583*$J$8)</f>
        <v>168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36</v>
      </c>
      <c r="X3583" s="14">
        <f t="shared" si="1144"/>
        <v>308</v>
      </c>
      <c r="Y3583" s="14">
        <f t="shared" si="1145"/>
        <v>0</v>
      </c>
      <c r="Z3583" s="14">
        <f t="shared" si="1146"/>
        <v>0</v>
      </c>
      <c r="AA3583" s="14">
        <f t="shared" si="1147"/>
        <v>0</v>
      </c>
      <c r="AB3583" s="14">
        <f t="shared" si="1149"/>
        <v>96</v>
      </c>
      <c r="AC3583" s="15">
        <f t="shared" si="1148"/>
        <v>404</v>
      </c>
      <c r="AD3583" s="48">
        <f>(ROUND(AC3583-AC3578,1)/AC3578)</f>
        <v>0</v>
      </c>
      <c r="AE3583" s="113"/>
      <c r="AF3583" s="60"/>
    </row>
    <row r="3584" spans="1:32">
      <c r="A3584" s="99" t="s">
        <v>586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70</v>
      </c>
      <c r="O3584" s="14">
        <f>E3584*$E$9</f>
        <v>165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42</v>
      </c>
      <c r="T3584" s="14">
        <f>(O3584/100)*(K3584*$K$9)</f>
        <v>231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4"/>
        <v>112</v>
      </c>
      <c r="Y3584" s="14">
        <f t="shared" si="1145"/>
        <v>396</v>
      </c>
      <c r="Z3584" s="14">
        <f t="shared" si="1146"/>
        <v>0</v>
      </c>
      <c r="AA3584" s="14">
        <f t="shared" si="1147"/>
        <v>0</v>
      </c>
      <c r="AB3584" s="14">
        <f t="shared" si="1149"/>
        <v>0</v>
      </c>
      <c r="AC3584" s="15">
        <f t="shared" si="1148"/>
        <v>508</v>
      </c>
      <c r="AD3584" s="48">
        <f>(ROUND(AC3584-AC3578,1)/AC3578)</f>
        <v>0.25742574257425743</v>
      </c>
      <c r="AE3584" s="113"/>
      <c r="AF3584" s="60"/>
    </row>
    <row r="3585" spans="1:32">
      <c r="A3585" s="99" t="s">
        <v>821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70</v>
      </c>
      <c r="O3585" s="14">
        <f>E3585*$E$10</f>
        <v>0</v>
      </c>
      <c r="P3585" s="14">
        <f>F3585*$F$10</f>
        <v>165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42</v>
      </c>
      <c r="T3585" s="14">
        <f>(O3585/100)*(K3585*$J$10)</f>
        <v>0</v>
      </c>
      <c r="U3585" s="14">
        <f>(P3585/100)*(K3585*$K$10)+(P3585/100)*(L3585*$L$10)</f>
        <v>231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4"/>
        <v>112</v>
      </c>
      <c r="Y3585" s="14">
        <f t="shared" si="1145"/>
        <v>0</v>
      </c>
      <c r="Z3585" s="14">
        <f t="shared" si="1146"/>
        <v>396</v>
      </c>
      <c r="AA3585" s="14">
        <f t="shared" si="1147"/>
        <v>0</v>
      </c>
      <c r="AB3585" s="14">
        <f t="shared" si="1149"/>
        <v>0</v>
      </c>
      <c r="AC3585" s="15">
        <f t="shared" si="1148"/>
        <v>508</v>
      </c>
      <c r="AD3585" s="48">
        <f>(ROUND(AC3585-AC3578,1)/AC3578)</f>
        <v>0.25742574257425743</v>
      </c>
      <c r="AE3585" s="113"/>
      <c r="AF3585" s="60"/>
    </row>
    <row r="3586" spans="1:32">
      <c r="A3586" s="99" t="s">
        <v>822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70</v>
      </c>
      <c r="O3586" s="14">
        <f>E3586*$E$11</f>
        <v>0</v>
      </c>
      <c r="P3586" s="14">
        <f>F3586*$F$11</f>
        <v>0</v>
      </c>
      <c r="Q3586" s="14">
        <f>G3586*$G$11</f>
        <v>165</v>
      </c>
      <c r="R3586" s="14">
        <f>H3586*$H$11</f>
        <v>0</v>
      </c>
      <c r="S3586" s="14">
        <f>(N3586/100)*(I3586*$I$11)+(N3586/100)*(J3586*$J$11)</f>
        <v>42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231</v>
      </c>
      <c r="W3586" s="14">
        <f>(R3586/100)*(K3586*$K$11)+(R3586/100)*(L3586*$L$11)</f>
        <v>0</v>
      </c>
      <c r="X3586" s="14">
        <f t="shared" si="1144"/>
        <v>112</v>
      </c>
      <c r="Y3586" s="14">
        <f t="shared" si="1145"/>
        <v>0</v>
      </c>
      <c r="Z3586" s="14">
        <f t="shared" si="1146"/>
        <v>0</v>
      </c>
      <c r="AA3586" s="14">
        <f t="shared" si="1147"/>
        <v>396</v>
      </c>
      <c r="AB3586" s="14">
        <f t="shared" si="1149"/>
        <v>0</v>
      </c>
      <c r="AC3586" s="15">
        <f t="shared" si="1148"/>
        <v>508</v>
      </c>
      <c r="AD3586" s="48">
        <f>(ROUND(AC3586-AC3578,1)/AC3578)</f>
        <v>0.25742574257425743</v>
      </c>
      <c r="AE3586" s="113"/>
      <c r="AF3586" s="60"/>
    </row>
    <row r="3587" spans="1:32">
      <c r="A3587" s="99" t="s">
        <v>823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70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165</v>
      </c>
      <c r="S3587" s="14">
        <f>(N3587/100)*(I3587*$I$12)+(N3587/100)*(J3587*$J$12)</f>
        <v>42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254.1</v>
      </c>
      <c r="X3587" s="14">
        <f t="shared" si="1144"/>
        <v>112</v>
      </c>
      <c r="Y3587" s="14">
        <f t="shared" si="1145"/>
        <v>0</v>
      </c>
      <c r="Z3587" s="14">
        <f t="shared" si="1146"/>
        <v>0</v>
      </c>
      <c r="AA3587" s="14">
        <f t="shared" si="1147"/>
        <v>0</v>
      </c>
      <c r="AB3587" s="14">
        <f t="shared" si="1149"/>
        <v>419.1</v>
      </c>
      <c r="AC3587" s="15">
        <f t="shared" si="1148"/>
        <v>531.1</v>
      </c>
      <c r="AD3587" s="48">
        <f>(ROUND(AC3587-AC3578,1)/AC3578)</f>
        <v>0.31460396039603961</v>
      </c>
      <c r="AE3587" s="113"/>
      <c r="AF3587" s="60"/>
    </row>
    <row r="3588" spans="1:32">
      <c r="A3588" s="99" t="s">
        <v>824</v>
      </c>
      <c r="B3588" s="93"/>
      <c r="C3588" s="21" t="s">
        <v>326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140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60</v>
      </c>
      <c r="S3588" s="14">
        <f>(N3588/100)*(I3588*$I$13)+(N3588/100)*(J3588*$J$13)+(N3588/100)*(M3588*$M$13)</f>
        <v>224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78</v>
      </c>
      <c r="X3588" s="14">
        <f>N3588+S3588</f>
        <v>364</v>
      </c>
      <c r="Y3588" s="14">
        <f t="shared" si="1145"/>
        <v>0</v>
      </c>
      <c r="Z3588" s="14">
        <f t="shared" si="1146"/>
        <v>0</v>
      </c>
      <c r="AA3588" s="14">
        <f t="shared" si="1147"/>
        <v>0</v>
      </c>
      <c r="AB3588" s="14">
        <f t="shared" si="1149"/>
        <v>138</v>
      </c>
      <c r="AC3588" s="15">
        <f t="shared" si="1148"/>
        <v>502</v>
      </c>
      <c r="AD3588" s="48">
        <f>(ROUND(AC3588-AC3578,1)/AC3578)</f>
        <v>0.24257425742574257</v>
      </c>
      <c r="AE3588" s="113"/>
      <c r="AF3588" s="60"/>
    </row>
    <row r="3589" spans="1:32">
      <c r="A3589" s="99" t="s">
        <v>825</v>
      </c>
      <c r="B3589" s="93"/>
      <c r="C3589" s="21" t="s">
        <v>327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150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390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4"/>
        <v>540</v>
      </c>
      <c r="Y3589" s="14">
        <f t="shared" si="1145"/>
        <v>0</v>
      </c>
      <c r="Z3589" s="14">
        <f t="shared" si="1146"/>
        <v>0</v>
      </c>
      <c r="AA3589" s="14">
        <f t="shared" si="1147"/>
        <v>0</v>
      </c>
      <c r="AB3589" s="14">
        <f t="shared" si="1149"/>
        <v>0</v>
      </c>
      <c r="AC3589" s="15">
        <f t="shared" si="1148"/>
        <v>540</v>
      </c>
      <c r="AD3589" s="48">
        <f>(ROUND(AC3589-AC3578,1)/AC3578)</f>
        <v>0.33663366336633666</v>
      </c>
      <c r="AE3589" s="113"/>
      <c r="AF3589" s="60"/>
    </row>
    <row r="3590" spans="1:32">
      <c r="A3590" s="99"/>
      <c r="B3590" s="93"/>
      <c r="C3590" s="21" t="s">
        <v>328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150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390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4"/>
        <v>540</v>
      </c>
      <c r="Y3590" s="14">
        <f t="shared" si="1145"/>
        <v>0</v>
      </c>
      <c r="Z3590" s="14">
        <f t="shared" si="1146"/>
        <v>0</v>
      </c>
      <c r="AA3590" s="14">
        <f t="shared" si="1147"/>
        <v>0</v>
      </c>
      <c r="AB3590" s="14">
        <f t="shared" si="1149"/>
        <v>0</v>
      </c>
      <c r="AC3590" s="15">
        <f t="shared" si="1148"/>
        <v>540</v>
      </c>
      <c r="AD3590" s="48">
        <f>(ROUND(AC3590-AC3578,1)/AC3578)</f>
        <v>0.33663366336633666</v>
      </c>
      <c r="AE3590" s="113"/>
      <c r="AF3590" s="60"/>
    </row>
    <row r="3591" spans="1:32">
      <c r="A3591" s="99"/>
      <c r="B3591" s="93"/>
      <c r="C3591" s="21" t="s">
        <v>324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140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60</v>
      </c>
      <c r="S3591" s="14">
        <f>(N3591/100)*(I3591*$I$16)+(N3591/100)*(J3591*$J$16)</f>
        <v>259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18</v>
      </c>
      <c r="X3591" s="14">
        <f t="shared" si="1144"/>
        <v>399</v>
      </c>
      <c r="Y3591" s="14">
        <f t="shared" si="1145"/>
        <v>0</v>
      </c>
      <c r="Z3591" s="14">
        <f t="shared" si="1146"/>
        <v>0</v>
      </c>
      <c r="AA3591" s="14">
        <f t="shared" si="1147"/>
        <v>0</v>
      </c>
      <c r="AB3591" s="14">
        <f t="shared" si="1149"/>
        <v>78</v>
      </c>
      <c r="AC3591" s="15">
        <f t="shared" si="1148"/>
        <v>477</v>
      </c>
      <c r="AD3591" s="48">
        <f>(ROUND(AC3591-AC3578,1)/AC3578)</f>
        <v>0.18069306930693069</v>
      </c>
      <c r="AE3591" s="113"/>
      <c r="AF3591" s="60"/>
    </row>
    <row r="3592" spans="1:32">
      <c r="A3592" s="99"/>
      <c r="B3592" s="93"/>
      <c r="C3592" s="21" t="s">
        <v>325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140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60</v>
      </c>
      <c r="S3592" s="14">
        <f>(N3592/100)*(I3592*$I$17)+(N3592/100)*(J3592*$J$17)</f>
        <v>280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18</v>
      </c>
      <c r="X3592" s="14">
        <f t="shared" si="1144"/>
        <v>420</v>
      </c>
      <c r="Y3592" s="14">
        <f t="shared" si="1145"/>
        <v>0</v>
      </c>
      <c r="Z3592" s="14">
        <f t="shared" si="1146"/>
        <v>0</v>
      </c>
      <c r="AA3592" s="14">
        <f t="shared" si="1147"/>
        <v>0</v>
      </c>
      <c r="AB3592" s="14">
        <f t="shared" si="1149"/>
        <v>78</v>
      </c>
      <c r="AC3592" s="15">
        <f t="shared" si="1148"/>
        <v>498</v>
      </c>
      <c r="AD3592" s="48">
        <f>(ROUND(AC3592-AC3578,1)/AC3578)</f>
        <v>0.23267326732673269</v>
      </c>
      <c r="AE3592" s="113" t="s">
        <v>791</v>
      </c>
      <c r="AF3592" s="60"/>
    </row>
    <row r="3593" spans="1:32">
      <c r="A3593" s="107"/>
      <c r="B3593" s="153" t="s">
        <v>155</v>
      </c>
      <c r="C3593" s="153"/>
      <c r="D3593" s="153"/>
      <c r="E3593" s="153"/>
      <c r="F3593" s="153"/>
      <c r="G3593" s="153"/>
      <c r="H3593" s="153"/>
      <c r="I3593" s="153"/>
      <c r="J3593" s="153"/>
      <c r="K3593" s="153"/>
      <c r="L3593" s="153"/>
      <c r="M3593" s="153"/>
      <c r="N3593" s="153"/>
      <c r="O3593" s="153"/>
      <c r="P3593" s="153"/>
      <c r="Q3593" s="153"/>
      <c r="R3593" s="153"/>
      <c r="S3593" s="153"/>
      <c r="T3593" s="153"/>
      <c r="U3593" s="153"/>
      <c r="V3593" s="153"/>
      <c r="W3593" s="153"/>
      <c r="X3593" s="153"/>
      <c r="Y3593" s="153"/>
      <c r="Z3593" s="153"/>
      <c r="AA3593" s="153"/>
      <c r="AB3593" s="153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231</v>
      </c>
      <c r="C3594" s="21" t="s">
        <v>242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112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190.40000000000003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50">N3594+S3594</f>
        <v>302.40000000000003</v>
      </c>
      <c r="Y3594" s="14">
        <f t="shared" ref="Y3594:Y3657" si="1151">O3594+T3594</f>
        <v>0</v>
      </c>
      <c r="Z3594" s="14">
        <f t="shared" ref="Z3594:Z3657" si="1152">P3594+U3594</f>
        <v>0</v>
      </c>
      <c r="AA3594" s="14">
        <f t="shared" ref="AA3594:AA3657" si="1153">Q3594+V3594</f>
        <v>0</v>
      </c>
      <c r="AB3594" s="14">
        <f>R3594+W3594</f>
        <v>0</v>
      </c>
      <c r="AC3594" s="15">
        <f>ROUND(X3594+Y3594+Z3594+AA3594+AB3594,1)</f>
        <v>302.39999999999998</v>
      </c>
      <c r="AD3594" s="48">
        <v>0</v>
      </c>
      <c r="AE3594" s="113"/>
      <c r="AF3594" s="60"/>
    </row>
    <row r="3595" spans="1:32">
      <c r="A3595" s="99" t="s">
        <v>792</v>
      </c>
      <c r="B3595" s="87">
        <v>14</v>
      </c>
      <c r="C3595" s="21" t="s">
        <v>323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112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257.60000000000002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50"/>
        <v>369.6</v>
      </c>
      <c r="Y3595" s="14">
        <f t="shared" si="1151"/>
        <v>0</v>
      </c>
      <c r="Z3595" s="14">
        <f t="shared" si="1152"/>
        <v>0</v>
      </c>
      <c r="AA3595" s="14">
        <f t="shared" si="1153"/>
        <v>0</v>
      </c>
      <c r="AB3595" s="14">
        <f>R3595+W3595</f>
        <v>0</v>
      </c>
      <c r="AC3595" s="15">
        <f>ROUND(X3595+Y3595+Z3595+AA3595+AB3595,1)</f>
        <v>369.6</v>
      </c>
      <c r="AD3595" s="48">
        <f>(ROUND(AC3595-AC3594,1)/AC3594)</f>
        <v>0.22222222222222224</v>
      </c>
      <c r="AE3595" s="113"/>
      <c r="AF3595" s="60"/>
    </row>
    <row r="3596" spans="1:32">
      <c r="A3596" s="99" t="s">
        <v>793</v>
      </c>
      <c r="B3596" s="87">
        <v>20</v>
      </c>
      <c r="C3596" s="21" t="s">
        <v>826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112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190.40000000000003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50"/>
        <v>302.40000000000003</v>
      </c>
      <c r="Y3596" s="14">
        <f t="shared" si="1151"/>
        <v>0</v>
      </c>
      <c r="Z3596" s="14">
        <f t="shared" si="1152"/>
        <v>0</v>
      </c>
      <c r="AA3596" s="14">
        <f t="shared" si="1153"/>
        <v>0</v>
      </c>
      <c r="AB3596" s="14">
        <f>R3596+W3596</f>
        <v>0</v>
      </c>
      <c r="AC3596" s="15">
        <f t="shared" ref="AC3596:AC3608" si="1154">ROUND(X3596+Y3596+Z3596+AA3596+AB3596,1)</f>
        <v>302.39999999999998</v>
      </c>
      <c r="AD3596" s="48">
        <f>(ROUND(AC3596-AC3594,1)/AC3594)</f>
        <v>0</v>
      </c>
      <c r="AE3596" s="113"/>
      <c r="AF3596" s="60"/>
    </row>
    <row r="3597" spans="1:32">
      <c r="A3597" s="99" t="s">
        <v>794</v>
      </c>
      <c r="B3597" s="87">
        <v>0</v>
      </c>
      <c r="C3597" s="21" t="s">
        <v>336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112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190.40000000000003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50"/>
        <v>302.40000000000003</v>
      </c>
      <c r="Y3597" s="14">
        <f t="shared" si="1151"/>
        <v>0</v>
      </c>
      <c r="Z3597" s="14">
        <f t="shared" si="1152"/>
        <v>0</v>
      </c>
      <c r="AA3597" s="14">
        <f t="shared" si="1153"/>
        <v>0</v>
      </c>
      <c r="AB3597" s="14">
        <f t="shared" ref="AB3597:AB3609" si="1155">R3597+W3597</f>
        <v>0</v>
      </c>
      <c r="AC3597" s="15">
        <f t="shared" si="1154"/>
        <v>302.39999999999998</v>
      </c>
      <c r="AD3597" s="48">
        <f>(ROUND(AC3597-AC3594,1)/AC3594)</f>
        <v>0</v>
      </c>
      <c r="AE3597" s="113"/>
      <c r="AF3597" s="60"/>
    </row>
    <row r="3598" spans="1:32">
      <c r="A3598" s="99" t="s">
        <v>795</v>
      </c>
      <c r="B3598" s="87">
        <v>0</v>
      </c>
      <c r="C3598" s="21" t="s">
        <v>337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112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190.40000000000003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50"/>
        <v>302.40000000000003</v>
      </c>
      <c r="Y3598" s="14">
        <f t="shared" si="1151"/>
        <v>0</v>
      </c>
      <c r="Z3598" s="14">
        <f t="shared" si="1152"/>
        <v>0</v>
      </c>
      <c r="AA3598" s="14">
        <f t="shared" si="1153"/>
        <v>0</v>
      </c>
      <c r="AB3598" s="14">
        <f t="shared" si="1155"/>
        <v>0</v>
      </c>
      <c r="AC3598" s="15">
        <f t="shared" si="1154"/>
        <v>302.39999999999998</v>
      </c>
      <c r="AD3598" s="48">
        <f>(ROUND(AC3598-AC3594,1)/AC3594)</f>
        <v>0</v>
      </c>
      <c r="AE3598" s="113"/>
      <c r="AF3598" s="60"/>
    </row>
    <row r="3599" spans="1:32">
      <c r="A3599" s="99" t="s">
        <v>645</v>
      </c>
      <c r="B3599" s="87"/>
      <c r="C3599" s="21" t="s">
        <v>338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112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190.40000000000003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50"/>
        <v>302.40000000000003</v>
      </c>
      <c r="Y3599" s="14">
        <f t="shared" si="1151"/>
        <v>0</v>
      </c>
      <c r="Z3599" s="14">
        <f t="shared" si="1152"/>
        <v>0</v>
      </c>
      <c r="AA3599" s="14">
        <f t="shared" si="1153"/>
        <v>0</v>
      </c>
      <c r="AB3599" s="14">
        <f t="shared" si="1155"/>
        <v>0</v>
      </c>
      <c r="AC3599" s="15">
        <f t="shared" si="1154"/>
        <v>302.39999999999998</v>
      </c>
      <c r="AD3599" s="48">
        <f>(ROUND(AC3599-AC3594,1)/AC3594)</f>
        <v>0</v>
      </c>
      <c r="AE3599" s="113"/>
      <c r="AF3599" s="60"/>
    </row>
    <row r="3600" spans="1:32">
      <c r="A3600" s="99" t="s">
        <v>586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56</v>
      </c>
      <c r="O3600" s="14">
        <f>E3600*$E$9</f>
        <v>125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47.600000000000009</v>
      </c>
      <c r="T3600" s="14">
        <f>(O3600/100)*(K3600*$K$9)</f>
        <v>157.49999999999997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50"/>
        <v>103.60000000000001</v>
      </c>
      <c r="Y3600" s="14">
        <f t="shared" si="1151"/>
        <v>282.5</v>
      </c>
      <c r="Z3600" s="14">
        <f t="shared" si="1152"/>
        <v>0</v>
      </c>
      <c r="AA3600" s="14">
        <f t="shared" si="1153"/>
        <v>0</v>
      </c>
      <c r="AB3600" s="14">
        <f t="shared" si="1155"/>
        <v>0</v>
      </c>
      <c r="AC3600" s="15">
        <f t="shared" si="1154"/>
        <v>386.1</v>
      </c>
      <c r="AD3600" s="48">
        <f>(ROUND(AC3600-AC3594,1)/AC3594)</f>
        <v>0.2767857142857143</v>
      </c>
      <c r="AE3600" s="113"/>
      <c r="AF3600" s="60"/>
    </row>
    <row r="3601" spans="1:32">
      <c r="A3601" s="99" t="s">
        <v>821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56</v>
      </c>
      <c r="O3601" s="14">
        <f>E3601*$E$10</f>
        <v>0</v>
      </c>
      <c r="P3601" s="14">
        <f>F3601*$F$10</f>
        <v>125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47.600000000000009</v>
      </c>
      <c r="T3601" s="14">
        <f>(O3601/100)*(K3601*$J$10)</f>
        <v>0</v>
      </c>
      <c r="U3601" s="14">
        <f>(P3601/100)*(K3601*$K$10)+(P3601/100)*(L3601*$L$10)</f>
        <v>157.49999999999997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50"/>
        <v>103.60000000000001</v>
      </c>
      <c r="Y3601" s="14">
        <f t="shared" si="1151"/>
        <v>0</v>
      </c>
      <c r="Z3601" s="14">
        <f t="shared" si="1152"/>
        <v>282.5</v>
      </c>
      <c r="AA3601" s="14">
        <f t="shared" si="1153"/>
        <v>0</v>
      </c>
      <c r="AB3601" s="14">
        <f t="shared" si="1155"/>
        <v>0</v>
      </c>
      <c r="AC3601" s="15">
        <f t="shared" si="1154"/>
        <v>386.1</v>
      </c>
      <c r="AD3601" s="48">
        <f>(ROUND(AC3601-AC3594,1)/AC3594)</f>
        <v>0.2767857142857143</v>
      </c>
      <c r="AE3601" s="113"/>
      <c r="AF3601" s="60"/>
    </row>
    <row r="3602" spans="1:32">
      <c r="A3602" s="99" t="s">
        <v>822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56</v>
      </c>
      <c r="O3602" s="14">
        <f>E3602*$E$11</f>
        <v>0</v>
      </c>
      <c r="P3602" s="14">
        <f>F3602*$F$11</f>
        <v>0</v>
      </c>
      <c r="Q3602" s="14">
        <f>G3602*$G$11</f>
        <v>125</v>
      </c>
      <c r="R3602" s="14">
        <f>H3602*$H$11</f>
        <v>0</v>
      </c>
      <c r="S3602" s="14">
        <f>(N3602/100)*(I3602*$I$11)+(N3602/100)*(J3602*$J$11)</f>
        <v>47.600000000000009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157.49999999999997</v>
      </c>
      <c r="W3602" s="14">
        <f>(R3602/100)*(K3602*$K$11)+(R3602/100)*(L3602*$L$11)</f>
        <v>0</v>
      </c>
      <c r="X3602" s="14">
        <f t="shared" si="1150"/>
        <v>103.60000000000001</v>
      </c>
      <c r="Y3602" s="14">
        <f t="shared" si="1151"/>
        <v>0</v>
      </c>
      <c r="Z3602" s="14">
        <f t="shared" si="1152"/>
        <v>0</v>
      </c>
      <c r="AA3602" s="14">
        <f t="shared" si="1153"/>
        <v>282.5</v>
      </c>
      <c r="AB3602" s="14">
        <f t="shared" si="1155"/>
        <v>0</v>
      </c>
      <c r="AC3602" s="15">
        <f t="shared" si="1154"/>
        <v>386.1</v>
      </c>
      <c r="AD3602" s="48">
        <f>(ROUND(AC3602-AC3594,1)/AC3594)</f>
        <v>0.2767857142857143</v>
      </c>
      <c r="AE3602" s="113"/>
      <c r="AF3602" s="60"/>
    </row>
    <row r="3603" spans="1:32">
      <c r="A3603" s="99" t="s">
        <v>823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56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125</v>
      </c>
      <c r="S3603" s="14">
        <f>(N3603/100)*(I3603*$I$12)+(N3603/100)*(J3603*$J$12)</f>
        <v>47.600000000000009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157.49999999999997</v>
      </c>
      <c r="X3603" s="14">
        <f t="shared" si="1150"/>
        <v>103.60000000000001</v>
      </c>
      <c r="Y3603" s="14">
        <f t="shared" si="1151"/>
        <v>0</v>
      </c>
      <c r="Z3603" s="14">
        <f t="shared" si="1152"/>
        <v>0</v>
      </c>
      <c r="AA3603" s="14">
        <f t="shared" si="1153"/>
        <v>0</v>
      </c>
      <c r="AB3603" s="14">
        <f t="shared" si="1155"/>
        <v>282.5</v>
      </c>
      <c r="AC3603" s="15">
        <f t="shared" si="1154"/>
        <v>386.1</v>
      </c>
      <c r="AD3603" s="48">
        <f>(ROUND(AC3603-AC3594,1)/AC3594)</f>
        <v>0.2767857142857143</v>
      </c>
      <c r="AE3603" s="113"/>
      <c r="AF3603" s="60"/>
    </row>
    <row r="3604" spans="1:32">
      <c r="A3604" s="99" t="s">
        <v>824</v>
      </c>
      <c r="B3604" s="87"/>
      <c r="C3604" s="21" t="s">
        <v>326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112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256.48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368.48</v>
      </c>
      <c r="Y3604" s="14">
        <f t="shared" si="1151"/>
        <v>0</v>
      </c>
      <c r="Z3604" s="14">
        <f t="shared" si="1152"/>
        <v>0</v>
      </c>
      <c r="AA3604" s="14">
        <f t="shared" si="1153"/>
        <v>0</v>
      </c>
      <c r="AB3604" s="14">
        <f t="shared" si="1155"/>
        <v>0</v>
      </c>
      <c r="AC3604" s="15">
        <f t="shared" si="1154"/>
        <v>368.5</v>
      </c>
      <c r="AD3604" s="48">
        <f>(ROUND(AC3604-AC3594,1)/AC3594)</f>
        <v>0.21858465608465608</v>
      </c>
      <c r="AE3604" s="113"/>
      <c r="AF3604" s="60"/>
    </row>
    <row r="3605" spans="1:32">
      <c r="A3605" s="99" t="s">
        <v>825</v>
      </c>
      <c r="B3605" s="87"/>
      <c r="C3605" s="21" t="s">
        <v>327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112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256.48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50"/>
        <v>368.48</v>
      </c>
      <c r="Y3605" s="14">
        <f t="shared" si="1151"/>
        <v>0</v>
      </c>
      <c r="Z3605" s="14">
        <f t="shared" si="1152"/>
        <v>0</v>
      </c>
      <c r="AA3605" s="14">
        <f t="shared" si="1153"/>
        <v>0</v>
      </c>
      <c r="AB3605" s="14">
        <f t="shared" si="1155"/>
        <v>0</v>
      </c>
      <c r="AC3605" s="15">
        <f t="shared" si="1154"/>
        <v>368.5</v>
      </c>
      <c r="AD3605" s="48">
        <f>(ROUND(AC3605-AC3594,1)/AC3594)</f>
        <v>0.21858465608465608</v>
      </c>
      <c r="AE3605" s="113"/>
      <c r="AF3605" s="60"/>
    </row>
    <row r="3606" spans="1:32">
      <c r="A3606" s="99"/>
      <c r="B3606" s="87"/>
      <c r="C3606" s="21" t="s">
        <v>328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112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256.48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50"/>
        <v>368.48</v>
      </c>
      <c r="Y3606" s="14">
        <f t="shared" si="1151"/>
        <v>0</v>
      </c>
      <c r="Z3606" s="14">
        <f t="shared" si="1152"/>
        <v>0</v>
      </c>
      <c r="AA3606" s="14">
        <f t="shared" si="1153"/>
        <v>0</v>
      </c>
      <c r="AB3606" s="14">
        <f t="shared" si="1155"/>
        <v>0</v>
      </c>
      <c r="AC3606" s="15">
        <f t="shared" si="1154"/>
        <v>368.5</v>
      </c>
      <c r="AD3606" s="48">
        <f>(ROUND(AC3606-AC3594,1)/AC3594)</f>
        <v>0.21858465608465608</v>
      </c>
      <c r="AE3606" s="113"/>
      <c r="AF3606" s="60"/>
    </row>
    <row r="3607" spans="1:32">
      <c r="A3607" s="99"/>
      <c r="B3607" s="87"/>
      <c r="C3607" s="21" t="s">
        <v>324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112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257.60000000000002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50"/>
        <v>369.6</v>
      </c>
      <c r="Y3607" s="14">
        <f t="shared" si="1151"/>
        <v>0</v>
      </c>
      <c r="Z3607" s="14">
        <f t="shared" si="1152"/>
        <v>0</v>
      </c>
      <c r="AA3607" s="14">
        <f t="shared" si="1153"/>
        <v>0</v>
      </c>
      <c r="AB3607" s="14">
        <f t="shared" si="1155"/>
        <v>0</v>
      </c>
      <c r="AC3607" s="15">
        <f t="shared" si="1154"/>
        <v>369.6</v>
      </c>
      <c r="AD3607" s="48">
        <f>(ROUND(AC3607-AC3594,1)/AC3594)</f>
        <v>0.22222222222222224</v>
      </c>
      <c r="AE3607" s="113" t="s">
        <v>791</v>
      </c>
      <c r="AF3607" s="60"/>
    </row>
    <row r="3608" spans="1:32">
      <c r="A3608" s="99"/>
      <c r="B3608" s="87"/>
      <c r="C3608" s="21" t="s">
        <v>325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112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229.60000000000002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50"/>
        <v>341.6</v>
      </c>
      <c r="Y3608" s="14">
        <f t="shared" si="1151"/>
        <v>0</v>
      </c>
      <c r="Z3608" s="14">
        <f t="shared" si="1152"/>
        <v>0</v>
      </c>
      <c r="AA3608" s="14">
        <f t="shared" si="1153"/>
        <v>0</v>
      </c>
      <c r="AB3608" s="14">
        <f t="shared" si="1155"/>
        <v>0</v>
      </c>
      <c r="AC3608" s="15">
        <f t="shared" si="1154"/>
        <v>341.6</v>
      </c>
      <c r="AD3608" s="48">
        <f>(ROUND(AC3608-AC3594,1)/AC3594)</f>
        <v>0.12962962962962965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242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100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200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50"/>
        <v>300</v>
      </c>
      <c r="Y3609" s="52">
        <f t="shared" si="1151"/>
        <v>0</v>
      </c>
      <c r="Z3609" s="52">
        <f t="shared" si="1152"/>
        <v>0</v>
      </c>
      <c r="AA3609" s="52">
        <f t="shared" si="1153"/>
        <v>0</v>
      </c>
      <c r="AB3609" s="52">
        <f t="shared" si="1155"/>
        <v>0</v>
      </c>
      <c r="AC3609" s="53">
        <f>ROUND(X3609+Y3609+Z3609+AA3609+AB3609,1)</f>
        <v>300</v>
      </c>
      <c r="AD3609" s="58">
        <v>0</v>
      </c>
      <c r="AE3609" s="113"/>
      <c r="AF3609" s="60"/>
    </row>
    <row r="3610" spans="1:32">
      <c r="A3610" s="99" t="s">
        <v>792</v>
      </c>
      <c r="B3610" s="89">
        <v>8</v>
      </c>
      <c r="C3610" s="21" t="s">
        <v>323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100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266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50"/>
        <v>366</v>
      </c>
      <c r="Y3610" s="14">
        <f t="shared" si="1151"/>
        <v>0</v>
      </c>
      <c r="Z3610" s="14">
        <f t="shared" si="1152"/>
        <v>0</v>
      </c>
      <c r="AA3610" s="14">
        <f t="shared" si="1153"/>
        <v>0</v>
      </c>
      <c r="AB3610" s="14">
        <f>R3610+W3610</f>
        <v>0</v>
      </c>
      <c r="AC3610" s="15">
        <f>ROUND(X3610+Y3610+Z3610+AA3610+AB3610,1)</f>
        <v>366</v>
      </c>
      <c r="AD3610" s="48">
        <f>(ROUND(AC3610-AC3609,1)/AC3609)</f>
        <v>0.22</v>
      </c>
      <c r="AE3610" s="113"/>
      <c r="AF3610" s="60"/>
    </row>
    <row r="3611" spans="1:32">
      <c r="A3611" s="99" t="s">
        <v>793</v>
      </c>
      <c r="B3611" s="89">
        <v>16</v>
      </c>
      <c r="C3611" s="21" t="s">
        <v>826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100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200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0"/>
        <v>300</v>
      </c>
      <c r="Y3611" s="14">
        <f t="shared" si="1151"/>
        <v>0</v>
      </c>
      <c r="Z3611" s="14">
        <f t="shared" si="1152"/>
        <v>0</v>
      </c>
      <c r="AA3611" s="14">
        <f t="shared" si="1153"/>
        <v>0</v>
      </c>
      <c r="AB3611" s="14">
        <f>R3611+W3611</f>
        <v>0</v>
      </c>
      <c r="AC3611" s="15">
        <f t="shared" ref="AC3611:AC3623" si="1156">ROUND(X3611+Y3611+Z3611+AA3611+AB3611,1)</f>
        <v>300</v>
      </c>
      <c r="AD3611" s="48">
        <f>(ROUND(AC3611-AC3609,1)/AC3609)</f>
        <v>0</v>
      </c>
      <c r="AE3611" s="113"/>
      <c r="AF3611" s="60"/>
    </row>
    <row r="3612" spans="1:32">
      <c r="A3612" s="99" t="s">
        <v>794</v>
      </c>
      <c r="B3612" s="89">
        <v>0</v>
      </c>
      <c r="C3612" s="21" t="s">
        <v>336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100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200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0"/>
        <v>300</v>
      </c>
      <c r="Y3612" s="14">
        <f t="shared" si="1151"/>
        <v>0</v>
      </c>
      <c r="Z3612" s="14">
        <f t="shared" si="1152"/>
        <v>0</v>
      </c>
      <c r="AA3612" s="14">
        <f t="shared" si="1153"/>
        <v>0</v>
      </c>
      <c r="AB3612" s="14">
        <f t="shared" ref="AB3612:AB3624" si="1157">R3612+W3612</f>
        <v>0</v>
      </c>
      <c r="AC3612" s="15">
        <f t="shared" si="1156"/>
        <v>300</v>
      </c>
      <c r="AD3612" s="48">
        <f>(ROUND(AC3612-AC3609,1)/AC3609)</f>
        <v>0</v>
      </c>
      <c r="AE3612" s="113"/>
      <c r="AF3612" s="60"/>
    </row>
    <row r="3613" spans="1:32">
      <c r="A3613" s="99" t="s">
        <v>795</v>
      </c>
      <c r="B3613" s="89">
        <v>0</v>
      </c>
      <c r="C3613" s="21" t="s">
        <v>337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100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200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0"/>
        <v>300</v>
      </c>
      <c r="Y3613" s="14">
        <f t="shared" si="1151"/>
        <v>0</v>
      </c>
      <c r="Z3613" s="14">
        <f t="shared" si="1152"/>
        <v>0</v>
      </c>
      <c r="AA3613" s="14">
        <f t="shared" si="1153"/>
        <v>0</v>
      </c>
      <c r="AB3613" s="14">
        <f t="shared" si="1157"/>
        <v>0</v>
      </c>
      <c r="AC3613" s="15">
        <f t="shared" si="1156"/>
        <v>300</v>
      </c>
      <c r="AD3613" s="48">
        <f>(ROUND(AC3613-AC3609,1)/AC3609)</f>
        <v>0</v>
      </c>
      <c r="AE3613" s="113"/>
      <c r="AF3613" s="60"/>
    </row>
    <row r="3614" spans="1:32">
      <c r="A3614" s="99" t="s">
        <v>645</v>
      </c>
      <c r="B3614" s="89"/>
      <c r="C3614" s="21" t="s">
        <v>338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100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200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0"/>
        <v>300</v>
      </c>
      <c r="Y3614" s="14">
        <f t="shared" si="1151"/>
        <v>0</v>
      </c>
      <c r="Z3614" s="14">
        <f t="shared" si="1152"/>
        <v>0</v>
      </c>
      <c r="AA3614" s="14">
        <f t="shared" si="1153"/>
        <v>0</v>
      </c>
      <c r="AB3614" s="14">
        <f t="shared" si="1157"/>
        <v>0</v>
      </c>
      <c r="AC3614" s="15">
        <f t="shared" si="1156"/>
        <v>300</v>
      </c>
      <c r="AD3614" s="48">
        <f>(ROUND(AC3614-AC3609,1)/AC3609)</f>
        <v>0</v>
      </c>
      <c r="AE3614" s="113"/>
      <c r="AF3614" s="60"/>
    </row>
    <row r="3615" spans="1:32">
      <c r="A3615" s="99" t="s">
        <v>586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50</v>
      </c>
      <c r="O3615" s="14">
        <f>E3615*$E$9</f>
        <v>110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50</v>
      </c>
      <c r="T3615" s="14">
        <f>(O3615/100)*(K3615*$K$9)</f>
        <v>161.70000000000002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0"/>
        <v>100</v>
      </c>
      <c r="Y3615" s="14">
        <f t="shared" si="1151"/>
        <v>271.70000000000005</v>
      </c>
      <c r="Z3615" s="14">
        <f t="shared" si="1152"/>
        <v>0</v>
      </c>
      <c r="AA3615" s="14">
        <f t="shared" si="1153"/>
        <v>0</v>
      </c>
      <c r="AB3615" s="14">
        <f t="shared" si="1157"/>
        <v>0</v>
      </c>
      <c r="AC3615" s="15">
        <f t="shared" si="1156"/>
        <v>371.7</v>
      </c>
      <c r="AD3615" s="48">
        <f>(ROUND(AC3615-AC3609,1)/AC3609)</f>
        <v>0.23900000000000002</v>
      </c>
      <c r="AE3615" s="113"/>
      <c r="AF3615" s="60"/>
    </row>
    <row r="3616" spans="1:32">
      <c r="A3616" s="99" t="s">
        <v>821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50</v>
      </c>
      <c r="O3616" s="14">
        <f>E3616*$E$10</f>
        <v>0</v>
      </c>
      <c r="P3616" s="14">
        <f>F3616*$F$10</f>
        <v>110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50</v>
      </c>
      <c r="T3616" s="14">
        <f>(O3616/100)*(K3616*$J$10)</f>
        <v>0</v>
      </c>
      <c r="U3616" s="14">
        <f>(P3616/100)*(K3616*$K$10)+(P3616/100)*(L3616*$L$10)</f>
        <v>161.70000000000002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0"/>
        <v>100</v>
      </c>
      <c r="Y3616" s="14">
        <f t="shared" si="1151"/>
        <v>0</v>
      </c>
      <c r="Z3616" s="14">
        <f t="shared" si="1152"/>
        <v>271.70000000000005</v>
      </c>
      <c r="AA3616" s="14">
        <f t="shared" si="1153"/>
        <v>0</v>
      </c>
      <c r="AB3616" s="14">
        <f t="shared" si="1157"/>
        <v>0</v>
      </c>
      <c r="AC3616" s="15">
        <f t="shared" si="1156"/>
        <v>371.7</v>
      </c>
      <c r="AD3616" s="48">
        <f>(ROUND(AC3616-AC3609,1)/AC3609)</f>
        <v>0.23900000000000002</v>
      </c>
      <c r="AE3616" s="113"/>
      <c r="AF3616" s="60"/>
    </row>
    <row r="3617" spans="1:32">
      <c r="A3617" s="99" t="s">
        <v>822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50</v>
      </c>
      <c r="O3617" s="14">
        <f>E3617*$E$11</f>
        <v>0</v>
      </c>
      <c r="P3617" s="14">
        <f>F3617*$F$11</f>
        <v>0</v>
      </c>
      <c r="Q3617" s="14">
        <f>G3617*$G$11</f>
        <v>110</v>
      </c>
      <c r="R3617" s="14">
        <f>H3617*$H$11</f>
        <v>0</v>
      </c>
      <c r="S3617" s="14">
        <f>(N3617/100)*(I3617*$I$11)+(N3617/100)*(J3617*$J$11)</f>
        <v>50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161.70000000000002</v>
      </c>
      <c r="W3617" s="14">
        <f>(R3617/100)*(K3617*$K$11)+(R3617/100)*(L3617*$L$11)</f>
        <v>0</v>
      </c>
      <c r="X3617" s="14">
        <f t="shared" si="1150"/>
        <v>100</v>
      </c>
      <c r="Y3617" s="14">
        <f t="shared" si="1151"/>
        <v>0</v>
      </c>
      <c r="Z3617" s="14">
        <f t="shared" si="1152"/>
        <v>0</v>
      </c>
      <c r="AA3617" s="14">
        <f t="shared" si="1153"/>
        <v>271.70000000000005</v>
      </c>
      <c r="AB3617" s="14">
        <f t="shared" si="1157"/>
        <v>0</v>
      </c>
      <c r="AC3617" s="15">
        <f t="shared" si="1156"/>
        <v>371.7</v>
      </c>
      <c r="AD3617" s="48">
        <f>(ROUND(AC3617-AC3609,1)/AC3609)</f>
        <v>0.23900000000000002</v>
      </c>
      <c r="AE3617" s="113"/>
      <c r="AF3617" s="60"/>
    </row>
    <row r="3618" spans="1:32">
      <c r="A3618" s="99" t="s">
        <v>823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50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110</v>
      </c>
      <c r="S3618" s="14">
        <f>(N3618/100)*(I3618*$I$12)+(N3618/100)*(J3618*$J$12)</f>
        <v>50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161.70000000000002</v>
      </c>
      <c r="X3618" s="14">
        <f t="shared" si="1150"/>
        <v>100</v>
      </c>
      <c r="Y3618" s="14">
        <f t="shared" si="1151"/>
        <v>0</v>
      </c>
      <c r="Z3618" s="14">
        <f t="shared" si="1152"/>
        <v>0</v>
      </c>
      <c r="AA3618" s="14">
        <f t="shared" si="1153"/>
        <v>0</v>
      </c>
      <c r="AB3618" s="14">
        <f t="shared" si="1157"/>
        <v>271.70000000000005</v>
      </c>
      <c r="AC3618" s="15">
        <f t="shared" si="1156"/>
        <v>371.7</v>
      </c>
      <c r="AD3618" s="48">
        <f>(ROUND(AC3618-AC3609,1)/AC3609)</f>
        <v>0.23900000000000002</v>
      </c>
      <c r="AE3618" s="113"/>
      <c r="AF3618" s="60"/>
    </row>
    <row r="3619" spans="1:32">
      <c r="A3619" s="99" t="s">
        <v>824</v>
      </c>
      <c r="B3619" s="89"/>
      <c r="C3619" s="21" t="s">
        <v>326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100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260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360</v>
      </c>
      <c r="Y3619" s="14">
        <f t="shared" si="1151"/>
        <v>0</v>
      </c>
      <c r="Z3619" s="14">
        <f t="shared" si="1152"/>
        <v>0</v>
      </c>
      <c r="AA3619" s="14">
        <f t="shared" si="1153"/>
        <v>0</v>
      </c>
      <c r="AB3619" s="14">
        <f t="shared" si="1157"/>
        <v>0</v>
      </c>
      <c r="AC3619" s="15">
        <f t="shared" si="1156"/>
        <v>360</v>
      </c>
      <c r="AD3619" s="48">
        <f>(ROUND(AC3619-AC3609,1)/AC3609)</f>
        <v>0.2</v>
      </c>
      <c r="AE3619" s="113"/>
      <c r="AF3619" s="60"/>
    </row>
    <row r="3620" spans="1:32">
      <c r="A3620" s="99" t="s">
        <v>825</v>
      </c>
      <c r="B3620" s="89"/>
      <c r="C3620" s="21" t="s">
        <v>327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100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0"/>
        <v>360</v>
      </c>
      <c r="Y3620" s="14">
        <f t="shared" si="1151"/>
        <v>0</v>
      </c>
      <c r="Z3620" s="14">
        <f t="shared" si="1152"/>
        <v>0</v>
      </c>
      <c r="AA3620" s="14">
        <f t="shared" si="1153"/>
        <v>0</v>
      </c>
      <c r="AB3620" s="14">
        <f t="shared" si="1157"/>
        <v>0</v>
      </c>
      <c r="AC3620" s="15">
        <f t="shared" si="1156"/>
        <v>360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328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100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0"/>
        <v>360</v>
      </c>
      <c r="Y3621" s="14">
        <f t="shared" si="1151"/>
        <v>0</v>
      </c>
      <c r="Z3621" s="14">
        <f t="shared" si="1152"/>
        <v>0</v>
      </c>
      <c r="AA3621" s="14">
        <f t="shared" si="1153"/>
        <v>0</v>
      </c>
      <c r="AB3621" s="14">
        <f t="shared" si="1157"/>
        <v>0</v>
      </c>
      <c r="AC3621" s="15">
        <f t="shared" si="1156"/>
        <v>360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324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100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275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0"/>
        <v>375</v>
      </c>
      <c r="Y3622" s="14">
        <f t="shared" si="1151"/>
        <v>0</v>
      </c>
      <c r="Z3622" s="14">
        <f t="shared" si="1152"/>
        <v>0</v>
      </c>
      <c r="AA3622" s="14">
        <f t="shared" si="1153"/>
        <v>0</v>
      </c>
      <c r="AB3622" s="14">
        <f t="shared" si="1157"/>
        <v>0</v>
      </c>
      <c r="AC3622" s="15">
        <f t="shared" si="1156"/>
        <v>375</v>
      </c>
      <c r="AD3622" s="48">
        <f>(ROUND(AC3622-AC3609,1)/AC3609)</f>
        <v>0.25</v>
      </c>
      <c r="AE3622" s="113"/>
      <c r="AF3622" s="60"/>
    </row>
    <row r="3623" spans="1:32">
      <c r="A3623" s="99"/>
      <c r="B3623" s="89"/>
      <c r="C3623" s="21" t="s">
        <v>325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100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240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0"/>
        <v>340</v>
      </c>
      <c r="Y3623" s="14">
        <f t="shared" si="1151"/>
        <v>0</v>
      </c>
      <c r="Z3623" s="14">
        <f t="shared" si="1152"/>
        <v>0</v>
      </c>
      <c r="AA3623" s="14">
        <f t="shared" si="1153"/>
        <v>0</v>
      </c>
      <c r="AB3623" s="14">
        <f t="shared" si="1157"/>
        <v>0</v>
      </c>
      <c r="AC3623" s="15">
        <f t="shared" si="1156"/>
        <v>340</v>
      </c>
      <c r="AD3623" s="48">
        <f>(ROUND(AC3623-AC3609,1)/AC3609)</f>
        <v>0.13333333333333333</v>
      </c>
      <c r="AE3623" s="113" t="s">
        <v>791</v>
      </c>
      <c r="AF3623" s="60"/>
    </row>
    <row r="3624" spans="1:32">
      <c r="A3624" s="106" t="s">
        <v>0</v>
      </c>
      <c r="B3624" s="86" t="s">
        <v>157</v>
      </c>
      <c r="C3624" s="50" t="s">
        <v>242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102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204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50"/>
        <v>306</v>
      </c>
      <c r="Y3624" s="52">
        <f t="shared" si="1151"/>
        <v>0</v>
      </c>
      <c r="Z3624" s="52">
        <f t="shared" si="1152"/>
        <v>0</v>
      </c>
      <c r="AA3624" s="52">
        <f t="shared" si="1153"/>
        <v>0</v>
      </c>
      <c r="AB3624" s="52">
        <f t="shared" si="1157"/>
        <v>0</v>
      </c>
      <c r="AC3624" s="53">
        <f>ROUND(X3624+Y3624+Z3624+AA3624+AB3624,1)</f>
        <v>306</v>
      </c>
      <c r="AD3624" s="58">
        <v>0</v>
      </c>
      <c r="AE3624" s="113"/>
      <c r="AF3624" s="60"/>
    </row>
    <row r="3625" spans="1:32">
      <c r="A3625" s="99" t="s">
        <v>792</v>
      </c>
      <c r="B3625" s="87">
        <v>14</v>
      </c>
      <c r="C3625" s="21" t="s">
        <v>323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285.60000000000002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50"/>
        <v>387.6</v>
      </c>
      <c r="Y3625" s="14">
        <f t="shared" si="1151"/>
        <v>0</v>
      </c>
      <c r="Z3625" s="14">
        <f t="shared" si="1152"/>
        <v>0</v>
      </c>
      <c r="AA3625" s="14">
        <f t="shared" si="1153"/>
        <v>0</v>
      </c>
      <c r="AB3625" s="14">
        <f>R3625+W3625</f>
        <v>0</v>
      </c>
      <c r="AC3625" s="15">
        <f>ROUND(X3625+Y3625+Z3625+AA3625+AB3625,1)</f>
        <v>387.6</v>
      </c>
      <c r="AD3625" s="48">
        <f>(ROUND(AC3625-AC3624,1)/AC3624)</f>
        <v>0.26666666666666666</v>
      </c>
      <c r="AE3625" s="113"/>
      <c r="AF3625" s="60"/>
    </row>
    <row r="3626" spans="1:32">
      <c r="A3626" s="99" t="s">
        <v>793</v>
      </c>
      <c r="B3626" s="87">
        <v>10</v>
      </c>
      <c r="C3626" s="21" t="s">
        <v>826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102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204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50"/>
        <v>306</v>
      </c>
      <c r="Y3626" s="14">
        <f t="shared" si="1151"/>
        <v>0</v>
      </c>
      <c r="Z3626" s="14">
        <f t="shared" si="1152"/>
        <v>0</v>
      </c>
      <c r="AA3626" s="14">
        <f t="shared" si="1153"/>
        <v>0</v>
      </c>
      <c r="AB3626" s="14">
        <f>R3626+W3626</f>
        <v>0</v>
      </c>
      <c r="AC3626" s="15">
        <f t="shared" ref="AC3626:AC3638" si="1158">ROUND(X3626+Y3626+Z3626+AA3626+AB3626,1)</f>
        <v>306</v>
      </c>
      <c r="AD3626" s="48">
        <f>(ROUND(AC3626-AC3624,1)/AC3624)</f>
        <v>0</v>
      </c>
      <c r="AE3626" s="113"/>
      <c r="AF3626" s="60"/>
    </row>
    <row r="3627" spans="1:32">
      <c r="A3627" s="99" t="s">
        <v>794</v>
      </c>
      <c r="B3627" s="87">
        <v>0</v>
      </c>
      <c r="C3627" s="21" t="s">
        <v>336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102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204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50"/>
        <v>306</v>
      </c>
      <c r="Y3627" s="14">
        <f t="shared" si="1151"/>
        <v>0</v>
      </c>
      <c r="Z3627" s="14">
        <f t="shared" si="1152"/>
        <v>0</v>
      </c>
      <c r="AA3627" s="14">
        <f t="shared" si="1153"/>
        <v>0</v>
      </c>
      <c r="AB3627" s="14">
        <f t="shared" ref="AB3627:AB3639" si="1159">R3627+W3627</f>
        <v>0</v>
      </c>
      <c r="AC3627" s="15">
        <f t="shared" si="1158"/>
        <v>306</v>
      </c>
      <c r="AD3627" s="48">
        <f>(ROUND(AC3627-AC3624,1)/AC3624)</f>
        <v>0</v>
      </c>
      <c r="AE3627" s="113"/>
      <c r="AF3627" s="60"/>
    </row>
    <row r="3628" spans="1:32">
      <c r="A3628" s="99" t="s">
        <v>795</v>
      </c>
      <c r="B3628" s="87">
        <v>0</v>
      </c>
      <c r="C3628" s="21" t="s">
        <v>337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102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204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50"/>
        <v>306</v>
      </c>
      <c r="Y3628" s="14">
        <f t="shared" si="1151"/>
        <v>0</v>
      </c>
      <c r="Z3628" s="14">
        <f t="shared" si="1152"/>
        <v>0</v>
      </c>
      <c r="AA3628" s="14">
        <f t="shared" si="1153"/>
        <v>0</v>
      </c>
      <c r="AB3628" s="14">
        <f t="shared" si="1159"/>
        <v>0</v>
      </c>
      <c r="AC3628" s="15">
        <f t="shared" si="1158"/>
        <v>306</v>
      </c>
      <c r="AD3628" s="48">
        <f>(ROUND(AC3628-AC3624,1)/AC3624)</f>
        <v>0</v>
      </c>
      <c r="AE3628" s="113"/>
      <c r="AF3628" s="60"/>
    </row>
    <row r="3629" spans="1:32">
      <c r="A3629" s="99" t="s">
        <v>645</v>
      </c>
      <c r="B3629" s="87"/>
      <c r="C3629" s="21" t="s">
        <v>338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102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204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0"/>
        <v>306</v>
      </c>
      <c r="Y3629" s="14">
        <f t="shared" si="1151"/>
        <v>0</v>
      </c>
      <c r="Z3629" s="14">
        <f t="shared" si="1152"/>
        <v>0</v>
      </c>
      <c r="AA3629" s="14">
        <f t="shared" si="1153"/>
        <v>0</v>
      </c>
      <c r="AB3629" s="14">
        <f t="shared" si="1159"/>
        <v>0</v>
      </c>
      <c r="AC3629" s="15">
        <f t="shared" si="1158"/>
        <v>306</v>
      </c>
      <c r="AD3629" s="48">
        <f>(ROUND(AC3629-AC3624,1)/AC3624)</f>
        <v>0</v>
      </c>
      <c r="AE3629" s="113"/>
      <c r="AF3629" s="60"/>
    </row>
    <row r="3630" spans="1:32">
      <c r="A3630" s="99" t="s">
        <v>586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51</v>
      </c>
      <c r="O3630" s="14">
        <f>E3630*$E$9</f>
        <v>115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51</v>
      </c>
      <c r="T3630" s="14">
        <f>(O3630/100)*(K3630*$K$9)</f>
        <v>169.04999999999998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0"/>
        <v>102</v>
      </c>
      <c r="Y3630" s="14">
        <f t="shared" si="1151"/>
        <v>284.04999999999995</v>
      </c>
      <c r="Z3630" s="14">
        <f t="shared" si="1152"/>
        <v>0</v>
      </c>
      <c r="AA3630" s="14">
        <f t="shared" si="1153"/>
        <v>0</v>
      </c>
      <c r="AB3630" s="14">
        <f t="shared" si="1159"/>
        <v>0</v>
      </c>
      <c r="AC3630" s="15">
        <f t="shared" si="1158"/>
        <v>386.1</v>
      </c>
      <c r="AD3630" s="48">
        <f>(ROUND(AC3630-AC3624,1)/AC3624)</f>
        <v>0.2617647058823529</v>
      </c>
      <c r="AE3630" s="113"/>
      <c r="AF3630" s="60"/>
    </row>
    <row r="3631" spans="1:32">
      <c r="A3631" s="99" t="s">
        <v>821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51</v>
      </c>
      <c r="O3631" s="14">
        <f>E3631*$E$10</f>
        <v>0</v>
      </c>
      <c r="P3631" s="14">
        <f>F3631*$F$10</f>
        <v>115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51</v>
      </c>
      <c r="T3631" s="14">
        <f>(O3631/100)*(K3631*$J$10)</f>
        <v>0</v>
      </c>
      <c r="U3631" s="14">
        <f>(P3631/100)*(K3631*$K$10)+(P3631/100)*(L3631*$L$10)</f>
        <v>169.04999999999998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0"/>
        <v>102</v>
      </c>
      <c r="Y3631" s="14">
        <f t="shared" si="1151"/>
        <v>0</v>
      </c>
      <c r="Z3631" s="14">
        <f t="shared" si="1152"/>
        <v>284.04999999999995</v>
      </c>
      <c r="AA3631" s="14">
        <f t="shared" si="1153"/>
        <v>0</v>
      </c>
      <c r="AB3631" s="14">
        <f t="shared" si="1159"/>
        <v>0</v>
      </c>
      <c r="AC3631" s="15">
        <f t="shared" si="1158"/>
        <v>386.1</v>
      </c>
      <c r="AD3631" s="48">
        <f>(ROUND(AC3631-AC3624,1)/AC3624)</f>
        <v>0.2617647058823529</v>
      </c>
      <c r="AE3631" s="113"/>
      <c r="AF3631" s="60"/>
    </row>
    <row r="3632" spans="1:32">
      <c r="A3632" s="99" t="s">
        <v>822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51</v>
      </c>
      <c r="O3632" s="14">
        <f>E3632*$E$11</f>
        <v>0</v>
      </c>
      <c r="P3632" s="14">
        <f>F3632*$F$11</f>
        <v>0</v>
      </c>
      <c r="Q3632" s="14">
        <f>G3632*$G$11</f>
        <v>115</v>
      </c>
      <c r="R3632" s="14">
        <f>H3632*$H$11</f>
        <v>0</v>
      </c>
      <c r="S3632" s="14">
        <f>(N3632/100)*(I3632*$I$11)+(N3632/100)*(J3632*$J$11)</f>
        <v>51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169.04999999999998</v>
      </c>
      <c r="W3632" s="14">
        <f>(R3632/100)*(K3632*$K$11)+(R3632/100)*(L3632*$L$11)</f>
        <v>0</v>
      </c>
      <c r="X3632" s="14">
        <f t="shared" si="1150"/>
        <v>102</v>
      </c>
      <c r="Y3632" s="14">
        <f t="shared" si="1151"/>
        <v>0</v>
      </c>
      <c r="Z3632" s="14">
        <f t="shared" si="1152"/>
        <v>0</v>
      </c>
      <c r="AA3632" s="14">
        <f t="shared" si="1153"/>
        <v>284.04999999999995</v>
      </c>
      <c r="AB3632" s="14">
        <f t="shared" si="1159"/>
        <v>0</v>
      </c>
      <c r="AC3632" s="15">
        <f t="shared" si="1158"/>
        <v>386.1</v>
      </c>
      <c r="AD3632" s="48">
        <f>(ROUND(AC3632-AC3624,1)/AC3624)</f>
        <v>0.2617647058823529</v>
      </c>
      <c r="AE3632" s="113"/>
      <c r="AF3632" s="60"/>
    </row>
    <row r="3633" spans="1:32">
      <c r="A3633" s="99" t="s">
        <v>823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51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115</v>
      </c>
      <c r="S3633" s="14">
        <f>(N3633/100)*(I3633*$I$12)+(N3633/100)*(J3633*$J$12)</f>
        <v>51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169.04999999999998</v>
      </c>
      <c r="X3633" s="14">
        <f t="shared" si="1150"/>
        <v>102</v>
      </c>
      <c r="Y3633" s="14">
        <f t="shared" si="1151"/>
        <v>0</v>
      </c>
      <c r="Z3633" s="14">
        <f t="shared" si="1152"/>
        <v>0</v>
      </c>
      <c r="AA3633" s="14">
        <f t="shared" si="1153"/>
        <v>0</v>
      </c>
      <c r="AB3633" s="14">
        <f t="shared" si="1159"/>
        <v>284.04999999999995</v>
      </c>
      <c r="AC3633" s="15">
        <f t="shared" si="1158"/>
        <v>386.1</v>
      </c>
      <c r="AD3633" s="48">
        <f>(ROUND(AC3633-AC3624,1)/AC3624)</f>
        <v>0.2617647058823529</v>
      </c>
      <c r="AE3633" s="113"/>
      <c r="AF3633" s="60"/>
    </row>
    <row r="3634" spans="1:32">
      <c r="A3634" s="99" t="s">
        <v>824</v>
      </c>
      <c r="B3634" s="87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102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265.2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367.2</v>
      </c>
      <c r="Y3634" s="14">
        <f t="shared" si="1151"/>
        <v>0</v>
      </c>
      <c r="Z3634" s="14">
        <f t="shared" si="1152"/>
        <v>0</v>
      </c>
      <c r="AA3634" s="14">
        <f t="shared" si="1153"/>
        <v>0</v>
      </c>
      <c r="AB3634" s="14">
        <f t="shared" si="1159"/>
        <v>0</v>
      </c>
      <c r="AC3634" s="15">
        <f t="shared" si="1158"/>
        <v>367.2</v>
      </c>
      <c r="AD3634" s="48">
        <f>(ROUND(AC3634-AC3624,1)/AC3624)</f>
        <v>0.2</v>
      </c>
      <c r="AE3634" s="113"/>
      <c r="AF3634" s="60"/>
    </row>
    <row r="3635" spans="1:32">
      <c r="A3635" s="99" t="s">
        <v>825</v>
      </c>
      <c r="B3635" s="87"/>
      <c r="C3635" s="21" t="s">
        <v>327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102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265.2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0"/>
        <v>367.2</v>
      </c>
      <c r="Y3635" s="14">
        <f t="shared" si="1151"/>
        <v>0</v>
      </c>
      <c r="Z3635" s="14">
        <f t="shared" si="1152"/>
        <v>0</v>
      </c>
      <c r="AA3635" s="14">
        <f t="shared" si="1153"/>
        <v>0</v>
      </c>
      <c r="AB3635" s="14">
        <f t="shared" si="1159"/>
        <v>0</v>
      </c>
      <c r="AC3635" s="15">
        <f t="shared" si="1158"/>
        <v>367.2</v>
      </c>
      <c r="AD3635" s="48">
        <f>(ROUND(AC3635-AC3624,1)/AC3624)</f>
        <v>0.2</v>
      </c>
      <c r="AE3635" s="113"/>
      <c r="AF3635" s="60"/>
    </row>
    <row r="3636" spans="1:32">
      <c r="A3636" s="99"/>
      <c r="B3636" s="87"/>
      <c r="C3636" s="21" t="s">
        <v>328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102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265.2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0"/>
        <v>367.2</v>
      </c>
      <c r="Y3636" s="14">
        <f t="shared" si="1151"/>
        <v>0</v>
      </c>
      <c r="Z3636" s="14">
        <f t="shared" si="1152"/>
        <v>0</v>
      </c>
      <c r="AA3636" s="14">
        <f t="shared" si="1153"/>
        <v>0</v>
      </c>
      <c r="AB3636" s="14">
        <f t="shared" si="1159"/>
        <v>0</v>
      </c>
      <c r="AC3636" s="15">
        <f t="shared" si="1158"/>
        <v>367.2</v>
      </c>
      <c r="AD3636" s="48">
        <f>(ROUND(AC3636-AC3624,1)/AC3624)</f>
        <v>0.2</v>
      </c>
      <c r="AE3636" s="113"/>
      <c r="AF3636" s="60"/>
    </row>
    <row r="3637" spans="1:32">
      <c r="A3637" s="99"/>
      <c r="B3637" s="87"/>
      <c r="C3637" s="21" t="s">
        <v>324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242.25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0"/>
        <v>344.25</v>
      </c>
      <c r="Y3637" s="14">
        <f t="shared" si="1151"/>
        <v>0</v>
      </c>
      <c r="Z3637" s="14">
        <f t="shared" si="1152"/>
        <v>0</v>
      </c>
      <c r="AA3637" s="14">
        <f t="shared" si="1153"/>
        <v>0</v>
      </c>
      <c r="AB3637" s="14">
        <f t="shared" si="1159"/>
        <v>0</v>
      </c>
      <c r="AC3637" s="15">
        <f t="shared" si="1158"/>
        <v>344.3</v>
      </c>
      <c r="AD3637" s="48">
        <f>(ROUND(AC3637-AC3624,1)/AC3624)</f>
        <v>0.12516339869281046</v>
      </c>
      <c r="AE3637" s="113"/>
      <c r="AF3637" s="60"/>
    </row>
    <row r="3638" spans="1:32">
      <c r="A3638" s="99"/>
      <c r="B3638" s="87"/>
      <c r="C3638" s="21" t="s">
        <v>325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242.25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0"/>
        <v>344.25</v>
      </c>
      <c r="Y3638" s="14">
        <f t="shared" si="1151"/>
        <v>0</v>
      </c>
      <c r="Z3638" s="14">
        <f t="shared" si="1152"/>
        <v>0</v>
      </c>
      <c r="AA3638" s="14">
        <f t="shared" si="1153"/>
        <v>0</v>
      </c>
      <c r="AB3638" s="14">
        <f t="shared" si="1159"/>
        <v>0</v>
      </c>
      <c r="AC3638" s="15">
        <f t="shared" si="1158"/>
        <v>344.3</v>
      </c>
      <c r="AD3638" s="48">
        <f>(ROUND(AC3638-AC3624,1)/AC3624)</f>
        <v>0.12516339869281046</v>
      </c>
      <c r="AE3638" s="113" t="s">
        <v>791</v>
      </c>
      <c r="AF3638" s="60"/>
    </row>
    <row r="3639" spans="1:32">
      <c r="A3639" s="106" t="s">
        <v>0</v>
      </c>
      <c r="B3639" s="88" t="s">
        <v>320</v>
      </c>
      <c r="C3639" s="50" t="s">
        <v>242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108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194.4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0"/>
        <v>302.39999999999998</v>
      </c>
      <c r="Y3639" s="52">
        <f t="shared" si="1151"/>
        <v>0</v>
      </c>
      <c r="Z3639" s="52">
        <f t="shared" si="1152"/>
        <v>0</v>
      </c>
      <c r="AA3639" s="52">
        <f t="shared" si="1153"/>
        <v>0</v>
      </c>
      <c r="AB3639" s="52">
        <f t="shared" si="1159"/>
        <v>0</v>
      </c>
      <c r="AC3639" s="53">
        <f>ROUND(X3639+Y3639+Z3639+AA3639+AB3639,1)</f>
        <v>302.39999999999998</v>
      </c>
      <c r="AD3639" s="58">
        <v>0</v>
      </c>
      <c r="AE3639" s="113"/>
      <c r="AF3639" s="60"/>
    </row>
    <row r="3640" spans="1:32">
      <c r="A3640" s="99" t="s">
        <v>792</v>
      </c>
      <c r="B3640" s="89">
        <v>10</v>
      </c>
      <c r="C3640" s="21" t="s">
        <v>323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108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259.20000000000005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0"/>
        <v>367.20000000000005</v>
      </c>
      <c r="Y3640" s="14">
        <f t="shared" si="1151"/>
        <v>0</v>
      </c>
      <c r="Z3640" s="14">
        <f t="shared" si="1152"/>
        <v>0</v>
      </c>
      <c r="AA3640" s="14">
        <f t="shared" si="1153"/>
        <v>0</v>
      </c>
      <c r="AB3640" s="14">
        <f>R3640+W3640</f>
        <v>0</v>
      </c>
      <c r="AC3640" s="15">
        <f>ROUND(X3640+Y3640+Z3640+AA3640+AB3640,1)</f>
        <v>367.2</v>
      </c>
      <c r="AD3640" s="48">
        <f>(ROUND(AC3640-AC3639,1)/AC3639)</f>
        <v>0.2142857142857143</v>
      </c>
      <c r="AE3640" s="113"/>
      <c r="AF3640" s="60"/>
    </row>
    <row r="3641" spans="1:32">
      <c r="A3641" s="99" t="s">
        <v>793</v>
      </c>
      <c r="B3641" s="89">
        <v>12</v>
      </c>
      <c r="C3641" s="21" t="s">
        <v>826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108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194.4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0"/>
        <v>302.39999999999998</v>
      </c>
      <c r="Y3641" s="14">
        <f t="shared" si="1151"/>
        <v>0</v>
      </c>
      <c r="Z3641" s="14">
        <f t="shared" si="1152"/>
        <v>0</v>
      </c>
      <c r="AA3641" s="14">
        <f t="shared" si="1153"/>
        <v>0</v>
      </c>
      <c r="AB3641" s="14">
        <f>R3641+W3641</f>
        <v>0</v>
      </c>
      <c r="AC3641" s="15">
        <f t="shared" ref="AC3641:AC3653" si="1160">ROUND(X3641+Y3641+Z3641+AA3641+AB3641,1)</f>
        <v>302.39999999999998</v>
      </c>
      <c r="AD3641" s="48">
        <f>(ROUND(AC3641-AC3639,1)/AC3639)</f>
        <v>0</v>
      </c>
      <c r="AE3641" s="113"/>
      <c r="AF3641" s="60"/>
    </row>
    <row r="3642" spans="1:32">
      <c r="A3642" s="99" t="s">
        <v>794</v>
      </c>
      <c r="B3642" s="89">
        <v>0</v>
      </c>
      <c r="C3642" s="21" t="s">
        <v>336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108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194.4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0"/>
        <v>302.39999999999998</v>
      </c>
      <c r="Y3642" s="14">
        <f t="shared" si="1151"/>
        <v>0</v>
      </c>
      <c r="Z3642" s="14">
        <f t="shared" si="1152"/>
        <v>0</v>
      </c>
      <c r="AA3642" s="14">
        <f t="shared" si="1153"/>
        <v>0</v>
      </c>
      <c r="AB3642" s="14">
        <f t="shared" ref="AB3642:AB3654" si="1161">R3642+W3642</f>
        <v>0</v>
      </c>
      <c r="AC3642" s="15">
        <f t="shared" si="1160"/>
        <v>302.39999999999998</v>
      </c>
      <c r="AD3642" s="48">
        <f>(ROUND(AC3642-AC3639,1)/AC3639)</f>
        <v>0</v>
      </c>
      <c r="AE3642" s="113"/>
      <c r="AF3642" s="60"/>
    </row>
    <row r="3643" spans="1:32">
      <c r="A3643" s="99" t="s">
        <v>795</v>
      </c>
      <c r="B3643" s="89">
        <v>0</v>
      </c>
      <c r="C3643" s="21" t="s">
        <v>337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108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194.4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50"/>
        <v>302.39999999999998</v>
      </c>
      <c r="Y3643" s="14">
        <f t="shared" si="1151"/>
        <v>0</v>
      </c>
      <c r="Z3643" s="14">
        <f t="shared" si="1152"/>
        <v>0</v>
      </c>
      <c r="AA3643" s="14">
        <f t="shared" si="1153"/>
        <v>0</v>
      </c>
      <c r="AB3643" s="14">
        <f t="shared" si="1161"/>
        <v>0</v>
      </c>
      <c r="AC3643" s="15">
        <f t="shared" si="1160"/>
        <v>302.39999999999998</v>
      </c>
      <c r="AD3643" s="48">
        <f>(ROUND(AC3643-AC3639,1)/AC3639)</f>
        <v>0</v>
      </c>
      <c r="AE3643" s="113"/>
      <c r="AF3643" s="60"/>
    </row>
    <row r="3644" spans="1:32">
      <c r="A3644" s="99" t="s">
        <v>645</v>
      </c>
      <c r="B3644" s="89"/>
      <c r="C3644" s="21" t="s">
        <v>338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108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194.4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50"/>
        <v>302.39999999999998</v>
      </c>
      <c r="Y3644" s="14">
        <f t="shared" si="1151"/>
        <v>0</v>
      </c>
      <c r="Z3644" s="14">
        <f t="shared" si="1152"/>
        <v>0</v>
      </c>
      <c r="AA3644" s="14">
        <f t="shared" si="1153"/>
        <v>0</v>
      </c>
      <c r="AB3644" s="14">
        <f t="shared" si="1161"/>
        <v>0</v>
      </c>
      <c r="AC3644" s="15">
        <f t="shared" si="1160"/>
        <v>302.39999999999998</v>
      </c>
      <c r="AD3644" s="48">
        <f>(ROUND(AC3644-AC3639,1)/AC3639)</f>
        <v>0</v>
      </c>
      <c r="AE3644" s="113"/>
      <c r="AF3644" s="60"/>
    </row>
    <row r="3645" spans="1:32">
      <c r="A3645" s="99" t="s">
        <v>586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54</v>
      </c>
      <c r="O3645" s="14">
        <f>E3645*$E$9</f>
        <v>120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48.6</v>
      </c>
      <c r="T3645" s="14">
        <f>(O3645/100)*(K3645*$K$9)</f>
        <v>159.6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50"/>
        <v>102.6</v>
      </c>
      <c r="Y3645" s="14">
        <f t="shared" si="1151"/>
        <v>279.60000000000002</v>
      </c>
      <c r="Z3645" s="14">
        <f t="shared" si="1152"/>
        <v>0</v>
      </c>
      <c r="AA3645" s="14">
        <f t="shared" si="1153"/>
        <v>0</v>
      </c>
      <c r="AB3645" s="14">
        <f t="shared" si="1161"/>
        <v>0</v>
      </c>
      <c r="AC3645" s="15">
        <f t="shared" si="1160"/>
        <v>382.2</v>
      </c>
      <c r="AD3645" s="48">
        <f>(ROUND(AC3645-AC3639,1)/AC3639)</f>
        <v>0.2638888888888889</v>
      </c>
      <c r="AE3645" s="113"/>
      <c r="AF3645" s="60"/>
    </row>
    <row r="3646" spans="1:32">
      <c r="A3646" s="99" t="s">
        <v>821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54</v>
      </c>
      <c r="O3646" s="14">
        <f>E3646*$E$10</f>
        <v>0</v>
      </c>
      <c r="P3646" s="14">
        <f>F3646*$F$10</f>
        <v>120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48.6</v>
      </c>
      <c r="T3646" s="14">
        <f>(O3646/100)*(K3646*$J$10)</f>
        <v>0</v>
      </c>
      <c r="U3646" s="14">
        <f>(P3646/100)*(K3646*$K$10)+(P3646/100)*(L3646*$L$10)</f>
        <v>159.6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50"/>
        <v>102.6</v>
      </c>
      <c r="Y3646" s="14">
        <f t="shared" si="1151"/>
        <v>0</v>
      </c>
      <c r="Z3646" s="14">
        <f t="shared" si="1152"/>
        <v>279.60000000000002</v>
      </c>
      <c r="AA3646" s="14">
        <f t="shared" si="1153"/>
        <v>0</v>
      </c>
      <c r="AB3646" s="14">
        <f t="shared" si="1161"/>
        <v>0</v>
      </c>
      <c r="AC3646" s="15">
        <f t="shared" si="1160"/>
        <v>382.2</v>
      </c>
      <c r="AD3646" s="48">
        <f>(ROUND(AC3646-AC3639,1)/AC3639)</f>
        <v>0.2638888888888889</v>
      </c>
      <c r="AE3646" s="113"/>
      <c r="AF3646" s="60"/>
    </row>
    <row r="3647" spans="1:32">
      <c r="A3647" s="99" t="s">
        <v>822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54</v>
      </c>
      <c r="O3647" s="14">
        <f>E3647*$E$11</f>
        <v>0</v>
      </c>
      <c r="P3647" s="14">
        <f>F3647*$F$11</f>
        <v>0</v>
      </c>
      <c r="Q3647" s="14">
        <f>G3647*$G$11</f>
        <v>120</v>
      </c>
      <c r="R3647" s="14">
        <f>H3647*$H$11</f>
        <v>0</v>
      </c>
      <c r="S3647" s="14">
        <f>(N3647/100)*(I3647*$I$11)+(N3647/100)*(J3647*$J$11)</f>
        <v>48.6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159.6</v>
      </c>
      <c r="W3647" s="14">
        <f>(R3647/100)*(K3647*$K$11)+(R3647/100)*(L3647*$L$11)</f>
        <v>0</v>
      </c>
      <c r="X3647" s="14">
        <f t="shared" si="1150"/>
        <v>102.6</v>
      </c>
      <c r="Y3647" s="14">
        <f t="shared" si="1151"/>
        <v>0</v>
      </c>
      <c r="Z3647" s="14">
        <f t="shared" si="1152"/>
        <v>0</v>
      </c>
      <c r="AA3647" s="14">
        <f t="shared" si="1153"/>
        <v>279.60000000000002</v>
      </c>
      <c r="AB3647" s="14">
        <f t="shared" si="1161"/>
        <v>0</v>
      </c>
      <c r="AC3647" s="15">
        <f t="shared" si="1160"/>
        <v>382.2</v>
      </c>
      <c r="AD3647" s="48">
        <f>(ROUND(AC3647-AC3639,1)/AC3639)</f>
        <v>0.2638888888888889</v>
      </c>
      <c r="AE3647" s="113"/>
      <c r="AF3647" s="60"/>
    </row>
    <row r="3648" spans="1:32">
      <c r="A3648" s="99" t="s">
        <v>823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54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120</v>
      </c>
      <c r="S3648" s="14">
        <f>(N3648/100)*(I3648*$I$12)+(N3648/100)*(J3648*$J$12)</f>
        <v>48.6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159.6</v>
      </c>
      <c r="X3648" s="14">
        <f t="shared" si="1150"/>
        <v>102.6</v>
      </c>
      <c r="Y3648" s="14">
        <f t="shared" si="1151"/>
        <v>0</v>
      </c>
      <c r="Z3648" s="14">
        <f t="shared" si="1152"/>
        <v>0</v>
      </c>
      <c r="AA3648" s="14">
        <f t="shared" si="1153"/>
        <v>0</v>
      </c>
      <c r="AB3648" s="14">
        <f t="shared" si="1161"/>
        <v>279.60000000000002</v>
      </c>
      <c r="AC3648" s="15">
        <f t="shared" si="1160"/>
        <v>382.2</v>
      </c>
      <c r="AD3648" s="48">
        <f>(ROUND(AC3648-AC3639,1)/AC3639)</f>
        <v>0.2638888888888889</v>
      </c>
      <c r="AE3648" s="113"/>
      <c r="AF3648" s="60"/>
    </row>
    <row r="3649" spans="1:32">
      <c r="A3649" s="99" t="s">
        <v>824</v>
      </c>
      <c r="B3649" s="89"/>
      <c r="C3649" s="21" t="s">
        <v>326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108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259.2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367.2</v>
      </c>
      <c r="Y3649" s="14">
        <f t="shared" si="1151"/>
        <v>0</v>
      </c>
      <c r="Z3649" s="14">
        <f t="shared" si="1152"/>
        <v>0</v>
      </c>
      <c r="AA3649" s="14">
        <f t="shared" si="1153"/>
        <v>0</v>
      </c>
      <c r="AB3649" s="14">
        <f t="shared" si="1161"/>
        <v>0</v>
      </c>
      <c r="AC3649" s="15">
        <f t="shared" si="1160"/>
        <v>367.2</v>
      </c>
      <c r="AD3649" s="48">
        <f>(ROUND(AC3649-AC3639,1)/AC3639)</f>
        <v>0.2142857142857143</v>
      </c>
      <c r="AE3649" s="113"/>
      <c r="AF3649" s="60"/>
    </row>
    <row r="3650" spans="1:32">
      <c r="A3650" s="99" t="s">
        <v>825</v>
      </c>
      <c r="B3650" s="89"/>
      <c r="C3650" s="21" t="s">
        <v>327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108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259.2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50"/>
        <v>367.2</v>
      </c>
      <c r="Y3650" s="14">
        <f t="shared" si="1151"/>
        <v>0</v>
      </c>
      <c r="Z3650" s="14">
        <f t="shared" si="1152"/>
        <v>0</v>
      </c>
      <c r="AA3650" s="14">
        <f t="shared" si="1153"/>
        <v>0</v>
      </c>
      <c r="AB3650" s="14">
        <f t="shared" si="1161"/>
        <v>0</v>
      </c>
      <c r="AC3650" s="15">
        <f t="shared" si="1160"/>
        <v>367.2</v>
      </c>
      <c r="AD3650" s="48">
        <f>(ROUND(AC3650-AC3639,1)/AC3639)</f>
        <v>0.2142857142857143</v>
      </c>
      <c r="AE3650" s="113"/>
      <c r="AF3650" s="60"/>
    </row>
    <row r="3651" spans="1:32">
      <c r="A3651" s="99"/>
      <c r="B3651" s="89"/>
      <c r="C3651" s="21" t="s">
        <v>328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108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259.2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50"/>
        <v>367.2</v>
      </c>
      <c r="Y3651" s="14">
        <f t="shared" si="1151"/>
        <v>0</v>
      </c>
      <c r="Z3651" s="14">
        <f t="shared" si="1152"/>
        <v>0</v>
      </c>
      <c r="AA3651" s="14">
        <f t="shared" si="1153"/>
        <v>0</v>
      </c>
      <c r="AB3651" s="14">
        <f t="shared" si="1161"/>
        <v>0</v>
      </c>
      <c r="AC3651" s="15">
        <f t="shared" si="1160"/>
        <v>367.2</v>
      </c>
      <c r="AD3651" s="48">
        <f>(ROUND(AC3651-AC3639,1)/AC3639)</f>
        <v>0.2142857142857143</v>
      </c>
      <c r="AE3651" s="113"/>
      <c r="AF3651" s="60"/>
    </row>
    <row r="3652" spans="1:32">
      <c r="A3652" s="99"/>
      <c r="B3652" s="89"/>
      <c r="C3652" s="21" t="s">
        <v>324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108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272.70000000000005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50"/>
        <v>380.70000000000005</v>
      </c>
      <c r="Y3652" s="14">
        <f t="shared" si="1151"/>
        <v>0</v>
      </c>
      <c r="Z3652" s="14">
        <f t="shared" si="1152"/>
        <v>0</v>
      </c>
      <c r="AA3652" s="14">
        <f t="shared" si="1153"/>
        <v>0</v>
      </c>
      <c r="AB3652" s="14">
        <f t="shared" si="1161"/>
        <v>0</v>
      </c>
      <c r="AC3652" s="15">
        <f t="shared" si="1160"/>
        <v>380.7</v>
      </c>
      <c r="AD3652" s="48">
        <f>(ROUND(AC3652-AC3639,1)/AC3639)</f>
        <v>0.25892857142857145</v>
      </c>
      <c r="AE3652" s="113"/>
      <c r="AF3652" s="60"/>
    </row>
    <row r="3653" spans="1:32">
      <c r="A3653" s="99"/>
      <c r="B3653" s="89"/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108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237.60000000000002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50"/>
        <v>345.6</v>
      </c>
      <c r="Y3653" s="14">
        <f t="shared" si="1151"/>
        <v>0</v>
      </c>
      <c r="Z3653" s="14">
        <f t="shared" si="1152"/>
        <v>0</v>
      </c>
      <c r="AA3653" s="14">
        <f t="shared" si="1153"/>
        <v>0</v>
      </c>
      <c r="AB3653" s="14">
        <f t="shared" si="1161"/>
        <v>0</v>
      </c>
      <c r="AC3653" s="15">
        <f t="shared" si="1160"/>
        <v>345.6</v>
      </c>
      <c r="AD3653" s="48">
        <f>(ROUND(AC3653-AC3639,1)/AC3639)</f>
        <v>0.14285714285714288</v>
      </c>
      <c r="AE3653" s="113" t="s">
        <v>791</v>
      </c>
      <c r="AF3653" s="60"/>
    </row>
    <row r="3654" spans="1:32">
      <c r="A3654" s="106" t="s">
        <v>0</v>
      </c>
      <c r="B3654" s="86" t="s">
        <v>343</v>
      </c>
      <c r="C3654" s="50" t="s">
        <v>242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100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50"/>
        <v>300</v>
      </c>
      <c r="Y3654" s="52">
        <f t="shared" si="1151"/>
        <v>0</v>
      </c>
      <c r="Z3654" s="52">
        <f t="shared" si="1152"/>
        <v>0</v>
      </c>
      <c r="AA3654" s="52">
        <f t="shared" si="1153"/>
        <v>0</v>
      </c>
      <c r="AB3654" s="52">
        <f t="shared" si="1161"/>
        <v>0</v>
      </c>
      <c r="AC3654" s="53">
        <f>ROUND(X3654+Y3654+Z3654+AA3654+AB3654,1)</f>
        <v>300</v>
      </c>
      <c r="AD3654" s="58">
        <v>0</v>
      </c>
      <c r="AE3654" s="113"/>
      <c r="AF3654" s="60"/>
    </row>
    <row r="3655" spans="1:32">
      <c r="A3655" s="99" t="s">
        <v>792</v>
      </c>
      <c r="B3655" s="87">
        <v>13</v>
      </c>
      <c r="C3655" s="21" t="s">
        <v>323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100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260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50"/>
        <v>360</v>
      </c>
      <c r="Y3655" s="14">
        <f t="shared" si="1151"/>
        <v>0</v>
      </c>
      <c r="Z3655" s="14">
        <f t="shared" si="1152"/>
        <v>0</v>
      </c>
      <c r="AA3655" s="14">
        <f t="shared" si="1153"/>
        <v>0</v>
      </c>
      <c r="AB3655" s="14">
        <f>R3655+W3655</f>
        <v>0</v>
      </c>
      <c r="AC3655" s="15">
        <f>ROUND(X3655+Y3655+Z3655+AA3655+AB3655,1)</f>
        <v>360</v>
      </c>
      <c r="AD3655" s="48">
        <f>(ROUND(AC3655-AC3654,1)/AC3654)</f>
        <v>0.2</v>
      </c>
      <c r="AE3655" s="113"/>
      <c r="AF3655" s="60"/>
    </row>
    <row r="3656" spans="1:32">
      <c r="A3656" s="99" t="s">
        <v>793</v>
      </c>
      <c r="B3656" s="87">
        <v>11</v>
      </c>
      <c r="C3656" s="21" t="s">
        <v>826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100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200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50"/>
        <v>300</v>
      </c>
      <c r="Y3656" s="14">
        <f t="shared" si="1151"/>
        <v>0</v>
      </c>
      <c r="Z3656" s="14">
        <f t="shared" si="1152"/>
        <v>0</v>
      </c>
      <c r="AA3656" s="14">
        <f t="shared" si="1153"/>
        <v>0</v>
      </c>
      <c r="AB3656" s="14">
        <f>R3656+W3656</f>
        <v>0</v>
      </c>
      <c r="AC3656" s="15">
        <f t="shared" ref="AC3656:AC3668" si="1162">ROUND(X3656+Y3656+Z3656+AA3656+AB3656,1)</f>
        <v>300</v>
      </c>
      <c r="AD3656" s="48">
        <f>(ROUND(AC3656-AC3654,1)/AC3654)</f>
        <v>0</v>
      </c>
      <c r="AE3656" s="113"/>
      <c r="AF3656" s="60"/>
    </row>
    <row r="3657" spans="1:32">
      <c r="A3657" s="99" t="s">
        <v>794</v>
      </c>
      <c r="B3657" s="87">
        <v>0</v>
      </c>
      <c r="C3657" s="21" t="s">
        <v>336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100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200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50"/>
        <v>300</v>
      </c>
      <c r="Y3657" s="14">
        <f t="shared" si="1151"/>
        <v>0</v>
      </c>
      <c r="Z3657" s="14">
        <f t="shared" si="1152"/>
        <v>0</v>
      </c>
      <c r="AA3657" s="14">
        <f t="shared" si="1153"/>
        <v>0</v>
      </c>
      <c r="AB3657" s="14">
        <f t="shared" ref="AB3657:AB3669" si="1163">R3657+W3657</f>
        <v>0</v>
      </c>
      <c r="AC3657" s="15">
        <f t="shared" si="1162"/>
        <v>300</v>
      </c>
      <c r="AD3657" s="48">
        <f>(ROUND(AC3657-AC3654,1)/AC3654)</f>
        <v>0</v>
      </c>
      <c r="AE3657" s="113"/>
      <c r="AF3657" s="60"/>
    </row>
    <row r="3658" spans="1:32">
      <c r="A3658" s="99" t="s">
        <v>795</v>
      </c>
      <c r="B3658" s="87">
        <v>0</v>
      </c>
      <c r="C3658" s="21" t="s">
        <v>337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100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200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4">N3658+S3658</f>
        <v>300</v>
      </c>
      <c r="Y3658" s="14">
        <f t="shared" ref="Y3658:Y3672" si="1165">O3658+T3658</f>
        <v>0</v>
      </c>
      <c r="Z3658" s="14">
        <f t="shared" ref="Z3658:Z3672" si="1166">P3658+U3658</f>
        <v>0</v>
      </c>
      <c r="AA3658" s="14">
        <f t="shared" ref="AA3658:AA3672" si="1167">Q3658+V3658</f>
        <v>0</v>
      </c>
      <c r="AB3658" s="14">
        <f t="shared" si="1163"/>
        <v>0</v>
      </c>
      <c r="AC3658" s="15">
        <f t="shared" si="1162"/>
        <v>300</v>
      </c>
      <c r="AD3658" s="48">
        <f>(ROUND(AC3658-AC3654,1)/AC3654)</f>
        <v>0</v>
      </c>
      <c r="AE3658" s="113"/>
      <c r="AF3658" s="60"/>
    </row>
    <row r="3659" spans="1:32">
      <c r="A3659" s="99" t="s">
        <v>645</v>
      </c>
      <c r="B3659" s="87"/>
      <c r="C3659" s="21" t="s">
        <v>338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100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200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4"/>
        <v>300</v>
      </c>
      <c r="Y3659" s="14">
        <f t="shared" si="1165"/>
        <v>0</v>
      </c>
      <c r="Z3659" s="14">
        <f t="shared" si="1166"/>
        <v>0</v>
      </c>
      <c r="AA3659" s="14">
        <f t="shared" si="1167"/>
        <v>0</v>
      </c>
      <c r="AB3659" s="14">
        <f t="shared" si="1163"/>
        <v>0</v>
      </c>
      <c r="AC3659" s="15">
        <f t="shared" si="1162"/>
        <v>300</v>
      </c>
      <c r="AD3659" s="48">
        <f>(ROUND(AC3659-AC3654,1)/AC3654)</f>
        <v>0</v>
      </c>
      <c r="AE3659" s="113"/>
      <c r="AF3659" s="60"/>
    </row>
    <row r="3660" spans="1:32">
      <c r="A3660" s="99" t="s">
        <v>586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50</v>
      </c>
      <c r="O3660" s="14">
        <f>E3660*$E$9</f>
        <v>110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50</v>
      </c>
      <c r="T3660" s="14">
        <f>(O3660/100)*(K3660*$K$9)</f>
        <v>161.70000000000002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4"/>
        <v>100</v>
      </c>
      <c r="Y3660" s="14">
        <f t="shared" si="1165"/>
        <v>271.70000000000005</v>
      </c>
      <c r="Z3660" s="14">
        <f t="shared" si="1166"/>
        <v>0</v>
      </c>
      <c r="AA3660" s="14">
        <f t="shared" si="1167"/>
        <v>0</v>
      </c>
      <c r="AB3660" s="14">
        <f t="shared" si="1163"/>
        <v>0</v>
      </c>
      <c r="AC3660" s="15">
        <f t="shared" si="1162"/>
        <v>371.7</v>
      </c>
      <c r="AD3660" s="48">
        <f>(ROUND(AC3660-AC3654,1)/AC3654)</f>
        <v>0.23900000000000002</v>
      </c>
      <c r="AE3660" s="113"/>
      <c r="AF3660" s="60"/>
    </row>
    <row r="3661" spans="1:32">
      <c r="A3661" s="99" t="s">
        <v>821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50</v>
      </c>
      <c r="O3661" s="14">
        <f>E3661*$E$10</f>
        <v>0</v>
      </c>
      <c r="P3661" s="14">
        <f>F3661*$F$10</f>
        <v>110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50</v>
      </c>
      <c r="T3661" s="14">
        <f>(O3661/100)*(K3661*$J$10)</f>
        <v>0</v>
      </c>
      <c r="U3661" s="14">
        <f>(P3661/100)*(K3661*$K$10)+(P3661/100)*(L3661*$L$10)</f>
        <v>161.70000000000002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4"/>
        <v>100</v>
      </c>
      <c r="Y3661" s="14">
        <f t="shared" si="1165"/>
        <v>0</v>
      </c>
      <c r="Z3661" s="14">
        <f t="shared" si="1166"/>
        <v>271.70000000000005</v>
      </c>
      <c r="AA3661" s="14">
        <f t="shared" si="1167"/>
        <v>0</v>
      </c>
      <c r="AB3661" s="14">
        <f t="shared" si="1163"/>
        <v>0</v>
      </c>
      <c r="AC3661" s="15">
        <f t="shared" si="1162"/>
        <v>371.7</v>
      </c>
      <c r="AD3661" s="48">
        <f>(ROUND(AC3661-AC3654,1)/AC3654)</f>
        <v>0.23900000000000002</v>
      </c>
      <c r="AE3661" s="113"/>
      <c r="AF3661" s="60"/>
    </row>
    <row r="3662" spans="1:32">
      <c r="A3662" s="99" t="s">
        <v>822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50</v>
      </c>
      <c r="O3662" s="14">
        <f>E3662*$E$11</f>
        <v>0</v>
      </c>
      <c r="P3662" s="14">
        <f>F3662*$F$11</f>
        <v>0</v>
      </c>
      <c r="Q3662" s="14">
        <f>G3662*$G$11</f>
        <v>110</v>
      </c>
      <c r="R3662" s="14">
        <f>H3662*$H$11</f>
        <v>0</v>
      </c>
      <c r="S3662" s="14">
        <f>(N3662/100)*(I3662*$I$11)+(N3662/100)*(J3662*$J$11)</f>
        <v>50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161.70000000000002</v>
      </c>
      <c r="W3662" s="14">
        <f>(R3662/100)*(K3662*$K$11)+(R3662/100)*(L3662*$L$11)</f>
        <v>0</v>
      </c>
      <c r="X3662" s="14">
        <f t="shared" si="1164"/>
        <v>100</v>
      </c>
      <c r="Y3662" s="14">
        <f t="shared" si="1165"/>
        <v>0</v>
      </c>
      <c r="Z3662" s="14">
        <f t="shared" si="1166"/>
        <v>0</v>
      </c>
      <c r="AA3662" s="14">
        <f t="shared" si="1167"/>
        <v>271.70000000000005</v>
      </c>
      <c r="AB3662" s="14">
        <f t="shared" si="1163"/>
        <v>0</v>
      </c>
      <c r="AC3662" s="15">
        <f t="shared" si="1162"/>
        <v>371.7</v>
      </c>
      <c r="AD3662" s="48">
        <f>(ROUND(AC3662-AC3654,1)/AC3654)</f>
        <v>0.23900000000000002</v>
      </c>
      <c r="AE3662" s="113"/>
      <c r="AF3662" s="60"/>
    </row>
    <row r="3663" spans="1:32">
      <c r="A3663" s="99" t="s">
        <v>823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50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110</v>
      </c>
      <c r="S3663" s="14">
        <f>(N3663/100)*(I3663*$I$12)+(N3663/100)*(J3663*$J$12)</f>
        <v>50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161.70000000000002</v>
      </c>
      <c r="X3663" s="14">
        <f t="shared" si="1164"/>
        <v>100</v>
      </c>
      <c r="Y3663" s="14">
        <f t="shared" si="1165"/>
        <v>0</v>
      </c>
      <c r="Z3663" s="14">
        <f t="shared" si="1166"/>
        <v>0</v>
      </c>
      <c r="AA3663" s="14">
        <f t="shared" si="1167"/>
        <v>0</v>
      </c>
      <c r="AB3663" s="14">
        <f t="shared" si="1163"/>
        <v>271.70000000000005</v>
      </c>
      <c r="AC3663" s="15">
        <f t="shared" si="1162"/>
        <v>371.7</v>
      </c>
      <c r="AD3663" s="48">
        <f>(ROUND(AC3663-AC3654,1)/AC3654)</f>
        <v>0.23900000000000002</v>
      </c>
      <c r="AE3663" s="113"/>
      <c r="AF3663" s="60"/>
    </row>
    <row r="3664" spans="1:32">
      <c r="A3664" s="99" t="s">
        <v>824</v>
      </c>
      <c r="B3664" s="87"/>
      <c r="C3664" s="21" t="s">
        <v>326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100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260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360</v>
      </c>
      <c r="Y3664" s="14">
        <f t="shared" si="1165"/>
        <v>0</v>
      </c>
      <c r="Z3664" s="14">
        <f t="shared" si="1166"/>
        <v>0</v>
      </c>
      <c r="AA3664" s="14">
        <f t="shared" si="1167"/>
        <v>0</v>
      </c>
      <c r="AB3664" s="14">
        <f t="shared" si="1163"/>
        <v>0</v>
      </c>
      <c r="AC3664" s="15">
        <f t="shared" si="1162"/>
        <v>360</v>
      </c>
      <c r="AD3664" s="48">
        <f>(ROUND(AC3664-AC3654,1)/AC3654)</f>
        <v>0.2</v>
      </c>
      <c r="AE3664" s="113"/>
      <c r="AF3664" s="60"/>
    </row>
    <row r="3665" spans="1:32">
      <c r="A3665" s="99" t="s">
        <v>825</v>
      </c>
      <c r="B3665" s="87"/>
      <c r="C3665" s="21" t="s">
        <v>327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100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4"/>
        <v>360</v>
      </c>
      <c r="Y3665" s="14">
        <f t="shared" si="1165"/>
        <v>0</v>
      </c>
      <c r="Z3665" s="14">
        <f t="shared" si="1166"/>
        <v>0</v>
      </c>
      <c r="AA3665" s="14">
        <f t="shared" si="1167"/>
        <v>0</v>
      </c>
      <c r="AB3665" s="14">
        <f t="shared" si="1163"/>
        <v>0</v>
      </c>
      <c r="AC3665" s="15">
        <f t="shared" si="1162"/>
        <v>360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328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100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4"/>
        <v>360</v>
      </c>
      <c r="Y3666" s="14">
        <f t="shared" si="1165"/>
        <v>0</v>
      </c>
      <c r="Z3666" s="14">
        <f t="shared" si="1166"/>
        <v>0</v>
      </c>
      <c r="AA3666" s="14">
        <f t="shared" si="1167"/>
        <v>0</v>
      </c>
      <c r="AB3666" s="14">
        <f t="shared" si="1163"/>
        <v>0</v>
      </c>
      <c r="AC3666" s="15">
        <f t="shared" si="1162"/>
        <v>360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324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100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240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4"/>
        <v>340</v>
      </c>
      <c r="Y3667" s="14">
        <f t="shared" si="1165"/>
        <v>0</v>
      </c>
      <c r="Z3667" s="14">
        <f t="shared" si="1166"/>
        <v>0</v>
      </c>
      <c r="AA3667" s="14">
        <f t="shared" si="1167"/>
        <v>0</v>
      </c>
      <c r="AB3667" s="14">
        <f t="shared" si="1163"/>
        <v>0</v>
      </c>
      <c r="AC3667" s="15">
        <f t="shared" si="1162"/>
        <v>340</v>
      </c>
      <c r="AD3667" s="48">
        <f>(ROUND(AC3667-AC3654,1)/AC3654)</f>
        <v>0.13333333333333333</v>
      </c>
      <c r="AE3667" s="113"/>
      <c r="AF3667" s="60"/>
    </row>
    <row r="3668" spans="1:32">
      <c r="A3668" s="99"/>
      <c r="B3668" s="87"/>
      <c r="C3668" s="21" t="s">
        <v>325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100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267.5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4"/>
        <v>367.5</v>
      </c>
      <c r="Y3668" s="14">
        <f t="shared" si="1165"/>
        <v>0</v>
      </c>
      <c r="Z3668" s="14">
        <f t="shared" si="1166"/>
        <v>0</v>
      </c>
      <c r="AA3668" s="14">
        <f t="shared" si="1167"/>
        <v>0</v>
      </c>
      <c r="AB3668" s="14">
        <f t="shared" si="1163"/>
        <v>0</v>
      </c>
      <c r="AC3668" s="15">
        <f t="shared" si="1162"/>
        <v>367.5</v>
      </c>
      <c r="AD3668" s="48">
        <f>(ROUND(AC3668-AC3654,1)/AC3654)</f>
        <v>0.22500000000000001</v>
      </c>
      <c r="AE3668" s="113" t="s">
        <v>791</v>
      </c>
      <c r="AF3668" s="60"/>
    </row>
    <row r="3669" spans="1:32">
      <c r="A3669" s="106" t="s">
        <v>0</v>
      </c>
      <c r="B3669" s="88" t="s">
        <v>159</v>
      </c>
      <c r="C3669" s="50" t="s">
        <v>242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102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204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4"/>
        <v>306</v>
      </c>
      <c r="Y3669" s="52">
        <f t="shared" si="1165"/>
        <v>0</v>
      </c>
      <c r="Z3669" s="52">
        <f t="shared" si="1166"/>
        <v>0</v>
      </c>
      <c r="AA3669" s="52">
        <f t="shared" si="1167"/>
        <v>0</v>
      </c>
      <c r="AB3669" s="52">
        <f t="shared" si="1163"/>
        <v>0</v>
      </c>
      <c r="AC3669" s="53">
        <f>ROUND(X3669+Y3669+Z3669+AA3669+AB3669,1)</f>
        <v>306</v>
      </c>
      <c r="AD3669" s="58">
        <v>0</v>
      </c>
      <c r="AE3669" s="113"/>
      <c r="AF3669" s="60"/>
    </row>
    <row r="3670" spans="1:32">
      <c r="A3670" s="99" t="s">
        <v>792</v>
      </c>
      <c r="B3670" s="89">
        <v>12</v>
      </c>
      <c r="C3670" s="21" t="s">
        <v>323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289.68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4"/>
        <v>391.68</v>
      </c>
      <c r="Y3670" s="14">
        <f t="shared" si="1165"/>
        <v>0</v>
      </c>
      <c r="Z3670" s="14">
        <f t="shared" si="1166"/>
        <v>0</v>
      </c>
      <c r="AA3670" s="14">
        <f t="shared" si="1167"/>
        <v>0</v>
      </c>
      <c r="AB3670" s="14">
        <f t="shared" ref="AB3670:AB3701" si="1168">R3670+W3670</f>
        <v>0</v>
      </c>
      <c r="AC3670" s="15">
        <f>ROUND(X3670+Y3670+Z3670+AA3670+AB3670,1)</f>
        <v>391.7</v>
      </c>
      <c r="AD3670" s="48">
        <f>(ROUND(AC3670-AC3669,1)/AC3669)</f>
        <v>0.28006535947712419</v>
      </c>
      <c r="AE3670" s="113"/>
      <c r="AF3670" s="60"/>
    </row>
    <row r="3671" spans="1:32">
      <c r="A3671" s="99" t="s">
        <v>793</v>
      </c>
      <c r="B3671" s="89">
        <v>12</v>
      </c>
      <c r="C3671" s="21" t="s">
        <v>826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102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204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4"/>
        <v>306</v>
      </c>
      <c r="Y3671" s="14">
        <f t="shared" si="1165"/>
        <v>0</v>
      </c>
      <c r="Z3671" s="14">
        <f t="shared" si="1166"/>
        <v>0</v>
      </c>
      <c r="AA3671" s="14">
        <f t="shared" si="1167"/>
        <v>0</v>
      </c>
      <c r="AB3671" s="14">
        <f t="shared" si="1168"/>
        <v>0</v>
      </c>
      <c r="AC3671" s="15">
        <f t="shared" ref="AC3671:AC3699" si="1169">ROUND(X3671+Y3671+Z3671+AA3671+AB3671,1)</f>
        <v>306</v>
      </c>
      <c r="AD3671" s="48">
        <f>(ROUND(AC3671-AC3669,1)/AC3669)</f>
        <v>0</v>
      </c>
      <c r="AE3671" s="113"/>
      <c r="AF3671" s="60"/>
    </row>
    <row r="3672" spans="1:32">
      <c r="A3672" s="99" t="s">
        <v>794</v>
      </c>
      <c r="B3672" s="89">
        <v>0</v>
      </c>
      <c r="C3672" s="21" t="s">
        <v>336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102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204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4"/>
        <v>306</v>
      </c>
      <c r="Y3672" s="14">
        <f t="shared" si="1165"/>
        <v>0</v>
      </c>
      <c r="Z3672" s="14">
        <f t="shared" si="1166"/>
        <v>0</v>
      </c>
      <c r="AA3672" s="14">
        <f t="shared" si="1167"/>
        <v>0</v>
      </c>
      <c r="AB3672" s="14">
        <f t="shared" si="1168"/>
        <v>0</v>
      </c>
      <c r="AC3672" s="15">
        <f t="shared" si="1169"/>
        <v>306</v>
      </c>
      <c r="AD3672" s="48">
        <f>(ROUND(AC3672-AC3669,1)/AC3669)</f>
        <v>0</v>
      </c>
      <c r="AE3672" s="113"/>
      <c r="AF3672" s="60"/>
    </row>
    <row r="3673" spans="1:32">
      <c r="A3673" s="99" t="s">
        <v>795</v>
      </c>
      <c r="B3673" s="89">
        <v>0</v>
      </c>
      <c r="C3673" s="21" t="s">
        <v>337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102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204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70">N3673+S3673</f>
        <v>306</v>
      </c>
      <c r="Y3673" s="14">
        <f t="shared" ref="Y3673:Y3744" si="1171">O3673+T3673</f>
        <v>0</v>
      </c>
      <c r="Z3673" s="14">
        <f t="shared" ref="Z3673:Z3744" si="1172">P3673+U3673</f>
        <v>0</v>
      </c>
      <c r="AA3673" s="14">
        <f t="shared" ref="AA3673:AA3744" si="1173">Q3673+V3673</f>
        <v>0</v>
      </c>
      <c r="AB3673" s="14">
        <f t="shared" si="1168"/>
        <v>0</v>
      </c>
      <c r="AC3673" s="15">
        <f t="shared" si="1169"/>
        <v>306</v>
      </c>
      <c r="AD3673" s="48">
        <f>(ROUND(AC3673-AC3669,1)/AC3669)</f>
        <v>0</v>
      </c>
      <c r="AE3673" s="113"/>
      <c r="AF3673" s="60"/>
    </row>
    <row r="3674" spans="1:32">
      <c r="A3674" s="99" t="s">
        <v>645</v>
      </c>
      <c r="B3674" s="89"/>
      <c r="C3674" s="21" t="s">
        <v>338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102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204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0"/>
        <v>306</v>
      </c>
      <c r="Y3674" s="14">
        <f t="shared" si="1171"/>
        <v>0</v>
      </c>
      <c r="Z3674" s="14">
        <f t="shared" si="1172"/>
        <v>0</v>
      </c>
      <c r="AA3674" s="14">
        <f t="shared" si="1173"/>
        <v>0</v>
      </c>
      <c r="AB3674" s="14">
        <f t="shared" si="1168"/>
        <v>0</v>
      </c>
      <c r="AC3674" s="15">
        <f t="shared" si="1169"/>
        <v>306</v>
      </c>
      <c r="AD3674" s="48">
        <f>(ROUND(AC3674-AC3669,1)/AC3669)</f>
        <v>0</v>
      </c>
      <c r="AE3674" s="113"/>
      <c r="AF3674" s="60"/>
    </row>
    <row r="3675" spans="1:32">
      <c r="A3675" s="99" t="s">
        <v>586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51</v>
      </c>
      <c r="O3675" s="14">
        <f>E3675*$E$9</f>
        <v>110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51</v>
      </c>
      <c r="T3675" s="14">
        <f>(O3675/100)*(K3675*$K$9)</f>
        <v>161.70000000000002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0"/>
        <v>102</v>
      </c>
      <c r="Y3675" s="14">
        <f t="shared" si="1171"/>
        <v>271.70000000000005</v>
      </c>
      <c r="Z3675" s="14">
        <f t="shared" si="1172"/>
        <v>0</v>
      </c>
      <c r="AA3675" s="14">
        <f t="shared" si="1173"/>
        <v>0</v>
      </c>
      <c r="AB3675" s="14">
        <f t="shared" si="1168"/>
        <v>0</v>
      </c>
      <c r="AC3675" s="15">
        <f t="shared" si="1169"/>
        <v>373.7</v>
      </c>
      <c r="AD3675" s="48">
        <f>(ROUND(AC3675-AC3669,1)/AC3669)</f>
        <v>0.2212418300653595</v>
      </c>
      <c r="AE3675" s="113"/>
      <c r="AF3675" s="60"/>
    </row>
    <row r="3676" spans="1:32">
      <c r="A3676" s="99" t="s">
        <v>821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51</v>
      </c>
      <c r="O3676" s="14">
        <f>E3676*$E$10</f>
        <v>0</v>
      </c>
      <c r="P3676" s="14">
        <f>F3676*$F$10</f>
        <v>110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51</v>
      </c>
      <c r="T3676" s="14">
        <f>(O3676/100)*(K3676*$J$10)</f>
        <v>0</v>
      </c>
      <c r="U3676" s="14">
        <f>(P3676/100)*(K3676*$K$10)+(P3676/100)*(L3676*$L$10)</f>
        <v>161.70000000000002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0"/>
        <v>102</v>
      </c>
      <c r="Y3676" s="14">
        <f t="shared" si="1171"/>
        <v>0</v>
      </c>
      <c r="Z3676" s="14">
        <f t="shared" si="1172"/>
        <v>271.70000000000005</v>
      </c>
      <c r="AA3676" s="14">
        <f t="shared" si="1173"/>
        <v>0</v>
      </c>
      <c r="AB3676" s="14">
        <f t="shared" si="1168"/>
        <v>0</v>
      </c>
      <c r="AC3676" s="15">
        <f t="shared" si="1169"/>
        <v>373.7</v>
      </c>
      <c r="AD3676" s="48">
        <f>(ROUND(AC3676-AC3669,1)/AC3669)</f>
        <v>0.2212418300653595</v>
      </c>
      <c r="AE3676" s="113"/>
      <c r="AF3676" s="60"/>
    </row>
    <row r="3677" spans="1:32">
      <c r="A3677" s="99" t="s">
        <v>822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51</v>
      </c>
      <c r="O3677" s="14">
        <f>E3677*$E$11</f>
        <v>0</v>
      </c>
      <c r="P3677" s="14">
        <f>F3677*$F$11</f>
        <v>0</v>
      </c>
      <c r="Q3677" s="14">
        <f>G3677*$G$11</f>
        <v>110</v>
      </c>
      <c r="R3677" s="14">
        <f>H3677*$H$11</f>
        <v>0</v>
      </c>
      <c r="S3677" s="14">
        <f>(N3677/100)*(I3677*$I$11)+(N3677/100)*(J3677*$J$11)</f>
        <v>51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161.70000000000002</v>
      </c>
      <c r="W3677" s="14">
        <f>(R3677/100)*(K3677*$K$11)+(R3677/100)*(L3677*$L$11)</f>
        <v>0</v>
      </c>
      <c r="X3677" s="14">
        <f t="shared" si="1170"/>
        <v>102</v>
      </c>
      <c r="Y3677" s="14">
        <f t="shared" si="1171"/>
        <v>0</v>
      </c>
      <c r="Z3677" s="14">
        <f t="shared" si="1172"/>
        <v>0</v>
      </c>
      <c r="AA3677" s="14">
        <f t="shared" si="1173"/>
        <v>271.70000000000005</v>
      </c>
      <c r="AB3677" s="14">
        <f t="shared" si="1168"/>
        <v>0</v>
      </c>
      <c r="AC3677" s="15">
        <f t="shared" si="1169"/>
        <v>373.7</v>
      </c>
      <c r="AD3677" s="48">
        <f>(ROUND(AC3677-AC3669,1)/AC3669)</f>
        <v>0.2212418300653595</v>
      </c>
      <c r="AE3677" s="113"/>
      <c r="AF3677" s="60"/>
    </row>
    <row r="3678" spans="1:32">
      <c r="A3678" s="99" t="s">
        <v>823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51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110</v>
      </c>
      <c r="S3678" s="14">
        <f>(N3678/100)*(I3678*$I$12)+(N3678/100)*(J3678*$J$12)</f>
        <v>51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161.70000000000002</v>
      </c>
      <c r="X3678" s="14">
        <f t="shared" si="1170"/>
        <v>102</v>
      </c>
      <c r="Y3678" s="14">
        <f t="shared" si="1171"/>
        <v>0</v>
      </c>
      <c r="Z3678" s="14">
        <f t="shared" si="1172"/>
        <v>0</v>
      </c>
      <c r="AA3678" s="14">
        <f t="shared" si="1173"/>
        <v>0</v>
      </c>
      <c r="AB3678" s="14">
        <f t="shared" si="1168"/>
        <v>271.70000000000005</v>
      </c>
      <c r="AC3678" s="15">
        <f t="shared" si="1169"/>
        <v>373.7</v>
      </c>
      <c r="AD3678" s="48">
        <f>(ROUND(AC3678-AC3669,1)/AC3669)</f>
        <v>0.2212418300653595</v>
      </c>
      <c r="AE3678" s="113"/>
      <c r="AF3678" s="60"/>
    </row>
    <row r="3679" spans="1:32">
      <c r="A3679" s="99" t="s">
        <v>824</v>
      </c>
      <c r="B3679" s="89"/>
      <c r="C3679" s="21" t="s">
        <v>326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102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265.2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367.2</v>
      </c>
      <c r="Y3679" s="14">
        <f t="shared" si="1171"/>
        <v>0</v>
      </c>
      <c r="Z3679" s="14">
        <f t="shared" si="1172"/>
        <v>0</v>
      </c>
      <c r="AA3679" s="14">
        <f t="shared" si="1173"/>
        <v>0</v>
      </c>
      <c r="AB3679" s="14">
        <f t="shared" si="1168"/>
        <v>0</v>
      </c>
      <c r="AC3679" s="15">
        <f t="shared" si="1169"/>
        <v>367.2</v>
      </c>
      <c r="AD3679" s="48">
        <f>(ROUND(AC3679-AC3669,1)/AC3669)</f>
        <v>0.2</v>
      </c>
      <c r="AE3679" s="113"/>
      <c r="AF3679" s="60"/>
    </row>
    <row r="3680" spans="1:32">
      <c r="A3680" s="99" t="s">
        <v>825</v>
      </c>
      <c r="B3680" s="89"/>
      <c r="C3680" s="21" t="s">
        <v>327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102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265.2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0"/>
        <v>367.2</v>
      </c>
      <c r="Y3680" s="14">
        <f t="shared" si="1171"/>
        <v>0</v>
      </c>
      <c r="Z3680" s="14">
        <f t="shared" si="1172"/>
        <v>0</v>
      </c>
      <c r="AA3680" s="14">
        <f t="shared" si="1173"/>
        <v>0</v>
      </c>
      <c r="AB3680" s="14">
        <f t="shared" si="1168"/>
        <v>0</v>
      </c>
      <c r="AC3680" s="15">
        <f t="shared" si="1169"/>
        <v>367.2</v>
      </c>
      <c r="AD3680" s="48">
        <f>(ROUND(AC3680-AC3669,1)/AC3669)</f>
        <v>0.2</v>
      </c>
      <c r="AE3680" s="113"/>
      <c r="AF3680" s="60"/>
    </row>
    <row r="3681" spans="1:32">
      <c r="A3681" s="99"/>
      <c r="B3681" s="89"/>
      <c r="C3681" s="21" t="s">
        <v>328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102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265.2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0"/>
        <v>367.2</v>
      </c>
      <c r="Y3681" s="14">
        <f t="shared" si="1171"/>
        <v>0</v>
      </c>
      <c r="Z3681" s="14">
        <f t="shared" si="1172"/>
        <v>0</v>
      </c>
      <c r="AA3681" s="14">
        <f t="shared" si="1173"/>
        <v>0</v>
      </c>
      <c r="AB3681" s="14">
        <f t="shared" si="1168"/>
        <v>0</v>
      </c>
      <c r="AC3681" s="15">
        <f t="shared" si="1169"/>
        <v>367.2</v>
      </c>
      <c r="AD3681" s="48">
        <f>(ROUND(AC3681-AC3669,1)/AC3669)</f>
        <v>0.2</v>
      </c>
      <c r="AE3681" s="113"/>
      <c r="AF3681" s="60"/>
    </row>
    <row r="3682" spans="1:32">
      <c r="A3682" s="99"/>
      <c r="B3682" s="89"/>
      <c r="C3682" s="21" t="s">
        <v>324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260.10000000000002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0"/>
        <v>362.1</v>
      </c>
      <c r="Y3682" s="14">
        <f t="shared" si="1171"/>
        <v>0</v>
      </c>
      <c r="Z3682" s="14">
        <f t="shared" si="1172"/>
        <v>0</v>
      </c>
      <c r="AA3682" s="14">
        <f t="shared" si="1173"/>
        <v>0</v>
      </c>
      <c r="AB3682" s="14">
        <f t="shared" si="1168"/>
        <v>0</v>
      </c>
      <c r="AC3682" s="15">
        <f t="shared" si="1169"/>
        <v>362.1</v>
      </c>
      <c r="AD3682" s="48">
        <f>(ROUND(AC3682-AC3669,1)/AC3669)</f>
        <v>0.18333333333333335</v>
      </c>
      <c r="AE3682" s="113"/>
      <c r="AF3682" s="60"/>
    </row>
    <row r="3683" spans="1:32">
      <c r="A3683" s="99"/>
      <c r="B3683" s="89"/>
      <c r="C3683" s="21" t="s">
        <v>325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260.10000000000002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0"/>
        <v>362.1</v>
      </c>
      <c r="Y3683" s="14">
        <f t="shared" si="1171"/>
        <v>0</v>
      </c>
      <c r="Z3683" s="14">
        <f t="shared" si="1172"/>
        <v>0</v>
      </c>
      <c r="AA3683" s="14">
        <f t="shared" si="1173"/>
        <v>0</v>
      </c>
      <c r="AB3683" s="14">
        <f t="shared" si="1168"/>
        <v>0</v>
      </c>
      <c r="AC3683" s="15">
        <f t="shared" si="1169"/>
        <v>362.1</v>
      </c>
      <c r="AD3683" s="48">
        <f>(ROUND(AC3683-AC3669,1)/AC3669)</f>
        <v>0.18333333333333335</v>
      </c>
      <c r="AE3683" s="113" t="s">
        <v>791</v>
      </c>
      <c r="AF3683" s="60"/>
    </row>
    <row r="3684" spans="1:32">
      <c r="A3684" s="106" t="s">
        <v>0</v>
      </c>
      <c r="B3684" s="88" t="s">
        <v>881</v>
      </c>
      <c r="C3684" s="50" t="s">
        <v>242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90</v>
      </c>
      <c r="O3684" s="52">
        <f>E3684*$E$3</f>
        <v>0</v>
      </c>
      <c r="P3684" s="52">
        <f>F3684*$F$3</f>
        <v>50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162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70"/>
        <v>252</v>
      </c>
      <c r="Y3684" s="52">
        <f t="shared" si="1171"/>
        <v>0</v>
      </c>
      <c r="Z3684" s="52">
        <f t="shared" si="1172"/>
        <v>50</v>
      </c>
      <c r="AA3684" s="52">
        <f t="shared" si="1173"/>
        <v>0</v>
      </c>
      <c r="AB3684" s="52">
        <f t="shared" si="1168"/>
        <v>0</v>
      </c>
      <c r="AC3684" s="53">
        <f>ROUND(X3684+Y3684+Z3684+AA3684+AB3684,1)</f>
        <v>302</v>
      </c>
      <c r="AD3684" s="58">
        <v>0</v>
      </c>
      <c r="AE3684" s="113"/>
      <c r="AF3684" s="60"/>
    </row>
    <row r="3685" spans="1:32">
      <c r="A3685" s="99" t="s">
        <v>792</v>
      </c>
      <c r="B3685" s="89">
        <v>10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90</v>
      </c>
      <c r="O3685" s="14">
        <f>E3685*$E$4</f>
        <v>0</v>
      </c>
      <c r="P3685" s="14">
        <f>F3685*$F$4</f>
        <v>50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234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70"/>
        <v>324</v>
      </c>
      <c r="Y3685" s="14">
        <f t="shared" si="1171"/>
        <v>0</v>
      </c>
      <c r="Z3685" s="14">
        <f t="shared" si="1172"/>
        <v>50</v>
      </c>
      <c r="AA3685" s="14">
        <f t="shared" si="1173"/>
        <v>0</v>
      </c>
      <c r="AB3685" s="14">
        <f>R3685+W3685</f>
        <v>0</v>
      </c>
      <c r="AC3685" s="15">
        <f>ROUND(X3685+Y3685+Z3685+AA3685+AB3685,1)</f>
        <v>374</v>
      </c>
      <c r="AD3685" s="48">
        <f>(ROUND(AC3685-AC3684,1)/AC3684)</f>
        <v>0.23841059602649006</v>
      </c>
      <c r="AE3685" s="113"/>
      <c r="AF3685" s="60"/>
    </row>
    <row r="3686" spans="1:32">
      <c r="A3686" s="99" t="s">
        <v>793</v>
      </c>
      <c r="B3686" s="89">
        <v>18</v>
      </c>
      <c r="C3686" s="21" t="s">
        <v>826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90</v>
      </c>
      <c r="O3686" s="14">
        <f>E3686*$E$5</f>
        <v>0</v>
      </c>
      <c r="P3686" s="14">
        <f>F3686*$F$5</f>
        <v>50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162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70"/>
        <v>252</v>
      </c>
      <c r="Y3686" s="14">
        <f t="shared" si="1171"/>
        <v>0</v>
      </c>
      <c r="Z3686" s="14">
        <f t="shared" si="1172"/>
        <v>50</v>
      </c>
      <c r="AA3686" s="14">
        <f t="shared" si="1173"/>
        <v>0</v>
      </c>
      <c r="AB3686" s="14">
        <f>R3686+W3686</f>
        <v>0</v>
      </c>
      <c r="AC3686" s="15">
        <f t="shared" ref="AC3686:AC3698" si="1174">ROUND(X3686+Y3686+Z3686+AA3686+AB3686,1)</f>
        <v>302</v>
      </c>
      <c r="AD3686" s="48">
        <f>(ROUND(AC3686-AC3684,1)/AC3684)</f>
        <v>0</v>
      </c>
      <c r="AE3686" s="113"/>
      <c r="AF3686" s="60"/>
    </row>
    <row r="3687" spans="1:32">
      <c r="A3687" s="99" t="s">
        <v>794</v>
      </c>
      <c r="B3687" s="89">
        <v>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90</v>
      </c>
      <c r="O3687" s="14">
        <f>E3687*$E$6</f>
        <v>0</v>
      </c>
      <c r="P3687" s="14">
        <f>F3687*$F$6</f>
        <v>50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162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70"/>
        <v>252</v>
      </c>
      <c r="Y3687" s="14">
        <f t="shared" si="1171"/>
        <v>0</v>
      </c>
      <c r="Z3687" s="14">
        <f t="shared" si="1172"/>
        <v>50</v>
      </c>
      <c r="AA3687" s="14">
        <f t="shared" si="1173"/>
        <v>0</v>
      </c>
      <c r="AB3687" s="14">
        <f t="shared" ref="AB3687:AB3698" si="1175">R3687+W3687</f>
        <v>0</v>
      </c>
      <c r="AC3687" s="15">
        <f t="shared" si="1174"/>
        <v>302</v>
      </c>
      <c r="AD3687" s="48">
        <f>(ROUND(AC3687-AC3684,1)/AC3684)</f>
        <v>0</v>
      </c>
      <c r="AE3687" s="113"/>
      <c r="AF3687" s="60"/>
    </row>
    <row r="3688" spans="1:32">
      <c r="A3688" s="99" t="s">
        <v>795</v>
      </c>
      <c r="B3688" s="89">
        <v>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90</v>
      </c>
      <c r="O3688" s="14">
        <f>E3688*$E$7</f>
        <v>0</v>
      </c>
      <c r="P3688" s="14">
        <f>F3688*$F$7</f>
        <v>50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162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70"/>
        <v>252</v>
      </c>
      <c r="Y3688" s="14">
        <f t="shared" si="1171"/>
        <v>0</v>
      </c>
      <c r="Z3688" s="14">
        <f t="shared" si="1172"/>
        <v>50</v>
      </c>
      <c r="AA3688" s="14">
        <f t="shared" si="1173"/>
        <v>0</v>
      </c>
      <c r="AB3688" s="14">
        <f t="shared" si="1175"/>
        <v>0</v>
      </c>
      <c r="AC3688" s="15">
        <f t="shared" si="1174"/>
        <v>302</v>
      </c>
      <c r="AD3688" s="48">
        <f>(ROUND(AC3688-AC3684,1)/AC3684)</f>
        <v>0</v>
      </c>
      <c r="AE3688" s="113"/>
      <c r="AF3688" s="60"/>
    </row>
    <row r="3689" spans="1:32">
      <c r="A3689" s="99" t="s">
        <v>645</v>
      </c>
      <c r="B3689" s="89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90</v>
      </c>
      <c r="O3689" s="14">
        <f>E3689*$E$8</f>
        <v>0</v>
      </c>
      <c r="P3689" s="14">
        <f>F3689*$F$8</f>
        <v>50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162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70"/>
        <v>252</v>
      </c>
      <c r="Y3689" s="14">
        <f t="shared" si="1171"/>
        <v>0</v>
      </c>
      <c r="Z3689" s="14">
        <f t="shared" si="1172"/>
        <v>50</v>
      </c>
      <c r="AA3689" s="14">
        <f t="shared" si="1173"/>
        <v>0</v>
      </c>
      <c r="AB3689" s="14">
        <f t="shared" si="1175"/>
        <v>0</v>
      </c>
      <c r="AC3689" s="15">
        <f t="shared" si="1174"/>
        <v>302</v>
      </c>
      <c r="AD3689" s="48">
        <f>(ROUND(AC3689-AC3684,1)/AC3684)</f>
        <v>0</v>
      </c>
      <c r="AE3689" s="113"/>
      <c r="AF3689" s="60"/>
    </row>
    <row r="3690" spans="1:32">
      <c r="A3690" s="99" t="s">
        <v>586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45</v>
      </c>
      <c r="O3690" s="14">
        <f>E3690*$E$9</f>
        <v>120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40.5</v>
      </c>
      <c r="T3690" s="14">
        <f>(O3690/100)*(K3690*$K$9)</f>
        <v>168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70"/>
        <v>85.5</v>
      </c>
      <c r="Y3690" s="14">
        <f t="shared" si="1171"/>
        <v>288</v>
      </c>
      <c r="Z3690" s="14">
        <f t="shared" si="1172"/>
        <v>0</v>
      </c>
      <c r="AA3690" s="14">
        <f t="shared" si="1173"/>
        <v>0</v>
      </c>
      <c r="AB3690" s="14">
        <f t="shared" si="1175"/>
        <v>0</v>
      </c>
      <c r="AC3690" s="15">
        <f t="shared" si="1174"/>
        <v>373.5</v>
      </c>
      <c r="AD3690" s="48">
        <f>(ROUND(AC3690-AC3684,1)/AC3684)</f>
        <v>0.23675496688741721</v>
      </c>
      <c r="AE3690" s="113"/>
      <c r="AF3690" s="60"/>
    </row>
    <row r="3691" spans="1:32">
      <c r="A3691" s="99" t="s">
        <v>821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45</v>
      </c>
      <c r="O3691" s="14">
        <f>E3691*$E$10</f>
        <v>0</v>
      </c>
      <c r="P3691" s="14">
        <f>F3691*$F$10</f>
        <v>120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40.5</v>
      </c>
      <c r="T3691" s="14">
        <f>(O3691/100)*(K3691*$J$10)</f>
        <v>0</v>
      </c>
      <c r="U3691" s="14">
        <f>(P3691/100)*(K3691*$K$10)+(P3691/100)*(L3691*$L$10)</f>
        <v>184.79999999999998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70"/>
        <v>85.5</v>
      </c>
      <c r="Y3691" s="14">
        <f t="shared" si="1171"/>
        <v>0</v>
      </c>
      <c r="Z3691" s="14">
        <f t="shared" si="1172"/>
        <v>304.79999999999995</v>
      </c>
      <c r="AA3691" s="14">
        <f t="shared" si="1173"/>
        <v>0</v>
      </c>
      <c r="AB3691" s="14">
        <f t="shared" si="1175"/>
        <v>0</v>
      </c>
      <c r="AC3691" s="15">
        <f t="shared" si="1174"/>
        <v>390.3</v>
      </c>
      <c r="AD3691" s="48">
        <f>(ROUND(AC3691-AC3684,1)/AC3684)</f>
        <v>0.29238410596026487</v>
      </c>
      <c r="AE3691" s="113"/>
      <c r="AF3691" s="60"/>
    </row>
    <row r="3692" spans="1:32">
      <c r="A3692" s="99" t="s">
        <v>822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45</v>
      </c>
      <c r="O3692" s="14">
        <f>E3692*$E$11</f>
        <v>0</v>
      </c>
      <c r="P3692" s="14">
        <f>F3692*$F$11</f>
        <v>0</v>
      </c>
      <c r="Q3692" s="14">
        <f>G3692*$G$11</f>
        <v>120</v>
      </c>
      <c r="R3692" s="14">
        <f>H3692*$H$11</f>
        <v>0</v>
      </c>
      <c r="S3692" s="14">
        <f>(N3692/100)*(I3692*$I$11)+(N3692/100)*(J3692*$J$11)</f>
        <v>40.5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168</v>
      </c>
      <c r="W3692" s="14">
        <f>(R3692/100)*(K3692*$K$11)+(R3692/100)*(L3692*$L$11)</f>
        <v>0</v>
      </c>
      <c r="X3692" s="14">
        <f t="shared" si="1170"/>
        <v>85.5</v>
      </c>
      <c r="Y3692" s="14">
        <f t="shared" si="1171"/>
        <v>0</v>
      </c>
      <c r="Z3692" s="14">
        <f t="shared" si="1172"/>
        <v>0</v>
      </c>
      <c r="AA3692" s="14">
        <f t="shared" si="1173"/>
        <v>288</v>
      </c>
      <c r="AB3692" s="14">
        <f t="shared" si="1175"/>
        <v>0</v>
      </c>
      <c r="AC3692" s="15">
        <f t="shared" si="1174"/>
        <v>373.5</v>
      </c>
      <c r="AD3692" s="48">
        <f>(ROUND(AC3692-AC3684,1)/AC3684)</f>
        <v>0.23675496688741721</v>
      </c>
      <c r="AE3692" s="113"/>
      <c r="AF3692" s="60"/>
    </row>
    <row r="3693" spans="1:32">
      <c r="A3693" s="99" t="s">
        <v>823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45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120</v>
      </c>
      <c r="S3693" s="14">
        <f>(N3693/100)*(I3693*$I$12)+(N3693/100)*(J3693*$J$12)</f>
        <v>40.5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168</v>
      </c>
      <c r="X3693" s="14">
        <f t="shared" si="1170"/>
        <v>85.5</v>
      </c>
      <c r="Y3693" s="14">
        <f t="shared" si="1171"/>
        <v>0</v>
      </c>
      <c r="Z3693" s="14">
        <f t="shared" si="1172"/>
        <v>0</v>
      </c>
      <c r="AA3693" s="14">
        <f t="shared" si="1173"/>
        <v>0</v>
      </c>
      <c r="AB3693" s="14">
        <f t="shared" si="1175"/>
        <v>288</v>
      </c>
      <c r="AC3693" s="15">
        <f t="shared" si="1174"/>
        <v>373.5</v>
      </c>
      <c r="AD3693" s="48">
        <f>(ROUND(AC3693-AC3684,1)/AC3684)</f>
        <v>0.23675496688741721</v>
      </c>
      <c r="AE3693" s="113"/>
      <c r="AF3693" s="60"/>
    </row>
    <row r="3694" spans="1:32">
      <c r="A3694" s="99" t="s">
        <v>824</v>
      </c>
      <c r="B3694" s="89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90</v>
      </c>
      <c r="O3694" s="14">
        <f>E3694*$E$13</f>
        <v>0</v>
      </c>
      <c r="P3694" s="14">
        <f>F3694*$F$13</f>
        <v>50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180</v>
      </c>
      <c r="T3694" s="14">
        <f>(O3694/100)*(K3694*$K$13)+(O3694/100)*(M3694*$M$13)</f>
        <v>0</v>
      </c>
      <c r="U3694" s="14">
        <f>(P3694/100)*(K3694*$K$13)+(P3694/100)*(L3694*$L$13)+(P3694/100)*(M3694*$M$13)</f>
        <v>55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270</v>
      </c>
      <c r="Y3694" s="14">
        <f t="shared" si="1171"/>
        <v>0</v>
      </c>
      <c r="Z3694" s="14">
        <f t="shared" si="1172"/>
        <v>105</v>
      </c>
      <c r="AA3694" s="14">
        <f t="shared" si="1173"/>
        <v>0</v>
      </c>
      <c r="AB3694" s="14">
        <f t="shared" si="1175"/>
        <v>0</v>
      </c>
      <c r="AC3694" s="15">
        <f t="shared" si="1174"/>
        <v>375</v>
      </c>
      <c r="AD3694" s="48">
        <f>(ROUND(AC3694-AC3684,1)/AC3684)</f>
        <v>0.24172185430463577</v>
      </c>
      <c r="AE3694" s="113"/>
      <c r="AF3694" s="60"/>
    </row>
    <row r="3695" spans="1:32">
      <c r="A3695" s="99" t="s">
        <v>825</v>
      </c>
      <c r="B3695" s="89"/>
      <c r="C3695" s="21" t="s">
        <v>327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100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70"/>
        <v>390</v>
      </c>
      <c r="Y3695" s="14">
        <f t="shared" si="1171"/>
        <v>0</v>
      </c>
      <c r="Z3695" s="14">
        <f t="shared" si="1172"/>
        <v>0</v>
      </c>
      <c r="AA3695" s="14">
        <f t="shared" si="1173"/>
        <v>0</v>
      </c>
      <c r="AB3695" s="14">
        <f t="shared" si="1175"/>
        <v>0</v>
      </c>
      <c r="AC3695" s="15">
        <f t="shared" si="1174"/>
        <v>390</v>
      </c>
      <c r="AD3695" s="48">
        <f>(ROUND(AC3695-AC3684,1)/AC3684)</f>
        <v>0.29139072847682118</v>
      </c>
      <c r="AE3695" s="113"/>
      <c r="AF3695" s="60"/>
    </row>
    <row r="3696" spans="1:32">
      <c r="A3696" s="99"/>
      <c r="B3696" s="89"/>
      <c r="C3696" s="21" t="s">
        <v>328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100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70"/>
        <v>390</v>
      </c>
      <c r="Y3696" s="14">
        <f t="shared" si="1171"/>
        <v>0</v>
      </c>
      <c r="Z3696" s="14">
        <f t="shared" si="1172"/>
        <v>0</v>
      </c>
      <c r="AA3696" s="14">
        <f t="shared" si="1173"/>
        <v>0</v>
      </c>
      <c r="AB3696" s="14">
        <f t="shared" si="1175"/>
        <v>0</v>
      </c>
      <c r="AC3696" s="15">
        <f t="shared" si="1174"/>
        <v>390</v>
      </c>
      <c r="AD3696" s="48">
        <f>(ROUND(AC3696-AC3684,1)/AC3684)</f>
        <v>0.29139072847682118</v>
      </c>
      <c r="AE3696" s="113"/>
      <c r="AF3696" s="60"/>
    </row>
    <row r="3697" spans="1:32">
      <c r="A3697" s="99"/>
      <c r="B3697" s="89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90</v>
      </c>
      <c r="O3697" s="14">
        <f>E3697*$E$16</f>
        <v>0</v>
      </c>
      <c r="P3697" s="14">
        <f>F3697*$F$16</f>
        <v>50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240.75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70"/>
        <v>330.75</v>
      </c>
      <c r="Y3697" s="14">
        <f t="shared" si="1171"/>
        <v>0</v>
      </c>
      <c r="Z3697" s="14">
        <f t="shared" si="1172"/>
        <v>50</v>
      </c>
      <c r="AA3697" s="14">
        <f t="shared" si="1173"/>
        <v>0</v>
      </c>
      <c r="AB3697" s="14">
        <f t="shared" si="1175"/>
        <v>0</v>
      </c>
      <c r="AC3697" s="15">
        <f t="shared" si="1174"/>
        <v>380.8</v>
      </c>
      <c r="AD3697" s="48">
        <f>(ROUND(AC3697-AC3684,1)/AC3684)</f>
        <v>0.26092715231788077</v>
      </c>
      <c r="AE3697" s="113"/>
      <c r="AF3697" s="60"/>
    </row>
    <row r="3698" spans="1:32">
      <c r="A3698" s="99"/>
      <c r="B3698" s="89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90</v>
      </c>
      <c r="O3698" s="14">
        <f>E3698*$E$17</f>
        <v>0</v>
      </c>
      <c r="P3698" s="14">
        <f>F3698*$F$17</f>
        <v>50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211.5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70"/>
        <v>301.5</v>
      </c>
      <c r="Y3698" s="14">
        <f t="shared" si="1171"/>
        <v>0</v>
      </c>
      <c r="Z3698" s="14">
        <f t="shared" si="1172"/>
        <v>50</v>
      </c>
      <c r="AA3698" s="14">
        <f t="shared" si="1173"/>
        <v>0</v>
      </c>
      <c r="AB3698" s="14">
        <f t="shared" si="1175"/>
        <v>0</v>
      </c>
      <c r="AC3698" s="15">
        <f t="shared" si="1174"/>
        <v>351.5</v>
      </c>
      <c r="AD3698" s="48">
        <f>(ROUND(AC3698-AC3684,1)/AC3684)</f>
        <v>0.16390728476821192</v>
      </c>
      <c r="AE3698" s="113" t="s">
        <v>791</v>
      </c>
      <c r="AF3698" s="60"/>
    </row>
    <row r="3699" spans="1:32">
      <c r="A3699" s="106" t="s">
        <v>0</v>
      </c>
      <c r="B3699" s="90" t="s">
        <v>158</v>
      </c>
      <c r="C3699" s="50" t="s">
        <v>240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86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223.59999999999997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70"/>
        <v>309.59999999999997</v>
      </c>
      <c r="Y3699" s="52">
        <f t="shared" si="1171"/>
        <v>0</v>
      </c>
      <c r="Z3699" s="52">
        <f t="shared" si="1172"/>
        <v>0</v>
      </c>
      <c r="AA3699" s="52">
        <f t="shared" si="1173"/>
        <v>0</v>
      </c>
      <c r="AB3699" s="52">
        <f t="shared" si="1168"/>
        <v>0</v>
      </c>
      <c r="AC3699" s="53">
        <f t="shared" si="1169"/>
        <v>309.60000000000002</v>
      </c>
      <c r="AD3699" s="58" t="s">
        <v>328</v>
      </c>
      <c r="AE3699" s="113"/>
      <c r="AF3699" s="60"/>
    </row>
    <row r="3700" spans="1:32">
      <c r="A3700" s="99" t="s">
        <v>792</v>
      </c>
      <c r="B3700" s="91">
        <v>12</v>
      </c>
      <c r="C3700" s="21" t="s">
        <v>323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86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309.59999999999997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70"/>
        <v>395.59999999999997</v>
      </c>
      <c r="Y3700" s="14">
        <f t="shared" si="1171"/>
        <v>0</v>
      </c>
      <c r="Z3700" s="14">
        <f t="shared" si="1172"/>
        <v>0</v>
      </c>
      <c r="AA3700" s="14">
        <f t="shared" si="1173"/>
        <v>0</v>
      </c>
      <c r="AB3700" s="14">
        <f t="shared" si="1168"/>
        <v>0</v>
      </c>
      <c r="AC3700" s="15">
        <f>ROUND(X3700+Y3700+Z3700+AA3700+AB3700,1)</f>
        <v>395.6</v>
      </c>
      <c r="AD3700" s="48">
        <f>(ROUND(AC3700-AC3699,1)/AC3699)</f>
        <v>0.27777777777777773</v>
      </c>
      <c r="AE3700" s="113"/>
      <c r="AF3700" s="60"/>
    </row>
    <row r="3701" spans="1:32">
      <c r="A3701" s="99" t="s">
        <v>793</v>
      </c>
      <c r="B3701" s="91">
        <v>12</v>
      </c>
      <c r="C3701" s="21" t="s">
        <v>826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86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223.59999999999997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70"/>
        <v>309.59999999999997</v>
      </c>
      <c r="Y3701" s="14">
        <f t="shared" si="1171"/>
        <v>0</v>
      </c>
      <c r="Z3701" s="14">
        <f t="shared" si="1172"/>
        <v>0</v>
      </c>
      <c r="AA3701" s="14">
        <f t="shared" si="1173"/>
        <v>0</v>
      </c>
      <c r="AB3701" s="14">
        <f t="shared" si="1168"/>
        <v>0</v>
      </c>
      <c r="AC3701" s="15">
        <f t="shared" ref="AC3701:AC3713" si="1176">ROUND(X3701+Y3701+Z3701+AA3701+AB3701,1)</f>
        <v>309.60000000000002</v>
      </c>
      <c r="AD3701" s="48">
        <f>(ROUND(AC3701-AC3699,1)/AC3699)</f>
        <v>0</v>
      </c>
      <c r="AE3701" s="113"/>
      <c r="AF3701" s="60"/>
    </row>
    <row r="3702" spans="1:32">
      <c r="A3702" s="99" t="s">
        <v>794</v>
      </c>
      <c r="B3702" s="91">
        <v>0</v>
      </c>
      <c r="C3702" s="21" t="s">
        <v>336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86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223.59999999999997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70"/>
        <v>309.59999999999997</v>
      </c>
      <c r="Y3702" s="14">
        <f t="shared" si="1171"/>
        <v>0</v>
      </c>
      <c r="Z3702" s="14">
        <f t="shared" si="1172"/>
        <v>0</v>
      </c>
      <c r="AA3702" s="14">
        <f t="shared" si="1173"/>
        <v>0</v>
      </c>
      <c r="AB3702" s="14">
        <f t="shared" ref="AB3702:AB3713" si="1177">R3702+W3702</f>
        <v>0</v>
      </c>
      <c r="AC3702" s="15">
        <f t="shared" si="1176"/>
        <v>309.60000000000002</v>
      </c>
      <c r="AD3702" s="48">
        <f>(ROUND(AC3702-AC3699,1)/AC3699)</f>
        <v>0</v>
      </c>
      <c r="AE3702" s="113"/>
      <c r="AF3702" s="60"/>
    </row>
    <row r="3703" spans="1:32">
      <c r="A3703" s="99" t="s">
        <v>795</v>
      </c>
      <c r="B3703" s="91">
        <v>16</v>
      </c>
      <c r="C3703" s="21" t="s">
        <v>337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86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223.59999999999997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70"/>
        <v>309.59999999999997</v>
      </c>
      <c r="Y3703" s="14">
        <f t="shared" si="1171"/>
        <v>0</v>
      </c>
      <c r="Z3703" s="14">
        <f t="shared" si="1172"/>
        <v>0</v>
      </c>
      <c r="AA3703" s="14">
        <f t="shared" si="1173"/>
        <v>0</v>
      </c>
      <c r="AB3703" s="14">
        <f t="shared" si="1177"/>
        <v>0</v>
      </c>
      <c r="AC3703" s="15">
        <f t="shared" si="1176"/>
        <v>309.60000000000002</v>
      </c>
      <c r="AD3703" s="48">
        <f>(ROUND(AC3703-AC3699,1)/AC3699)</f>
        <v>0</v>
      </c>
      <c r="AE3703" s="113"/>
      <c r="AF3703" s="60"/>
    </row>
    <row r="3704" spans="1:32">
      <c r="A3704" s="99" t="s">
        <v>645</v>
      </c>
      <c r="B3704" s="91"/>
      <c r="C3704" s="21" t="s">
        <v>338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86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223.59999999999997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70"/>
        <v>309.59999999999997</v>
      </c>
      <c r="Y3704" s="14">
        <f t="shared" si="1171"/>
        <v>0</v>
      </c>
      <c r="Z3704" s="14">
        <f t="shared" si="1172"/>
        <v>0</v>
      </c>
      <c r="AA3704" s="14">
        <f t="shared" si="1173"/>
        <v>0</v>
      </c>
      <c r="AB3704" s="14">
        <f t="shared" si="1177"/>
        <v>0</v>
      </c>
      <c r="AC3704" s="15">
        <f t="shared" si="1176"/>
        <v>309.60000000000002</v>
      </c>
      <c r="AD3704" s="48">
        <f>(ROUND(AC3704-AC3699,1)/AC3699)</f>
        <v>0</v>
      </c>
      <c r="AE3704" s="113"/>
      <c r="AF3704" s="60"/>
    </row>
    <row r="3705" spans="1:32">
      <c r="A3705" s="99" t="s">
        <v>586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43</v>
      </c>
      <c r="O3705" s="14">
        <f>E3705*$E$9</f>
        <v>95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25.799999999999997</v>
      </c>
      <c r="T3705" s="14">
        <f>(O3705/100)*(K3705*$K$9)</f>
        <v>222.10999999999999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70"/>
        <v>68.8</v>
      </c>
      <c r="Y3705" s="14">
        <f t="shared" si="1171"/>
        <v>317.11</v>
      </c>
      <c r="Z3705" s="14">
        <f t="shared" si="1172"/>
        <v>0</v>
      </c>
      <c r="AA3705" s="14">
        <f t="shared" si="1173"/>
        <v>0</v>
      </c>
      <c r="AB3705" s="14">
        <f t="shared" si="1177"/>
        <v>0</v>
      </c>
      <c r="AC3705" s="15">
        <f t="shared" si="1176"/>
        <v>385.9</v>
      </c>
      <c r="AD3705" s="48">
        <f>(ROUND(AC3705-AC3699,1)/AC3699)</f>
        <v>0.24644702842377259</v>
      </c>
      <c r="AE3705" s="113"/>
      <c r="AF3705" s="60"/>
    </row>
    <row r="3706" spans="1:32">
      <c r="A3706" s="99" t="s">
        <v>821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43</v>
      </c>
      <c r="O3706" s="14">
        <f>E3706*$E$10</f>
        <v>0</v>
      </c>
      <c r="P3706" s="14">
        <f>F3706*$F$10</f>
        <v>95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67.337999999999994</v>
      </c>
      <c r="T3706" s="14">
        <f>(O3706/100)*(K3706*$J$10)</f>
        <v>0</v>
      </c>
      <c r="U3706" s="14">
        <f>(P3706/100)*(K3706*$K$10)+(P3706/100)*(L3706*$L$10)</f>
        <v>183.54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70"/>
        <v>110.33799999999999</v>
      </c>
      <c r="Y3706" s="14">
        <f t="shared" si="1171"/>
        <v>0</v>
      </c>
      <c r="Z3706" s="14">
        <f t="shared" si="1172"/>
        <v>278.53999999999996</v>
      </c>
      <c r="AA3706" s="14">
        <f t="shared" si="1173"/>
        <v>0</v>
      </c>
      <c r="AB3706" s="14">
        <f t="shared" si="1177"/>
        <v>0</v>
      </c>
      <c r="AC3706" s="15">
        <f t="shared" si="1176"/>
        <v>388.9</v>
      </c>
      <c r="AD3706" s="48">
        <f>(ROUND(AC3706-AC3699,1)/AC3699)</f>
        <v>0.25613695090439276</v>
      </c>
      <c r="AE3706" s="113"/>
      <c r="AF3706" s="60"/>
    </row>
    <row r="3707" spans="1:32">
      <c r="A3707" s="99" t="s">
        <v>822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43</v>
      </c>
      <c r="O3707" s="14">
        <f>E3707*$E$11</f>
        <v>0</v>
      </c>
      <c r="P3707" s="14">
        <f>F3707*$F$11</f>
        <v>0</v>
      </c>
      <c r="Q3707" s="14">
        <f>G3707*$G$11</f>
        <v>95</v>
      </c>
      <c r="R3707" s="14">
        <f>H3707*$H$11</f>
        <v>0</v>
      </c>
      <c r="S3707" s="14">
        <f>(N3707/100)*(I3707*$I$11)+(N3707/100)*(J3707*$J$11)+(N3707/100)*(L3707*$L$11)</f>
        <v>95.631999999999991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154.27999999999997</v>
      </c>
      <c r="W3707" s="14">
        <f>(R3707/100)*(K3707*$K$11)+(R3707/100)*(L3707*$L$11)</f>
        <v>0</v>
      </c>
      <c r="X3707" s="14">
        <f t="shared" si="1170"/>
        <v>138.63200000000001</v>
      </c>
      <c r="Y3707" s="14">
        <f t="shared" si="1171"/>
        <v>0</v>
      </c>
      <c r="Z3707" s="14">
        <f t="shared" si="1172"/>
        <v>0</v>
      </c>
      <c r="AA3707" s="14">
        <f t="shared" si="1173"/>
        <v>249.27999999999997</v>
      </c>
      <c r="AB3707" s="14">
        <f t="shared" si="1177"/>
        <v>0</v>
      </c>
      <c r="AC3707" s="15">
        <f t="shared" si="1176"/>
        <v>387.9</v>
      </c>
      <c r="AD3707" s="48">
        <f>(ROUND(AC3707-AC3699,1)/AC3699)</f>
        <v>0.252906976744186</v>
      </c>
      <c r="AE3707" s="113"/>
      <c r="AF3707" s="60"/>
    </row>
    <row r="3708" spans="1:32">
      <c r="A3708" s="99" t="s">
        <v>823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43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95</v>
      </c>
      <c r="S3708" s="14">
        <f>(N3708/100)*(I3708*$I$12)+(N3708/100)*(J3708*$J$12)+(N3708/100)*(L3708*$L$12)</f>
        <v>67.337999999999994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183.54</v>
      </c>
      <c r="X3708" s="14">
        <f t="shared" si="1170"/>
        <v>110.33799999999999</v>
      </c>
      <c r="Y3708" s="14">
        <f t="shared" si="1171"/>
        <v>0</v>
      </c>
      <c r="Z3708" s="14">
        <f t="shared" si="1172"/>
        <v>0</v>
      </c>
      <c r="AA3708" s="14">
        <f t="shared" si="1173"/>
        <v>0</v>
      </c>
      <c r="AB3708" s="14">
        <f t="shared" si="1177"/>
        <v>278.53999999999996</v>
      </c>
      <c r="AC3708" s="15">
        <f t="shared" si="1176"/>
        <v>388.9</v>
      </c>
      <c r="AD3708" s="48">
        <f>(ROUND(AC3708-AC3699,1)/AC3699)</f>
        <v>0.25613695090439276</v>
      </c>
      <c r="AE3708" s="113"/>
      <c r="AF3708" s="60"/>
    </row>
    <row r="3709" spans="1:32">
      <c r="A3709" s="99" t="s">
        <v>824</v>
      </c>
      <c r="B3709" s="91"/>
      <c r="C3709" s="21" t="s">
        <v>326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86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273.48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70"/>
        <v>359.48</v>
      </c>
      <c r="Y3709" s="14">
        <f t="shared" si="1171"/>
        <v>0</v>
      </c>
      <c r="Z3709" s="14">
        <f t="shared" si="1172"/>
        <v>0</v>
      </c>
      <c r="AA3709" s="14">
        <f t="shared" si="1173"/>
        <v>0</v>
      </c>
      <c r="AB3709" s="14">
        <f t="shared" si="1177"/>
        <v>0</v>
      </c>
      <c r="AC3709" s="15">
        <f t="shared" si="1176"/>
        <v>359.5</v>
      </c>
      <c r="AD3709" s="48">
        <f>(ROUND(AC3709-AC3699,1)/AC3699)</f>
        <v>0.16117571059431524</v>
      </c>
      <c r="AE3709" s="113"/>
      <c r="AF3709" s="60"/>
    </row>
    <row r="3710" spans="1:32">
      <c r="A3710" s="99" t="s">
        <v>825</v>
      </c>
      <c r="B3710" s="91"/>
      <c r="C3710" s="21" t="s">
        <v>327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122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287.91999999999996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70"/>
        <v>409.91999999999996</v>
      </c>
      <c r="Y3710" s="14">
        <f t="shared" si="1171"/>
        <v>0</v>
      </c>
      <c r="Z3710" s="14">
        <f t="shared" si="1172"/>
        <v>0</v>
      </c>
      <c r="AA3710" s="14">
        <f t="shared" si="1173"/>
        <v>0</v>
      </c>
      <c r="AB3710" s="14">
        <f t="shared" si="1177"/>
        <v>0</v>
      </c>
      <c r="AC3710" s="15">
        <f t="shared" si="1176"/>
        <v>409.9</v>
      </c>
      <c r="AD3710" s="48">
        <f>(ROUND(AC3710-AC3699,1)/AC3699)</f>
        <v>0.3239664082687338</v>
      </c>
      <c r="AE3710" s="113"/>
      <c r="AF3710" s="60"/>
    </row>
    <row r="3711" spans="1:32">
      <c r="A3711" s="99"/>
      <c r="B3711" s="91"/>
      <c r="C3711" s="21" t="s">
        <v>328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122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287.91999999999996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70"/>
        <v>409.91999999999996</v>
      </c>
      <c r="Y3711" s="14">
        <f t="shared" si="1171"/>
        <v>0</v>
      </c>
      <c r="Z3711" s="14">
        <f t="shared" si="1172"/>
        <v>0</v>
      </c>
      <c r="AA3711" s="14">
        <f t="shared" si="1173"/>
        <v>0</v>
      </c>
      <c r="AB3711" s="14">
        <f t="shared" si="1177"/>
        <v>0</v>
      </c>
      <c r="AC3711" s="15">
        <f t="shared" si="1176"/>
        <v>409.9</v>
      </c>
      <c r="AD3711" s="48">
        <f>(ROUND(AC3711-AC3699,1)/AC3699)</f>
        <v>0.3239664082687338</v>
      </c>
      <c r="AE3711" s="113"/>
      <c r="AF3711" s="60"/>
    </row>
    <row r="3712" spans="1:32">
      <c r="A3712" s="99"/>
      <c r="B3712" s="91"/>
      <c r="C3712" s="21" t="s">
        <v>324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86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260.14999999999998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70"/>
        <v>346.15</v>
      </c>
      <c r="Y3712" s="14">
        <f t="shared" si="1171"/>
        <v>0</v>
      </c>
      <c r="Z3712" s="14">
        <f t="shared" si="1172"/>
        <v>0</v>
      </c>
      <c r="AA3712" s="14">
        <f t="shared" si="1173"/>
        <v>0</v>
      </c>
      <c r="AB3712" s="14">
        <f t="shared" si="1177"/>
        <v>0</v>
      </c>
      <c r="AC3712" s="15">
        <f t="shared" si="1176"/>
        <v>346.2</v>
      </c>
      <c r="AD3712" s="48">
        <f>(ROUND(AC3712-AC3699,1)/AC3699)</f>
        <v>0.11821705426356589</v>
      </c>
      <c r="AE3712" s="113"/>
      <c r="AF3712" s="60"/>
    </row>
    <row r="3713" spans="1:32">
      <c r="A3713" s="99"/>
      <c r="B3713" s="91"/>
      <c r="C3713" s="21" t="s">
        <v>325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86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223.6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70"/>
        <v>309.60000000000002</v>
      </c>
      <c r="Y3713" s="14">
        <f t="shared" si="1171"/>
        <v>0</v>
      </c>
      <c r="Z3713" s="14">
        <f t="shared" si="1172"/>
        <v>0</v>
      </c>
      <c r="AA3713" s="14">
        <f t="shared" si="1173"/>
        <v>0</v>
      </c>
      <c r="AB3713" s="14">
        <f t="shared" si="1177"/>
        <v>0</v>
      </c>
      <c r="AC3713" s="15">
        <f t="shared" si="1176"/>
        <v>309.60000000000002</v>
      </c>
      <c r="AD3713" s="48">
        <f>(ROUND(AC3713-AC3699,1)/AC3699)</f>
        <v>0</v>
      </c>
      <c r="AE3713" s="113" t="s">
        <v>791</v>
      </c>
      <c r="AF3713" s="60"/>
    </row>
    <row r="3714" spans="1:32">
      <c r="A3714" s="106" t="s">
        <v>0</v>
      </c>
      <c r="B3714" s="92" t="s">
        <v>160</v>
      </c>
      <c r="C3714" s="50" t="s">
        <v>240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98</v>
      </c>
      <c r="O3714" s="52">
        <f>E3714*$E$3</f>
        <v>0</v>
      </c>
      <c r="P3714" s="52">
        <f>F3714*$F$3</f>
        <v>50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117.60000000000001</v>
      </c>
      <c r="T3714" s="52">
        <f>(O3714/100)*(K3714*$K$3)</f>
        <v>0</v>
      </c>
      <c r="U3714" s="52">
        <f>(P3714/100)*(K3714*$K$3)+(P3714/100)*(L3714*$L$3)</f>
        <v>40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215.60000000000002</v>
      </c>
      <c r="Y3714" s="52">
        <f>O3714+T3714</f>
        <v>0</v>
      </c>
      <c r="Z3714" s="52">
        <f>P3714+U3714</f>
        <v>90</v>
      </c>
      <c r="AA3714" s="52">
        <f>Q3714+V3714</f>
        <v>0</v>
      </c>
      <c r="AB3714" s="52">
        <f>R3714+W3714</f>
        <v>0</v>
      </c>
      <c r="AC3714" s="53">
        <f>ROUND(X3714+Y3714+Z3714+AA3714+AB3714,1)</f>
        <v>305.60000000000002</v>
      </c>
      <c r="AD3714" s="58"/>
      <c r="AE3714" s="113"/>
      <c r="AF3714" s="60"/>
    </row>
    <row r="3715" spans="1:32">
      <c r="A3715" s="99" t="s">
        <v>792</v>
      </c>
      <c r="B3715" s="93">
        <v>15</v>
      </c>
      <c r="C3715" s="21" t="s">
        <v>323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98</v>
      </c>
      <c r="O3715" s="14">
        <f>E3715*$E$4</f>
        <v>0</v>
      </c>
      <c r="P3715" s="14">
        <f>F3715*$F$4</f>
        <v>50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196</v>
      </c>
      <c r="T3715" s="14">
        <f>(O3715/100)*(K3715*$K$4)</f>
        <v>0</v>
      </c>
      <c r="U3715" s="14">
        <f>(P3715/100)*(K3715*$K$4)+(P3715/100)*(L3715*$L$4)</f>
        <v>40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8">N3715+S3715</f>
        <v>294</v>
      </c>
      <c r="Y3715" s="14">
        <f t="shared" ref="Y3715:Y3728" si="1179">O3715+T3715</f>
        <v>0</v>
      </c>
      <c r="Z3715" s="14">
        <f t="shared" ref="Z3715:Z3728" si="1180">P3715+U3715</f>
        <v>90</v>
      </c>
      <c r="AA3715" s="14">
        <f t="shared" ref="AA3715:AA3728" si="1181">Q3715+V3715</f>
        <v>0</v>
      </c>
      <c r="AB3715" s="14">
        <f>R3715+W3715</f>
        <v>0</v>
      </c>
      <c r="AC3715" s="15">
        <f>ROUND(X3715+Y3715+Z3715+AA3715+AB3715,1)</f>
        <v>384</v>
      </c>
      <c r="AD3715" s="48">
        <f>(ROUND(AC3715-AC3714,1)/AC3714)</f>
        <v>0.25654450261780104</v>
      </c>
      <c r="AE3715" s="113"/>
      <c r="AF3715" s="60"/>
    </row>
    <row r="3716" spans="1:32">
      <c r="A3716" s="99" t="s">
        <v>793</v>
      </c>
      <c r="B3716" s="93">
        <v>15</v>
      </c>
      <c r="C3716" s="21" t="s">
        <v>826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98</v>
      </c>
      <c r="O3716" s="14">
        <f>E3716*$E$5</f>
        <v>0</v>
      </c>
      <c r="P3716" s="14">
        <f>F3716*$F$5</f>
        <v>50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117.60000000000001</v>
      </c>
      <c r="T3716" s="14">
        <f>(O3716/100)*(K3716*$K$5)</f>
        <v>0</v>
      </c>
      <c r="U3716" s="14">
        <f>(P3716/100)*(K3716*$K$5)+(P3716/100)*(L3716*$L$5)</f>
        <v>40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8"/>
        <v>215.60000000000002</v>
      </c>
      <c r="Y3716" s="14">
        <f t="shared" si="1179"/>
        <v>0</v>
      </c>
      <c r="Z3716" s="14">
        <f t="shared" si="1180"/>
        <v>90</v>
      </c>
      <c r="AA3716" s="14">
        <f t="shared" si="1181"/>
        <v>0</v>
      </c>
      <c r="AB3716" s="14">
        <f>R3716+W3716</f>
        <v>0</v>
      </c>
      <c r="AC3716" s="15">
        <f t="shared" ref="AC3716:AC3728" si="1182">ROUND(X3716+Y3716+Z3716+AA3716+AB3716,1)</f>
        <v>305.60000000000002</v>
      </c>
      <c r="AD3716" s="48">
        <f>(ROUND(AC3716-AC3714,1)/AC3714)</f>
        <v>0</v>
      </c>
      <c r="AE3716" s="113"/>
      <c r="AF3716" s="60"/>
    </row>
    <row r="3717" spans="1:32">
      <c r="A3717" s="99" t="s">
        <v>794</v>
      </c>
      <c r="B3717" s="93">
        <v>10</v>
      </c>
      <c r="C3717" s="21" t="s">
        <v>336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98</v>
      </c>
      <c r="O3717" s="14">
        <f>E3717*$E$6</f>
        <v>0</v>
      </c>
      <c r="P3717" s="14">
        <f>F3717*$F$6</f>
        <v>50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117.60000000000001</v>
      </c>
      <c r="T3717" s="14">
        <f>(O3717/100)*(K3717*$K$6)</f>
        <v>0</v>
      </c>
      <c r="U3717" s="14">
        <f>(P3717/100)*(K3717*$K$6)+(P3717/100)*(L3717*$L$6)</f>
        <v>40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8"/>
        <v>215.60000000000002</v>
      </c>
      <c r="Y3717" s="14">
        <f t="shared" si="1179"/>
        <v>0</v>
      </c>
      <c r="Z3717" s="14">
        <f t="shared" si="1180"/>
        <v>90</v>
      </c>
      <c r="AA3717" s="14">
        <f t="shared" si="1181"/>
        <v>0</v>
      </c>
      <c r="AB3717" s="14">
        <f t="shared" ref="AB3717:AB3728" si="1183">R3717+W3717</f>
        <v>0</v>
      </c>
      <c r="AC3717" s="15">
        <f t="shared" si="1182"/>
        <v>305.60000000000002</v>
      </c>
      <c r="AD3717" s="48">
        <f>(ROUND(AC3717-AC3714,1)/AC3714)</f>
        <v>0</v>
      </c>
      <c r="AE3717" s="113"/>
      <c r="AF3717" s="60"/>
    </row>
    <row r="3718" spans="1:32">
      <c r="A3718" s="99" t="s">
        <v>795</v>
      </c>
      <c r="B3718" s="93">
        <v>10</v>
      </c>
      <c r="C3718" s="21" t="s">
        <v>337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98</v>
      </c>
      <c r="O3718" s="14">
        <f>E3718*$E$7</f>
        <v>0</v>
      </c>
      <c r="P3718" s="14">
        <f>F3718*$F$7</f>
        <v>50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117.60000000000001</v>
      </c>
      <c r="T3718" s="14">
        <f>(O3718/100)*(K3718*$K$7)</f>
        <v>0</v>
      </c>
      <c r="U3718" s="14">
        <f>(P3718/100)*(K3718*$K$7)+(P3718/100)*(L3718*$L$7)</f>
        <v>40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8"/>
        <v>215.60000000000002</v>
      </c>
      <c r="Y3718" s="14">
        <f t="shared" si="1179"/>
        <v>0</v>
      </c>
      <c r="Z3718" s="14">
        <f t="shared" si="1180"/>
        <v>90</v>
      </c>
      <c r="AA3718" s="14">
        <f t="shared" si="1181"/>
        <v>0</v>
      </c>
      <c r="AB3718" s="14">
        <f t="shared" si="1183"/>
        <v>0</v>
      </c>
      <c r="AC3718" s="15">
        <f t="shared" si="1182"/>
        <v>305.60000000000002</v>
      </c>
      <c r="AD3718" s="48">
        <f>(ROUND(AC3718-AC3714,1)/AC3714)</f>
        <v>0</v>
      </c>
      <c r="AE3718" s="113"/>
      <c r="AF3718" s="60"/>
    </row>
    <row r="3719" spans="1:32">
      <c r="A3719" s="99" t="s">
        <v>645</v>
      </c>
      <c r="B3719" s="93"/>
      <c r="C3719" s="21" t="s">
        <v>338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98</v>
      </c>
      <c r="O3719" s="14">
        <f>E3719*$E$8</f>
        <v>0</v>
      </c>
      <c r="P3719" s="14">
        <f>F3719*$F$8</f>
        <v>50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117.60000000000001</v>
      </c>
      <c r="T3719" s="14">
        <f>(O3719/100)*(K3719*$K$8)</f>
        <v>0</v>
      </c>
      <c r="U3719" s="14">
        <f>(P3719/100)*(K3719*$K$8)+(P3719/100)*(L3719*$L$8)</f>
        <v>40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8"/>
        <v>215.60000000000002</v>
      </c>
      <c r="Y3719" s="14">
        <f t="shared" si="1179"/>
        <v>0</v>
      </c>
      <c r="Z3719" s="14">
        <f t="shared" si="1180"/>
        <v>90</v>
      </c>
      <c r="AA3719" s="14">
        <f t="shared" si="1181"/>
        <v>0</v>
      </c>
      <c r="AB3719" s="14">
        <f t="shared" si="1183"/>
        <v>0</v>
      </c>
      <c r="AC3719" s="15">
        <f t="shared" si="1182"/>
        <v>305.60000000000002</v>
      </c>
      <c r="AD3719" s="48">
        <f>(ROUND(AC3719-AC3714,1)/AC3714)</f>
        <v>0</v>
      </c>
      <c r="AE3719" s="113"/>
      <c r="AF3719" s="60"/>
    </row>
    <row r="3720" spans="1:32">
      <c r="A3720" s="99" t="s">
        <v>586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54</v>
      </c>
      <c r="O3720" s="14">
        <f>E3720*$E$9</f>
        <v>125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32.400000000000006</v>
      </c>
      <c r="T3720" s="14">
        <f>(O3720/100)*(K3720*$K$9)</f>
        <v>175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8"/>
        <v>86.4</v>
      </c>
      <c r="Y3720" s="14">
        <f t="shared" si="1179"/>
        <v>300</v>
      </c>
      <c r="Z3720" s="14">
        <f t="shared" si="1180"/>
        <v>0</v>
      </c>
      <c r="AA3720" s="14">
        <f t="shared" si="1181"/>
        <v>0</v>
      </c>
      <c r="AB3720" s="14">
        <f t="shared" si="1183"/>
        <v>0</v>
      </c>
      <c r="AC3720" s="15">
        <f t="shared" si="1182"/>
        <v>386.4</v>
      </c>
      <c r="AD3720" s="48">
        <f>(ROUND(AC3720-AC3714,1)/AC3714)</f>
        <v>0.26439790575916228</v>
      </c>
      <c r="AE3720" s="113"/>
      <c r="AF3720" s="60"/>
    </row>
    <row r="3721" spans="1:32">
      <c r="A3721" s="99" t="s">
        <v>821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54</v>
      </c>
      <c r="O3721" s="14">
        <f>E3721*$E$10</f>
        <v>0</v>
      </c>
      <c r="P3721" s="14">
        <f>F3721*$F$10</f>
        <v>125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32.400000000000006</v>
      </c>
      <c r="T3721" s="14">
        <f>(O3721/100)*(K3721*$J$10)</f>
        <v>0</v>
      </c>
      <c r="U3721" s="14">
        <f>(P3721/100)*(K3721*$K$10)+(P3721/100)*(L3721*$L$10)</f>
        <v>192.5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8"/>
        <v>86.4</v>
      </c>
      <c r="Y3721" s="14">
        <f t="shared" si="1179"/>
        <v>0</v>
      </c>
      <c r="Z3721" s="14">
        <f t="shared" si="1180"/>
        <v>317.5</v>
      </c>
      <c r="AA3721" s="14">
        <f t="shared" si="1181"/>
        <v>0</v>
      </c>
      <c r="AB3721" s="14">
        <f t="shared" si="1183"/>
        <v>0</v>
      </c>
      <c r="AC3721" s="15">
        <f t="shared" si="1182"/>
        <v>403.9</v>
      </c>
      <c r="AD3721" s="48">
        <f>(ROUND(AC3721-AC3714,1)/AC3714)</f>
        <v>0.32166230366492143</v>
      </c>
      <c r="AE3721" s="113"/>
      <c r="AF3721" s="60"/>
    </row>
    <row r="3722" spans="1:32">
      <c r="A3722" s="99" t="s">
        <v>822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54</v>
      </c>
      <c r="O3722" s="14">
        <f>E3722*$E$11</f>
        <v>0</v>
      </c>
      <c r="P3722" s="14">
        <f>F3722*$F$11</f>
        <v>0</v>
      </c>
      <c r="Q3722" s="14">
        <f>G3722*$G$11</f>
        <v>125</v>
      </c>
      <c r="R3722" s="14">
        <f>H3722*$H$11</f>
        <v>0</v>
      </c>
      <c r="S3722" s="14">
        <f>(N3722/100)*(I3722*$I$11)+(N3722/100)*(J3722*$J$11)</f>
        <v>32.400000000000006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175</v>
      </c>
      <c r="W3722" s="14">
        <f>(R3722/100)*(K3722*$K$11)+(R3722/100)*(L3722*$L$11)</f>
        <v>0</v>
      </c>
      <c r="X3722" s="14">
        <f t="shared" si="1178"/>
        <v>86.4</v>
      </c>
      <c r="Y3722" s="14">
        <f t="shared" si="1179"/>
        <v>0</v>
      </c>
      <c r="Z3722" s="14">
        <f t="shared" si="1180"/>
        <v>0</v>
      </c>
      <c r="AA3722" s="14">
        <f t="shared" si="1181"/>
        <v>300</v>
      </c>
      <c r="AB3722" s="14">
        <f t="shared" si="1183"/>
        <v>0</v>
      </c>
      <c r="AC3722" s="15">
        <f t="shared" si="1182"/>
        <v>386.4</v>
      </c>
      <c r="AD3722" s="48">
        <f>(ROUND(AC3722-AC3714,1)/AC3714)</f>
        <v>0.26439790575916228</v>
      </c>
      <c r="AE3722" s="113"/>
      <c r="AF3722" s="60"/>
    </row>
    <row r="3723" spans="1:32">
      <c r="A3723" s="99" t="s">
        <v>823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54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125</v>
      </c>
      <c r="S3723" s="14">
        <f>(N3723/100)*(I3723*$I$12)+(N3723/100)*(J3723*$J$12)</f>
        <v>32.400000000000006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175</v>
      </c>
      <c r="X3723" s="14">
        <f t="shared" si="1178"/>
        <v>86.4</v>
      </c>
      <c r="Y3723" s="14">
        <f t="shared" si="1179"/>
        <v>0</v>
      </c>
      <c r="Z3723" s="14">
        <f t="shared" si="1180"/>
        <v>0</v>
      </c>
      <c r="AA3723" s="14">
        <f t="shared" si="1181"/>
        <v>0</v>
      </c>
      <c r="AB3723" s="14">
        <f t="shared" si="1183"/>
        <v>300</v>
      </c>
      <c r="AC3723" s="15">
        <f t="shared" si="1182"/>
        <v>386.4</v>
      </c>
      <c r="AD3723" s="48">
        <f>(ROUND(AC3723-AC3714,1)/AC3714)</f>
        <v>0.26439790575916228</v>
      </c>
      <c r="AE3723" s="113"/>
      <c r="AF3723" s="60"/>
    </row>
    <row r="3724" spans="1:32">
      <c r="A3724" s="99" t="s">
        <v>824</v>
      </c>
      <c r="B3724" s="93"/>
      <c r="C3724" s="21" t="s">
        <v>326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98</v>
      </c>
      <c r="O3724" s="14">
        <f>E3724*$E$13</f>
        <v>0</v>
      </c>
      <c r="P3724" s="14">
        <f>F3724*$F$13</f>
        <v>50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156.80000000000001</v>
      </c>
      <c r="T3724" s="14">
        <f>(O3724/100)*(K3724*$K$13)+(O3724/100)*(M3724*$M$13)</f>
        <v>0</v>
      </c>
      <c r="U3724" s="14">
        <f>(P3724/100)*(K3724*$K$13)+(P3724/100)*(L3724*$L$13)+(P3724/100)*(M3724*$M$13)</f>
        <v>70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254.8</v>
      </c>
      <c r="Y3724" s="14">
        <f t="shared" si="1179"/>
        <v>0</v>
      </c>
      <c r="Z3724" s="14">
        <f t="shared" si="1180"/>
        <v>120</v>
      </c>
      <c r="AA3724" s="14">
        <f t="shared" si="1181"/>
        <v>0</v>
      </c>
      <c r="AB3724" s="14">
        <f t="shared" si="1183"/>
        <v>0</v>
      </c>
      <c r="AC3724" s="15">
        <f t="shared" si="1182"/>
        <v>374.8</v>
      </c>
      <c r="AD3724" s="48">
        <f>(ROUND(AC3724-AC3714,1)/AC3714)</f>
        <v>0.22643979057591623</v>
      </c>
      <c r="AE3724" s="113"/>
      <c r="AF3724" s="60"/>
    </row>
    <row r="3725" spans="1:32">
      <c r="A3725" s="99" t="s">
        <v>825</v>
      </c>
      <c r="B3725" s="93"/>
      <c r="C3725" s="21" t="s">
        <v>327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125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8"/>
        <v>400</v>
      </c>
      <c r="Y3725" s="14">
        <f t="shared" si="1179"/>
        <v>0</v>
      </c>
      <c r="Z3725" s="14">
        <f t="shared" si="1180"/>
        <v>0</v>
      </c>
      <c r="AA3725" s="14">
        <f t="shared" si="1181"/>
        <v>0</v>
      </c>
      <c r="AB3725" s="14">
        <f t="shared" si="1183"/>
        <v>0</v>
      </c>
      <c r="AC3725" s="15">
        <f t="shared" si="1182"/>
        <v>400</v>
      </c>
      <c r="AD3725" s="48">
        <f>(ROUND(AC3725-AC3714,1)/AC3714)</f>
        <v>0.30890052356020942</v>
      </c>
      <c r="AE3725" s="113"/>
      <c r="AF3725" s="60"/>
    </row>
    <row r="3726" spans="1:32">
      <c r="A3726" s="99"/>
      <c r="B3726" s="93"/>
      <c r="C3726" s="21" t="s">
        <v>328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125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8"/>
        <v>400</v>
      </c>
      <c r="Y3726" s="14">
        <f t="shared" si="1179"/>
        <v>0</v>
      </c>
      <c r="Z3726" s="14">
        <f t="shared" si="1180"/>
        <v>0</v>
      </c>
      <c r="AA3726" s="14">
        <f t="shared" si="1181"/>
        <v>0</v>
      </c>
      <c r="AB3726" s="14">
        <f t="shared" si="1183"/>
        <v>0</v>
      </c>
      <c r="AC3726" s="15">
        <f t="shared" si="1182"/>
        <v>400</v>
      </c>
      <c r="AD3726" s="48">
        <f>(ROUND(AC3726-AC3714,1)/AC3714)</f>
        <v>0.30890052356020942</v>
      </c>
      <c r="AE3726" s="113"/>
      <c r="AF3726" s="60"/>
    </row>
    <row r="3727" spans="1:32">
      <c r="A3727" s="99"/>
      <c r="B3727" s="93"/>
      <c r="C3727" s="21" t="s">
        <v>324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98</v>
      </c>
      <c r="O3727" s="14">
        <f>E3727*$E$16</f>
        <v>0</v>
      </c>
      <c r="P3727" s="14">
        <f>F3727*$F$16</f>
        <v>50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173.95</v>
      </c>
      <c r="T3727" s="14">
        <f>(O3727/100)*(K3727*$K$16)</f>
        <v>0</v>
      </c>
      <c r="U3727" s="14">
        <f>(P3727/100)*(K3727*$K$16)+(P3727/100)*(L3727*$L$16)</f>
        <v>20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8"/>
        <v>271.95</v>
      </c>
      <c r="Y3727" s="14">
        <f t="shared" si="1179"/>
        <v>0</v>
      </c>
      <c r="Z3727" s="14">
        <f t="shared" si="1180"/>
        <v>70</v>
      </c>
      <c r="AA3727" s="14">
        <f t="shared" si="1181"/>
        <v>0</v>
      </c>
      <c r="AB3727" s="14">
        <f t="shared" si="1183"/>
        <v>0</v>
      </c>
      <c r="AC3727" s="15">
        <f t="shared" si="1182"/>
        <v>342</v>
      </c>
      <c r="AD3727" s="48">
        <f>(ROUND(AC3727-AC3714,1)/AC3714)</f>
        <v>0.11910994764397904</v>
      </c>
      <c r="AE3727" s="113"/>
      <c r="AF3727" s="60"/>
    </row>
    <row r="3728" spans="1:32">
      <c r="A3728" s="99"/>
      <c r="B3728" s="93"/>
      <c r="C3728" s="21" t="s">
        <v>325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98</v>
      </c>
      <c r="O3728" s="14">
        <f>E3728*$E$17</f>
        <v>0</v>
      </c>
      <c r="P3728" s="14">
        <f>F3728*$F$17</f>
        <v>50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203.35</v>
      </c>
      <c r="T3728" s="14">
        <f>(O3728/100)*(K3728*$K$17)</f>
        <v>0</v>
      </c>
      <c r="U3728" s="14">
        <f>(P3728/100)*(K3728*$K$17)+(P3728/100)*(L3728*$L$17)</f>
        <v>20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8"/>
        <v>301.35000000000002</v>
      </c>
      <c r="Y3728" s="14">
        <f t="shared" si="1179"/>
        <v>0</v>
      </c>
      <c r="Z3728" s="14">
        <f t="shared" si="1180"/>
        <v>70</v>
      </c>
      <c r="AA3728" s="14">
        <f t="shared" si="1181"/>
        <v>0</v>
      </c>
      <c r="AB3728" s="14">
        <f t="shared" si="1183"/>
        <v>0</v>
      </c>
      <c r="AC3728" s="15">
        <f t="shared" si="1182"/>
        <v>371.4</v>
      </c>
      <c r="AD3728" s="48">
        <f>(ROUND(AC3728-AC3714,1)/AC3714)</f>
        <v>0.21531413612565442</v>
      </c>
      <c r="AE3728" s="113" t="s">
        <v>791</v>
      </c>
      <c r="AF3728" s="60"/>
    </row>
    <row r="3729" spans="1:32">
      <c r="A3729" s="106" t="s">
        <v>0</v>
      </c>
      <c r="B3729" s="90" t="s">
        <v>161</v>
      </c>
      <c r="C3729" s="50" t="s">
        <v>240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102</v>
      </c>
      <c r="O3729" s="52">
        <f>E3729*$E$3</f>
        <v>50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102</v>
      </c>
      <c r="T3729" s="52">
        <f>(O3729/100)*(K3729*$K$3)</f>
        <v>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70"/>
        <v>204</v>
      </c>
      <c r="Y3729" s="52">
        <f t="shared" si="1171"/>
        <v>100</v>
      </c>
      <c r="Z3729" s="52">
        <f t="shared" si="1172"/>
        <v>0</v>
      </c>
      <c r="AA3729" s="52">
        <f t="shared" si="1173"/>
        <v>0</v>
      </c>
      <c r="AB3729" s="52">
        <f>R3729+W3729</f>
        <v>0</v>
      </c>
      <c r="AC3729" s="53">
        <f>ROUND(X3729+Y3729+Z3729+AA3729+AB3729,1)</f>
        <v>304</v>
      </c>
      <c r="AD3729" s="58"/>
      <c r="AE3729" s="113"/>
      <c r="AF3729" s="60"/>
    </row>
    <row r="3730" spans="1:32">
      <c r="A3730" s="99" t="s">
        <v>792</v>
      </c>
      <c r="B3730" s="91">
        <v>16</v>
      </c>
      <c r="C3730" s="21" t="s">
        <v>323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102</v>
      </c>
      <c r="O3730" s="14">
        <f>E3730*$E$4</f>
        <v>50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183.6</v>
      </c>
      <c r="T3730" s="14">
        <f>(O3730/100)*(K3730*$K$4)</f>
        <v>50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70"/>
        <v>285.60000000000002</v>
      </c>
      <c r="Y3730" s="14">
        <f t="shared" si="1171"/>
        <v>100</v>
      </c>
      <c r="Z3730" s="14">
        <f t="shared" si="1172"/>
        <v>0</v>
      </c>
      <c r="AA3730" s="14">
        <f t="shared" si="1173"/>
        <v>0</v>
      </c>
      <c r="AB3730" s="14">
        <f>R3730+W3730</f>
        <v>0</v>
      </c>
      <c r="AC3730" s="15">
        <f>ROUND(X3730+Y3730+Z3730+AA3730+AB3730,1)</f>
        <v>385.6</v>
      </c>
      <c r="AD3730" s="48">
        <f>(ROUND(AC3730-AC3729,1)/AC3729)</f>
        <v>0.26842105263157895</v>
      </c>
      <c r="AE3730" s="113"/>
      <c r="AF3730" s="60"/>
    </row>
    <row r="3731" spans="1:32">
      <c r="A3731" s="99" t="s">
        <v>793</v>
      </c>
      <c r="B3731" s="91">
        <v>16</v>
      </c>
      <c r="C3731" s="21" t="s">
        <v>826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102</v>
      </c>
      <c r="O3731" s="14">
        <f>E3731*$E$5</f>
        <v>50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102</v>
      </c>
      <c r="T3731" s="14">
        <f>(O3731/100)*(K3731*$K$5)</f>
        <v>50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70"/>
        <v>204</v>
      </c>
      <c r="Y3731" s="14">
        <f t="shared" si="1171"/>
        <v>100</v>
      </c>
      <c r="Z3731" s="14">
        <f t="shared" si="1172"/>
        <v>0</v>
      </c>
      <c r="AA3731" s="14">
        <f t="shared" si="1173"/>
        <v>0</v>
      </c>
      <c r="AB3731" s="14">
        <f>R3731+W3731</f>
        <v>0</v>
      </c>
      <c r="AC3731" s="15">
        <f t="shared" ref="AC3731:AC3743" si="1184">ROUND(X3731+Y3731+Z3731+AA3731+AB3731,1)</f>
        <v>304</v>
      </c>
      <c r="AD3731" s="48">
        <f>(ROUND(AC3731-AC3729,1)/AC3729)</f>
        <v>0</v>
      </c>
      <c r="AE3731" s="113"/>
      <c r="AF3731" s="60"/>
    </row>
    <row r="3732" spans="1:32">
      <c r="A3732" s="99" t="s">
        <v>794</v>
      </c>
      <c r="B3732" s="91">
        <v>20</v>
      </c>
      <c r="C3732" s="21" t="s">
        <v>336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102</v>
      </c>
      <c r="O3732" s="14">
        <f>E3732*$E$6</f>
        <v>50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102</v>
      </c>
      <c r="T3732" s="14">
        <f>(O3732/100)*(K3732*$K$6)</f>
        <v>50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70"/>
        <v>204</v>
      </c>
      <c r="Y3732" s="14">
        <f t="shared" si="1171"/>
        <v>100</v>
      </c>
      <c r="Z3732" s="14">
        <f t="shared" si="1172"/>
        <v>0</v>
      </c>
      <c r="AA3732" s="14">
        <f t="shared" si="1173"/>
        <v>0</v>
      </c>
      <c r="AB3732" s="14">
        <f t="shared" ref="AB3732:AB3743" si="1185">R3732+W3732</f>
        <v>0</v>
      </c>
      <c r="AC3732" s="15">
        <f t="shared" si="1184"/>
        <v>304</v>
      </c>
      <c r="AD3732" s="48">
        <f>(ROUND(AC3732-AC3729,1)/AC3729)</f>
        <v>0</v>
      </c>
      <c r="AE3732" s="113"/>
      <c r="AF3732" s="60"/>
    </row>
    <row r="3733" spans="1:32">
      <c r="A3733" s="99" t="s">
        <v>795</v>
      </c>
      <c r="B3733" s="91">
        <v>0</v>
      </c>
      <c r="C3733" s="21" t="s">
        <v>337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102</v>
      </c>
      <c r="O3733" s="14">
        <f>E3733*$E$7</f>
        <v>50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102</v>
      </c>
      <c r="T3733" s="14">
        <f>(O3733/100)*(K3733*$K$7)</f>
        <v>50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70"/>
        <v>204</v>
      </c>
      <c r="Y3733" s="14">
        <f t="shared" si="1171"/>
        <v>100</v>
      </c>
      <c r="Z3733" s="14">
        <f t="shared" si="1172"/>
        <v>0</v>
      </c>
      <c r="AA3733" s="14">
        <f t="shared" si="1173"/>
        <v>0</v>
      </c>
      <c r="AB3733" s="14">
        <f t="shared" si="1185"/>
        <v>0</v>
      </c>
      <c r="AC3733" s="15">
        <f t="shared" si="1184"/>
        <v>304</v>
      </c>
      <c r="AD3733" s="48">
        <f>(ROUND(AC3733-AC3729,1)/AC3729)</f>
        <v>0</v>
      </c>
      <c r="AE3733" s="113"/>
      <c r="AF3733" s="60"/>
    </row>
    <row r="3734" spans="1:32">
      <c r="A3734" s="99" t="s">
        <v>645</v>
      </c>
      <c r="B3734" s="91"/>
      <c r="C3734" s="21" t="s">
        <v>338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102</v>
      </c>
      <c r="O3734" s="14">
        <f>E3734*$E$8</f>
        <v>50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102</v>
      </c>
      <c r="T3734" s="14">
        <f>(O3734/100)*(K3734*$K$8)</f>
        <v>50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70"/>
        <v>204</v>
      </c>
      <c r="Y3734" s="14">
        <f t="shared" si="1171"/>
        <v>100</v>
      </c>
      <c r="Z3734" s="14">
        <f t="shared" si="1172"/>
        <v>0</v>
      </c>
      <c r="AA3734" s="14">
        <f t="shared" si="1173"/>
        <v>0</v>
      </c>
      <c r="AB3734" s="14">
        <f t="shared" si="1185"/>
        <v>0</v>
      </c>
      <c r="AC3734" s="15">
        <f t="shared" si="1184"/>
        <v>304</v>
      </c>
      <c r="AD3734" s="48">
        <f>(ROUND(AC3734-AC3729,1)/AC3729)</f>
        <v>0</v>
      </c>
      <c r="AE3734" s="113"/>
      <c r="AF3734" s="60"/>
    </row>
    <row r="3735" spans="1:32">
      <c r="A3735" s="99" t="s">
        <v>586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51</v>
      </c>
      <c r="O3735" s="14">
        <f>E3735*$E$9</f>
        <v>135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25.5</v>
      </c>
      <c r="T3735" s="14">
        <f>(O3735/100)*(K3735*$K$9)</f>
        <v>189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70"/>
        <v>76.5</v>
      </c>
      <c r="Y3735" s="14">
        <f t="shared" si="1171"/>
        <v>324</v>
      </c>
      <c r="Z3735" s="14">
        <f t="shared" si="1172"/>
        <v>0</v>
      </c>
      <c r="AA3735" s="14">
        <f t="shared" si="1173"/>
        <v>0</v>
      </c>
      <c r="AB3735" s="14">
        <f t="shared" si="1185"/>
        <v>0</v>
      </c>
      <c r="AC3735" s="15">
        <f t="shared" si="1184"/>
        <v>400.5</v>
      </c>
      <c r="AD3735" s="48">
        <f>(ROUND(AC3735-AC3729,1)/AC3729)</f>
        <v>0.31743421052631576</v>
      </c>
      <c r="AE3735" s="113"/>
      <c r="AF3735" s="60"/>
    </row>
    <row r="3736" spans="1:32">
      <c r="A3736" s="99" t="s">
        <v>821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51</v>
      </c>
      <c r="O3736" s="14">
        <f>E3736*$E$10</f>
        <v>0</v>
      </c>
      <c r="P3736" s="14">
        <f>F3736*$F$10</f>
        <v>135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25.5</v>
      </c>
      <c r="T3736" s="14">
        <f>(O3736/100)*(K3736*$J$10)</f>
        <v>0</v>
      </c>
      <c r="U3736" s="14">
        <f>(P3736/100)*(K3736*$K$10)+(P3736/100)*(L3736*$L$10)</f>
        <v>170.1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70"/>
        <v>76.5</v>
      </c>
      <c r="Y3736" s="14">
        <f t="shared" si="1171"/>
        <v>0</v>
      </c>
      <c r="Z3736" s="14">
        <f t="shared" si="1172"/>
        <v>305.10000000000002</v>
      </c>
      <c r="AA3736" s="14">
        <f t="shared" si="1173"/>
        <v>0</v>
      </c>
      <c r="AB3736" s="14">
        <f t="shared" si="1185"/>
        <v>0</v>
      </c>
      <c r="AC3736" s="15">
        <f t="shared" si="1184"/>
        <v>381.6</v>
      </c>
      <c r="AD3736" s="48">
        <f>(ROUND(AC3736-AC3729,1)/AC3729)</f>
        <v>0.2552631578947368</v>
      </c>
      <c r="AE3736" s="113"/>
      <c r="AF3736" s="60"/>
    </row>
    <row r="3737" spans="1:32">
      <c r="A3737" s="99" t="s">
        <v>822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51</v>
      </c>
      <c r="O3737" s="14">
        <f>E3737*$E$11</f>
        <v>0</v>
      </c>
      <c r="P3737" s="14">
        <f>F3737*$F$11</f>
        <v>0</v>
      </c>
      <c r="Q3737" s="14">
        <f>G3737*$G$11</f>
        <v>135</v>
      </c>
      <c r="R3737" s="14">
        <f>H3737*$H$11</f>
        <v>0</v>
      </c>
      <c r="S3737" s="14">
        <f>(N3737/100)*(I3737*$I$11)+(N3737/100)*(J3737*$J$11)</f>
        <v>25.5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170.1</v>
      </c>
      <c r="W3737" s="14">
        <f>(R3737/100)*(K3737*$K$11)+(R3737/100)*(L3737*$L$11)</f>
        <v>0</v>
      </c>
      <c r="X3737" s="14">
        <f t="shared" si="1170"/>
        <v>76.5</v>
      </c>
      <c r="Y3737" s="14">
        <f t="shared" si="1171"/>
        <v>0</v>
      </c>
      <c r="Z3737" s="14">
        <f t="shared" si="1172"/>
        <v>0</v>
      </c>
      <c r="AA3737" s="14">
        <f t="shared" si="1173"/>
        <v>305.10000000000002</v>
      </c>
      <c r="AB3737" s="14">
        <f t="shared" si="1185"/>
        <v>0</v>
      </c>
      <c r="AC3737" s="15">
        <f t="shared" si="1184"/>
        <v>381.6</v>
      </c>
      <c r="AD3737" s="48">
        <f>(ROUND(AC3737-AC3729,1)/AC3729)</f>
        <v>0.2552631578947368</v>
      </c>
      <c r="AE3737" s="113"/>
      <c r="AF3737" s="60"/>
    </row>
    <row r="3738" spans="1:32">
      <c r="A3738" s="99" t="s">
        <v>823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51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135</v>
      </c>
      <c r="S3738" s="14">
        <f>(N3738/100)*(I3738*$I$12)+(N3738/100)*(J3738*$J$12)</f>
        <v>25.5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170.1</v>
      </c>
      <c r="X3738" s="14">
        <f t="shared" si="1170"/>
        <v>76.5</v>
      </c>
      <c r="Y3738" s="14">
        <f t="shared" si="1171"/>
        <v>0</v>
      </c>
      <c r="Z3738" s="14">
        <f t="shared" si="1172"/>
        <v>0</v>
      </c>
      <c r="AA3738" s="14">
        <f t="shared" si="1173"/>
        <v>0</v>
      </c>
      <c r="AB3738" s="14">
        <f t="shared" si="1185"/>
        <v>305.10000000000002</v>
      </c>
      <c r="AC3738" s="15">
        <f t="shared" si="1184"/>
        <v>381.6</v>
      </c>
      <c r="AD3738" s="48">
        <f>(ROUND(AC3738-AC3729,1)/AC3729)</f>
        <v>0.2552631578947368</v>
      </c>
      <c r="AE3738" s="113"/>
      <c r="AF3738" s="60"/>
    </row>
    <row r="3739" spans="1:32">
      <c r="A3739" s="99" t="s">
        <v>824</v>
      </c>
      <c r="B3739" s="91"/>
      <c r="C3739" s="21" t="s">
        <v>326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102</v>
      </c>
      <c r="O3739" s="14">
        <f>E3739*$E$13</f>
        <v>50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163.19999999999999</v>
      </c>
      <c r="T3739" s="14">
        <f>(O3739/100)*(K3739*$K$13)+(O3739/100)*(M3739*$M$13)</f>
        <v>80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265.2</v>
      </c>
      <c r="Y3739" s="14">
        <f t="shared" ref="Y3739" si="1186">O3739+T3739</f>
        <v>130</v>
      </c>
      <c r="Z3739" s="14">
        <f t="shared" ref="Z3739" si="1187">P3739+U3739</f>
        <v>0</v>
      </c>
      <c r="AA3739" s="14">
        <f t="shared" ref="AA3739" si="1188">Q3739+V3739</f>
        <v>0</v>
      </c>
      <c r="AB3739" s="14">
        <f t="shared" si="1185"/>
        <v>0</v>
      </c>
      <c r="AC3739" s="15">
        <f t="shared" si="1184"/>
        <v>395.2</v>
      </c>
      <c r="AD3739" s="48">
        <f>(ROUND(AC3739-AC3729,1)/AC3729)</f>
        <v>0.3</v>
      </c>
      <c r="AE3739" s="113"/>
      <c r="AF3739" s="60"/>
    </row>
    <row r="3740" spans="1:32">
      <c r="A3740" s="99" t="s">
        <v>825</v>
      </c>
      <c r="B3740" s="91"/>
      <c r="C3740" s="21" t="s">
        <v>327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125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70"/>
        <v>412.5</v>
      </c>
      <c r="Y3740" s="14">
        <f t="shared" si="1171"/>
        <v>0</v>
      </c>
      <c r="Z3740" s="14">
        <f t="shared" si="1172"/>
        <v>0</v>
      </c>
      <c r="AA3740" s="14">
        <f t="shared" si="1173"/>
        <v>0</v>
      </c>
      <c r="AB3740" s="14">
        <f t="shared" si="1185"/>
        <v>0</v>
      </c>
      <c r="AC3740" s="15">
        <f t="shared" si="1184"/>
        <v>412.5</v>
      </c>
      <c r="AD3740" s="48">
        <f>(ROUND(AC3740-AC3729,1)/AC3729)</f>
        <v>0.35690789473684209</v>
      </c>
      <c r="AE3740" s="113"/>
      <c r="AF3740" s="60"/>
    </row>
    <row r="3741" spans="1:32">
      <c r="A3741" s="99"/>
      <c r="B3741" s="91"/>
      <c r="C3741" s="21" t="s">
        <v>328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125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70"/>
        <v>412.5</v>
      </c>
      <c r="Y3741" s="14">
        <f t="shared" si="1171"/>
        <v>0</v>
      </c>
      <c r="Z3741" s="14">
        <f t="shared" si="1172"/>
        <v>0</v>
      </c>
      <c r="AA3741" s="14">
        <f t="shared" si="1173"/>
        <v>0</v>
      </c>
      <c r="AB3741" s="14">
        <f t="shared" si="1185"/>
        <v>0</v>
      </c>
      <c r="AC3741" s="15">
        <f t="shared" si="1184"/>
        <v>412.5</v>
      </c>
      <c r="AD3741" s="48">
        <f>(ROUND(AC3741-AC3729,1)/AC3729)</f>
        <v>0.35690789473684209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102</v>
      </c>
      <c r="O3742" s="14">
        <f>E3742*$E$16</f>
        <v>50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198.9</v>
      </c>
      <c r="T3742" s="14">
        <f>(O3742/100)*(K3742*$K$16)</f>
        <v>25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70"/>
        <v>300.89999999999998</v>
      </c>
      <c r="Y3742" s="14">
        <f t="shared" si="1171"/>
        <v>75</v>
      </c>
      <c r="Z3742" s="14">
        <f t="shared" si="1172"/>
        <v>0</v>
      </c>
      <c r="AA3742" s="14">
        <f t="shared" si="1173"/>
        <v>0</v>
      </c>
      <c r="AB3742" s="14">
        <f t="shared" si="1185"/>
        <v>0</v>
      </c>
      <c r="AC3742" s="15">
        <f t="shared" si="1184"/>
        <v>375.9</v>
      </c>
      <c r="AD3742" s="48">
        <f>(ROUND(AC3742-AC3729,1)/AC3729)</f>
        <v>0.23651315789473687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102</v>
      </c>
      <c r="O3743" s="14">
        <f>E3743*$E$17</f>
        <v>50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158.1</v>
      </c>
      <c r="T3743" s="14">
        <f>(O3743/100)*(K3743*$K$17)</f>
        <v>25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70"/>
        <v>260.10000000000002</v>
      </c>
      <c r="Y3743" s="14">
        <f t="shared" si="1171"/>
        <v>75</v>
      </c>
      <c r="Z3743" s="14">
        <f t="shared" si="1172"/>
        <v>0</v>
      </c>
      <c r="AA3743" s="14">
        <f t="shared" si="1173"/>
        <v>0</v>
      </c>
      <c r="AB3743" s="14">
        <f t="shared" si="1185"/>
        <v>0</v>
      </c>
      <c r="AC3743" s="15">
        <f t="shared" si="1184"/>
        <v>335.1</v>
      </c>
      <c r="AD3743" s="48">
        <f>(ROUND(AC3743-AC3729,1)/AC3729)</f>
        <v>0.10230263157894737</v>
      </c>
      <c r="AE3743" s="113" t="s">
        <v>791</v>
      </c>
      <c r="AF3743" s="60"/>
    </row>
    <row r="3744" spans="1:32">
      <c r="A3744" s="106" t="s">
        <v>0</v>
      </c>
      <c r="B3744" s="92" t="s">
        <v>162</v>
      </c>
      <c r="C3744" s="50" t="s">
        <v>241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105</v>
      </c>
      <c r="O3744" s="52">
        <f>E3744*$E$3</f>
        <v>0</v>
      </c>
      <c r="P3744" s="52">
        <f>F3744*$F$3</f>
        <v>0</v>
      </c>
      <c r="Q3744" s="52">
        <f>G3744*$G$3</f>
        <v>55</v>
      </c>
      <c r="R3744" s="52">
        <f>H3744*$H$3</f>
        <v>0</v>
      </c>
      <c r="S3744" s="52">
        <f>(N3744/100)*(I3744*$I$3)+(N3744/100)*(J3744*$J$3)</f>
        <v>105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44</v>
      </c>
      <c r="W3744" s="52">
        <f>(R3744/100)*(K3744*$K$3)+(R3744/100)*(L3744*$L$3)</f>
        <v>0</v>
      </c>
      <c r="X3744" s="52">
        <f t="shared" si="1170"/>
        <v>210</v>
      </c>
      <c r="Y3744" s="52">
        <f t="shared" si="1171"/>
        <v>0</v>
      </c>
      <c r="Z3744" s="52">
        <f t="shared" si="1172"/>
        <v>0</v>
      </c>
      <c r="AA3744" s="52">
        <f t="shared" si="1173"/>
        <v>99</v>
      </c>
      <c r="AB3744" s="52">
        <f>R3744+W3744</f>
        <v>0</v>
      </c>
      <c r="AC3744" s="53">
        <f>ROUND(X3744+Y3744+Z3744+AA3744+AB3744,1)</f>
        <v>309</v>
      </c>
      <c r="AD3744" s="58"/>
      <c r="AE3744" s="113"/>
      <c r="AF3744" s="60"/>
    </row>
    <row r="3745" spans="1:32">
      <c r="A3745" s="99" t="s">
        <v>792</v>
      </c>
      <c r="B3745" s="93">
        <v>18</v>
      </c>
      <c r="C3745" s="21" t="s">
        <v>323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105</v>
      </c>
      <c r="O3745" s="14">
        <f>E3745*$E$4</f>
        <v>0</v>
      </c>
      <c r="P3745" s="14">
        <f>F3745*$F$4</f>
        <v>0</v>
      </c>
      <c r="Q3745" s="14">
        <f>G3745*$G$4</f>
        <v>55</v>
      </c>
      <c r="R3745" s="14">
        <f>H3745*$H$4</f>
        <v>0</v>
      </c>
      <c r="S3745" s="14">
        <f>(N3745/100)*(I3745*$I$4)+(N3745/100)*(J3745*$J$4)</f>
        <v>189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44</v>
      </c>
      <c r="W3745" s="14">
        <f>(R3745/100)*(K3745*$K$4)+(R3745/100)*(L3745*$L$4)</f>
        <v>0</v>
      </c>
      <c r="X3745" s="14">
        <f t="shared" ref="X3745:X3758" si="1189">N3745+S3745</f>
        <v>294</v>
      </c>
      <c r="Y3745" s="14">
        <f t="shared" ref="Y3745:Y3758" si="1190">O3745+T3745</f>
        <v>0</v>
      </c>
      <c r="Z3745" s="14">
        <f t="shared" ref="Z3745:Z3758" si="1191">P3745+U3745</f>
        <v>0</v>
      </c>
      <c r="AA3745" s="14">
        <f t="shared" ref="AA3745:AA3758" si="1192">Q3745+V3745</f>
        <v>99</v>
      </c>
      <c r="AB3745" s="14">
        <f>R3745+W3745</f>
        <v>0</v>
      </c>
      <c r="AC3745" s="15">
        <f>ROUND(X3745+Y3745+Z3745+AA3745+AB3745,1)</f>
        <v>393</v>
      </c>
      <c r="AD3745" s="48">
        <f>(ROUND(AC3745-AC3744,1)/AC3744)</f>
        <v>0.27184466019417475</v>
      </c>
      <c r="AE3745" s="113"/>
      <c r="AF3745" s="60"/>
    </row>
    <row r="3746" spans="1:32">
      <c r="A3746" s="99" t="s">
        <v>793</v>
      </c>
      <c r="B3746" s="93">
        <v>24</v>
      </c>
      <c r="C3746" s="21" t="s">
        <v>826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105</v>
      </c>
      <c r="O3746" s="14">
        <f>E3746*$E$5</f>
        <v>0</v>
      </c>
      <c r="P3746" s="14">
        <f>F3746*$F$5</f>
        <v>0</v>
      </c>
      <c r="Q3746" s="14">
        <f>G3746*$G$5</f>
        <v>55</v>
      </c>
      <c r="R3746" s="14">
        <f>H3746*$H$5</f>
        <v>0</v>
      </c>
      <c r="S3746" s="14">
        <f>(N3746/100)*(I3746*$I$5)+(N3746/100)*(J3746*$J$5)</f>
        <v>105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44</v>
      </c>
      <c r="W3746" s="14">
        <f>(R3746/100)*(K3746*$K$5)+(R3746/100)*(L3746*$L$5)</f>
        <v>0</v>
      </c>
      <c r="X3746" s="14">
        <f t="shared" si="1189"/>
        <v>210</v>
      </c>
      <c r="Y3746" s="14">
        <f t="shared" si="1190"/>
        <v>0</v>
      </c>
      <c r="Z3746" s="14">
        <f t="shared" si="1191"/>
        <v>0</v>
      </c>
      <c r="AA3746" s="14">
        <f t="shared" si="1192"/>
        <v>99</v>
      </c>
      <c r="AB3746" s="14">
        <f>R3746+W3746</f>
        <v>0</v>
      </c>
      <c r="AC3746" s="15">
        <f t="shared" ref="AC3746:AC3758" si="1193">ROUND(X3746+Y3746+Z3746+AA3746+AB3746,1)</f>
        <v>309</v>
      </c>
      <c r="AD3746" s="48">
        <f>(ROUND(AC3746-AC3744,1)/AC3744)</f>
        <v>0</v>
      </c>
      <c r="AE3746" s="113"/>
      <c r="AF3746" s="60"/>
    </row>
    <row r="3747" spans="1:32">
      <c r="A3747" s="99" t="s">
        <v>794</v>
      </c>
      <c r="B3747" s="93">
        <v>0</v>
      </c>
      <c r="C3747" s="21" t="s">
        <v>336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105</v>
      </c>
      <c r="O3747" s="14">
        <f>E3747*$E$6</f>
        <v>0</v>
      </c>
      <c r="P3747" s="14">
        <f>F3747*$F$6</f>
        <v>0</v>
      </c>
      <c r="Q3747" s="14">
        <f>G3747*$G$6</f>
        <v>55</v>
      </c>
      <c r="R3747" s="14">
        <f>H3747*$H$6</f>
        <v>0</v>
      </c>
      <c r="S3747" s="14">
        <f>(N3747/100)*(I3747*$I$6)+(N3747/100)*(J3747*$J$6)</f>
        <v>105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44</v>
      </c>
      <c r="W3747" s="14">
        <f>(R3747/100)*(K3747*$K$6)+(R3747/100)*(L3747*$L$6)</f>
        <v>0</v>
      </c>
      <c r="X3747" s="14">
        <f t="shared" si="1189"/>
        <v>210</v>
      </c>
      <c r="Y3747" s="14">
        <f t="shared" si="1190"/>
        <v>0</v>
      </c>
      <c r="Z3747" s="14">
        <f t="shared" si="1191"/>
        <v>0</v>
      </c>
      <c r="AA3747" s="14">
        <f t="shared" si="1192"/>
        <v>99</v>
      </c>
      <c r="AB3747" s="14">
        <f t="shared" ref="AB3747:AB3758" si="1194">R3747+W3747</f>
        <v>0</v>
      </c>
      <c r="AC3747" s="15">
        <f t="shared" si="1193"/>
        <v>309</v>
      </c>
      <c r="AD3747" s="48">
        <f>(ROUND(AC3747-AC3744,1)/AC3744)</f>
        <v>0</v>
      </c>
      <c r="AE3747" s="113"/>
      <c r="AF3747" s="60"/>
    </row>
    <row r="3748" spans="1:32">
      <c r="A3748" s="99" t="s">
        <v>795</v>
      </c>
      <c r="B3748" s="93">
        <v>0</v>
      </c>
      <c r="C3748" s="21" t="s">
        <v>337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105</v>
      </c>
      <c r="O3748" s="14">
        <f>E3748*$E$7</f>
        <v>0</v>
      </c>
      <c r="P3748" s="14">
        <f>F3748*$F$7</f>
        <v>0</v>
      </c>
      <c r="Q3748" s="14">
        <f>G3748*$G$7</f>
        <v>55</v>
      </c>
      <c r="R3748" s="14">
        <f>H3748*$H$7</f>
        <v>0</v>
      </c>
      <c r="S3748" s="14">
        <f>(N3748/100)*(I3748*$I$7)+(N3748/100)*(J3748*$J$7)</f>
        <v>105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44</v>
      </c>
      <c r="W3748" s="14">
        <f>(R3748/100)*(K3748*$K$7)+(R3748/100)*(L3748*$L$7)</f>
        <v>0</v>
      </c>
      <c r="X3748" s="14">
        <f t="shared" si="1189"/>
        <v>210</v>
      </c>
      <c r="Y3748" s="14">
        <f t="shared" si="1190"/>
        <v>0</v>
      </c>
      <c r="Z3748" s="14">
        <f t="shared" si="1191"/>
        <v>0</v>
      </c>
      <c r="AA3748" s="14">
        <f t="shared" si="1192"/>
        <v>99</v>
      </c>
      <c r="AB3748" s="14">
        <f t="shared" si="1194"/>
        <v>0</v>
      </c>
      <c r="AC3748" s="15">
        <f t="shared" si="1193"/>
        <v>309</v>
      </c>
      <c r="AD3748" s="48">
        <f>(ROUND(AC3748-AC3744,1)/AC3744)</f>
        <v>0</v>
      </c>
      <c r="AE3748" s="113"/>
      <c r="AF3748" s="60"/>
    </row>
    <row r="3749" spans="1:32">
      <c r="A3749" s="99" t="s">
        <v>645</v>
      </c>
      <c r="B3749" s="93"/>
      <c r="C3749" s="21" t="s">
        <v>338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105</v>
      </c>
      <c r="O3749" s="14">
        <f>E3749*$E$8</f>
        <v>0</v>
      </c>
      <c r="P3749" s="14">
        <f>F3749*$F$8</f>
        <v>0</v>
      </c>
      <c r="Q3749" s="14">
        <f>G3749*$G$8</f>
        <v>55</v>
      </c>
      <c r="R3749" s="14">
        <f>H3749*$H$8</f>
        <v>0</v>
      </c>
      <c r="S3749" s="14">
        <f>(N3749/100)*(I3749*$I$8)+(N3749/100)*(J3749*$J$8)</f>
        <v>105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44</v>
      </c>
      <c r="W3749" s="14">
        <f>(R3749/100)*(K3749*$K$8)+(R3749/100)*(L3749*$L$8)</f>
        <v>0</v>
      </c>
      <c r="X3749" s="14">
        <f t="shared" si="1189"/>
        <v>210</v>
      </c>
      <c r="Y3749" s="14">
        <f t="shared" si="1190"/>
        <v>0</v>
      </c>
      <c r="Z3749" s="14">
        <f t="shared" si="1191"/>
        <v>0</v>
      </c>
      <c r="AA3749" s="14">
        <f t="shared" si="1192"/>
        <v>99</v>
      </c>
      <c r="AB3749" s="14">
        <f t="shared" si="1194"/>
        <v>0</v>
      </c>
      <c r="AC3749" s="15">
        <f t="shared" si="1193"/>
        <v>309</v>
      </c>
      <c r="AD3749" s="48">
        <f>(ROUND(AC3749-AC3744,1)/AC3744)</f>
        <v>0</v>
      </c>
      <c r="AE3749" s="113"/>
      <c r="AF3749" s="60"/>
    </row>
    <row r="3750" spans="1:32">
      <c r="A3750" s="99" t="s">
        <v>586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56</v>
      </c>
      <c r="O3750" s="14">
        <f>E3750*$E$9</f>
        <v>140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28.000000000000004</v>
      </c>
      <c r="T3750" s="14">
        <f>(O3750/100)*(K3750*$K$9)</f>
        <v>176.39999999999998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9"/>
        <v>84</v>
      </c>
      <c r="Y3750" s="14">
        <f t="shared" si="1190"/>
        <v>316.39999999999998</v>
      </c>
      <c r="Z3750" s="14">
        <f t="shared" si="1191"/>
        <v>0</v>
      </c>
      <c r="AA3750" s="14">
        <f t="shared" si="1192"/>
        <v>0</v>
      </c>
      <c r="AB3750" s="14">
        <f t="shared" si="1194"/>
        <v>0</v>
      </c>
      <c r="AC3750" s="15">
        <f t="shared" si="1193"/>
        <v>400.4</v>
      </c>
      <c r="AD3750" s="48">
        <f>(ROUND(AC3750-AC3744,1)/AC3744)</f>
        <v>0.29579288025889972</v>
      </c>
      <c r="AE3750" s="113"/>
      <c r="AF3750" s="60"/>
    </row>
    <row r="3751" spans="1:32">
      <c r="A3751" s="99" t="s">
        <v>821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56</v>
      </c>
      <c r="O3751" s="14">
        <f>E3751*$E$10</f>
        <v>0</v>
      </c>
      <c r="P3751" s="14">
        <f>F3751*$F$10</f>
        <v>140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28.000000000000004</v>
      </c>
      <c r="T3751" s="14">
        <f>(O3751/100)*(K3751*$J$10)</f>
        <v>0</v>
      </c>
      <c r="U3751" s="14">
        <f>(P3751/100)*(K3751*$K$10)+(P3751/100)*(L3751*$L$10)</f>
        <v>176.39999999999998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9"/>
        <v>84</v>
      </c>
      <c r="Y3751" s="14">
        <f t="shared" si="1190"/>
        <v>0</v>
      </c>
      <c r="Z3751" s="14">
        <f t="shared" si="1191"/>
        <v>316.39999999999998</v>
      </c>
      <c r="AA3751" s="14">
        <f t="shared" si="1192"/>
        <v>0</v>
      </c>
      <c r="AB3751" s="14">
        <f t="shared" si="1194"/>
        <v>0</v>
      </c>
      <c r="AC3751" s="15">
        <f t="shared" si="1193"/>
        <v>400.4</v>
      </c>
      <c r="AD3751" s="48">
        <f>(ROUND(AC3751-AC3744,1)/AC3744)</f>
        <v>0.29579288025889972</v>
      </c>
      <c r="AE3751" s="113"/>
      <c r="AF3751" s="60"/>
    </row>
    <row r="3752" spans="1:32">
      <c r="A3752" s="99" t="s">
        <v>822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56</v>
      </c>
      <c r="O3752" s="14">
        <f>E3752*$E$11</f>
        <v>0</v>
      </c>
      <c r="P3752" s="14">
        <f>F3752*$F$11</f>
        <v>0</v>
      </c>
      <c r="Q3752" s="14">
        <f>G3752*$G$11</f>
        <v>140</v>
      </c>
      <c r="R3752" s="14">
        <f>H3752*$H$11</f>
        <v>0</v>
      </c>
      <c r="S3752" s="14">
        <f>(N3752/100)*(I3752*$I$11)+(N3752/100)*(J3752*$J$11)</f>
        <v>28.000000000000004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196</v>
      </c>
      <c r="W3752" s="14">
        <f>(R3752/100)*(K3752*$K$11)+(R3752/100)*(L3752*$L$11)</f>
        <v>0</v>
      </c>
      <c r="X3752" s="14">
        <f t="shared" si="1189"/>
        <v>84</v>
      </c>
      <c r="Y3752" s="14">
        <f t="shared" si="1190"/>
        <v>0</v>
      </c>
      <c r="Z3752" s="14">
        <f t="shared" si="1191"/>
        <v>0</v>
      </c>
      <c r="AA3752" s="14">
        <f t="shared" si="1192"/>
        <v>336</v>
      </c>
      <c r="AB3752" s="14">
        <f t="shared" si="1194"/>
        <v>0</v>
      </c>
      <c r="AC3752" s="15">
        <f t="shared" si="1193"/>
        <v>420</v>
      </c>
      <c r="AD3752" s="48">
        <f>(ROUND(AC3752-AC3744,1)/AC3744)</f>
        <v>0.35922330097087379</v>
      </c>
      <c r="AE3752" s="113"/>
      <c r="AF3752" s="60"/>
    </row>
    <row r="3753" spans="1:32">
      <c r="A3753" s="99" t="s">
        <v>823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56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140</v>
      </c>
      <c r="S3753" s="14">
        <f>(N3753/100)*(I3753*$I$12)+(N3753/100)*(J3753*$J$12)</f>
        <v>28.000000000000004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176.39999999999998</v>
      </c>
      <c r="X3753" s="14">
        <f t="shared" si="1189"/>
        <v>84</v>
      </c>
      <c r="Y3753" s="14">
        <f t="shared" si="1190"/>
        <v>0</v>
      </c>
      <c r="Z3753" s="14">
        <f t="shared" si="1191"/>
        <v>0</v>
      </c>
      <c r="AA3753" s="14">
        <f t="shared" si="1192"/>
        <v>0</v>
      </c>
      <c r="AB3753" s="14">
        <f t="shared" si="1194"/>
        <v>316.39999999999998</v>
      </c>
      <c r="AC3753" s="15">
        <f t="shared" si="1193"/>
        <v>400.4</v>
      </c>
      <c r="AD3753" s="48">
        <f>(ROUND(AC3753-AC3744,1)/AC3744)</f>
        <v>0.29579288025889972</v>
      </c>
      <c r="AE3753" s="113"/>
      <c r="AF3753" s="60"/>
    </row>
    <row r="3754" spans="1:32">
      <c r="A3754" s="99" t="s">
        <v>824</v>
      </c>
      <c r="B3754" s="93"/>
      <c r="C3754" s="21" t="s">
        <v>326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105</v>
      </c>
      <c r="O3754" s="14">
        <f>E3754*$E$13</f>
        <v>0</v>
      </c>
      <c r="P3754" s="14">
        <f>F3754*$F$13</f>
        <v>0</v>
      </c>
      <c r="Q3754" s="14">
        <f>G3754*$G$13</f>
        <v>55</v>
      </c>
      <c r="R3754" s="14">
        <f>H3754*$H$13</f>
        <v>0</v>
      </c>
      <c r="S3754" s="14">
        <f>(N3754/100)*(I3754*$I$13)+(N3754/100)*(J3754*$J$13)+(N3754/100)*(M3754*$M$13)</f>
        <v>157.5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77</v>
      </c>
      <c r="W3754" s="14">
        <f>(R3754/100)*(K3754*$K$13)+(R3754/100)*(L3754*$L$13)+(R3754/100)*(M3754*$M$13)</f>
        <v>0</v>
      </c>
      <c r="X3754" s="14">
        <f>N3754+S3754</f>
        <v>262.5</v>
      </c>
      <c r="Y3754" s="14">
        <f t="shared" si="1190"/>
        <v>0</v>
      </c>
      <c r="Z3754" s="14">
        <f t="shared" si="1191"/>
        <v>0</v>
      </c>
      <c r="AA3754" s="14">
        <f t="shared" si="1192"/>
        <v>132</v>
      </c>
      <c r="AB3754" s="14">
        <f t="shared" si="1194"/>
        <v>0</v>
      </c>
      <c r="AC3754" s="15">
        <f t="shared" si="1193"/>
        <v>394.5</v>
      </c>
      <c r="AD3754" s="48">
        <f>(ROUND(AC3754-AC3744,1)/AC3744)</f>
        <v>0.27669902912621358</v>
      </c>
      <c r="AE3754" s="113"/>
      <c r="AF3754" s="60"/>
    </row>
    <row r="3755" spans="1:32">
      <c r="A3755" s="99" t="s">
        <v>825</v>
      </c>
      <c r="B3755" s="93"/>
      <c r="C3755" s="21" t="s">
        <v>327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128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294.39999999999998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9"/>
        <v>422.4</v>
      </c>
      <c r="Y3755" s="14">
        <f t="shared" si="1190"/>
        <v>0</v>
      </c>
      <c r="Z3755" s="14">
        <f t="shared" si="1191"/>
        <v>0</v>
      </c>
      <c r="AA3755" s="14">
        <f t="shared" si="1192"/>
        <v>0</v>
      </c>
      <c r="AB3755" s="14">
        <f t="shared" si="1194"/>
        <v>0</v>
      </c>
      <c r="AC3755" s="15">
        <f t="shared" si="1193"/>
        <v>422.4</v>
      </c>
      <c r="AD3755" s="48">
        <f>(ROUND(AC3755-AC3744,1)/AC3744)</f>
        <v>0.36699029126213595</v>
      </c>
      <c r="AE3755" s="113"/>
      <c r="AF3755" s="60"/>
    </row>
    <row r="3756" spans="1:32">
      <c r="A3756" s="99"/>
      <c r="B3756" s="93"/>
      <c r="C3756" s="21" t="s">
        <v>328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128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294.39999999999998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9"/>
        <v>422.4</v>
      </c>
      <c r="Y3756" s="14">
        <f t="shared" si="1190"/>
        <v>0</v>
      </c>
      <c r="Z3756" s="14">
        <f t="shared" si="1191"/>
        <v>0</v>
      </c>
      <c r="AA3756" s="14">
        <f t="shared" si="1192"/>
        <v>0</v>
      </c>
      <c r="AB3756" s="14">
        <f t="shared" si="1194"/>
        <v>0</v>
      </c>
      <c r="AC3756" s="15">
        <f t="shared" si="1193"/>
        <v>422.4</v>
      </c>
      <c r="AD3756" s="48">
        <f>(ROUND(AC3756-AC3744,1)/AC3744)</f>
        <v>0.36699029126213595</v>
      </c>
      <c r="AE3756" s="113"/>
      <c r="AF3756" s="60"/>
    </row>
    <row r="3757" spans="1:32">
      <c r="A3757" s="99"/>
      <c r="B3757" s="93"/>
      <c r="C3757" s="21" t="s">
        <v>324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105</v>
      </c>
      <c r="O3757" s="14">
        <f>E3757*$E$16</f>
        <v>0</v>
      </c>
      <c r="P3757" s="14">
        <f>F3757*$F$16</f>
        <v>0</v>
      </c>
      <c r="Q3757" s="14">
        <f>G3757*$G$16</f>
        <v>55</v>
      </c>
      <c r="R3757" s="14">
        <f>H3757*$H$16</f>
        <v>0</v>
      </c>
      <c r="S3757" s="14">
        <f>(N3757/100)*(I3757*$I$16)+(N3757/100)*(J3757*$J$16)</f>
        <v>194.25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22</v>
      </c>
      <c r="W3757" s="14">
        <f>(R3757/100)*(K3757*$K$16)+(R3757/100)*(L3757*$L$16)</f>
        <v>0</v>
      </c>
      <c r="X3757" s="14">
        <f t="shared" si="1189"/>
        <v>299.25</v>
      </c>
      <c r="Y3757" s="14">
        <f t="shared" si="1190"/>
        <v>0</v>
      </c>
      <c r="Z3757" s="14">
        <f t="shared" si="1191"/>
        <v>0</v>
      </c>
      <c r="AA3757" s="14">
        <f t="shared" si="1192"/>
        <v>77</v>
      </c>
      <c r="AB3757" s="14">
        <f t="shared" si="1194"/>
        <v>0</v>
      </c>
      <c r="AC3757" s="15">
        <f t="shared" si="1193"/>
        <v>376.3</v>
      </c>
      <c r="AD3757" s="48">
        <f>(ROUND(AC3757-AC3744,1)/AC3744)</f>
        <v>0.21779935275080906</v>
      </c>
      <c r="AE3757" s="113"/>
      <c r="AF3757" s="60"/>
    </row>
    <row r="3758" spans="1:32">
      <c r="A3758" s="99"/>
      <c r="B3758" s="93"/>
      <c r="C3758" s="21" t="s">
        <v>325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105</v>
      </c>
      <c r="O3758" s="14">
        <f>E3758*$E$17</f>
        <v>0</v>
      </c>
      <c r="P3758" s="14">
        <f>F3758*$F$17</f>
        <v>0</v>
      </c>
      <c r="Q3758" s="14">
        <f>G3758*$G$17</f>
        <v>55</v>
      </c>
      <c r="R3758" s="14">
        <f>H3758*$H$17</f>
        <v>0</v>
      </c>
      <c r="S3758" s="14">
        <f>(N3758/100)*(I3758*$I$17)+(N3758/100)*(J3758*$J$17)</f>
        <v>160.125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22</v>
      </c>
      <c r="W3758" s="14">
        <f>(R3758/100)*(K3758*$K$17)+(R3758/100)*(L3758*$L$17)</f>
        <v>0</v>
      </c>
      <c r="X3758" s="14">
        <f t="shared" si="1189"/>
        <v>265.125</v>
      </c>
      <c r="Y3758" s="14">
        <f t="shared" si="1190"/>
        <v>0</v>
      </c>
      <c r="Z3758" s="14">
        <f t="shared" si="1191"/>
        <v>0</v>
      </c>
      <c r="AA3758" s="14">
        <f t="shared" si="1192"/>
        <v>77</v>
      </c>
      <c r="AB3758" s="14">
        <f t="shared" si="1194"/>
        <v>0</v>
      </c>
      <c r="AC3758" s="15">
        <f t="shared" si="1193"/>
        <v>342.1</v>
      </c>
      <c r="AD3758" s="48">
        <f>(ROUND(AC3758-AC3744,1)/AC3744)</f>
        <v>0.10711974110032363</v>
      </c>
      <c r="AE3758" s="113" t="s">
        <v>791</v>
      </c>
      <c r="AF3758" s="60"/>
    </row>
    <row r="3759" spans="1:32">
      <c r="A3759" s="106" t="s">
        <v>0</v>
      </c>
      <c r="B3759" s="90" t="s">
        <v>165</v>
      </c>
      <c r="C3759" s="50" t="s">
        <v>241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103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206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5">N3759+S3759</f>
        <v>309</v>
      </c>
      <c r="Y3759" s="52">
        <f t="shared" si="1195"/>
        <v>0</v>
      </c>
      <c r="Z3759" s="52">
        <f t="shared" si="1195"/>
        <v>0</v>
      </c>
      <c r="AA3759" s="52">
        <f t="shared" si="1195"/>
        <v>0</v>
      </c>
      <c r="AB3759" s="52">
        <f t="shared" si="1195"/>
        <v>0</v>
      </c>
      <c r="AC3759" s="53">
        <f>ROUND(X3759+Y3759+Z3759+AA3759+AB3759,1)</f>
        <v>309</v>
      </c>
      <c r="AD3759" s="58"/>
      <c r="AE3759" s="113"/>
      <c r="AF3759" s="60"/>
    </row>
    <row r="3760" spans="1:32">
      <c r="A3760" s="99" t="s">
        <v>792</v>
      </c>
      <c r="B3760" s="91">
        <v>24</v>
      </c>
      <c r="C3760" s="21" t="s">
        <v>323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103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273.98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5"/>
        <v>376.98</v>
      </c>
      <c r="Y3760" s="14">
        <f t="shared" si="1195"/>
        <v>0</v>
      </c>
      <c r="Z3760" s="14">
        <f t="shared" si="1195"/>
        <v>0</v>
      </c>
      <c r="AA3760" s="14">
        <f t="shared" si="1195"/>
        <v>0</v>
      </c>
      <c r="AB3760" s="14">
        <f t="shared" si="1195"/>
        <v>0</v>
      </c>
      <c r="AC3760" s="15">
        <f>ROUND(X3760+Y3760+Z3760+AA3760+AB3760,1)</f>
        <v>377</v>
      </c>
      <c r="AD3760" s="48">
        <f>(ROUND(AC3760-AC3759,1)/AC3759)</f>
        <v>0.22006472491909385</v>
      </c>
      <c r="AE3760" s="113"/>
      <c r="AF3760" s="60"/>
    </row>
    <row r="3761" spans="1:32">
      <c r="A3761" s="99" t="s">
        <v>793</v>
      </c>
      <c r="B3761" s="91">
        <v>16</v>
      </c>
      <c r="C3761" s="21" t="s">
        <v>826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103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206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5"/>
        <v>309</v>
      </c>
      <c r="Y3761" s="14">
        <f t="shared" si="1195"/>
        <v>0</v>
      </c>
      <c r="Z3761" s="14">
        <f t="shared" si="1195"/>
        <v>0</v>
      </c>
      <c r="AA3761" s="14">
        <f t="shared" si="1195"/>
        <v>0</v>
      </c>
      <c r="AB3761" s="14">
        <f t="shared" si="1195"/>
        <v>0</v>
      </c>
      <c r="AC3761" s="15">
        <f t="shared" ref="AC3761:AC3773" si="1196">ROUND(X3761+Y3761+Z3761+AA3761+AB3761,1)</f>
        <v>309</v>
      </c>
      <c r="AD3761" s="48">
        <f>(ROUND(AC3761-AC3759,1)/AC3759)</f>
        <v>0</v>
      </c>
      <c r="AE3761" s="113"/>
      <c r="AF3761" s="60"/>
    </row>
    <row r="3762" spans="1:32">
      <c r="A3762" s="99" t="s">
        <v>794</v>
      </c>
      <c r="B3762" s="91">
        <v>0</v>
      </c>
      <c r="C3762" s="21" t="s">
        <v>336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103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206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7">N3762+S3762</f>
        <v>309</v>
      </c>
      <c r="Y3762" s="14">
        <f t="shared" ref="Y3762:Y3774" si="1198">O3762+T3762</f>
        <v>0</v>
      </c>
      <c r="Z3762" s="14">
        <f t="shared" ref="Z3762:Z3774" si="1199">P3762+U3762</f>
        <v>0</v>
      </c>
      <c r="AA3762" s="14">
        <f t="shared" ref="AA3762:AA3774" si="1200">Q3762+V3762</f>
        <v>0</v>
      </c>
      <c r="AB3762" s="14">
        <f t="shared" ref="AB3762:AB3773" si="1201">R3762+W3762</f>
        <v>0</v>
      </c>
      <c r="AC3762" s="15">
        <f t="shared" si="1196"/>
        <v>309</v>
      </c>
      <c r="AD3762" s="48">
        <f>(ROUND(AC3762-AC3759,1)/AC3759)</f>
        <v>0</v>
      </c>
      <c r="AE3762" s="113"/>
      <c r="AF3762" s="60"/>
    </row>
    <row r="3763" spans="1:32">
      <c r="A3763" s="99" t="s">
        <v>795</v>
      </c>
      <c r="B3763" s="91">
        <v>0</v>
      </c>
      <c r="C3763" s="21" t="s">
        <v>337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103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206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7"/>
        <v>309</v>
      </c>
      <c r="Y3763" s="14">
        <f t="shared" si="1198"/>
        <v>0</v>
      </c>
      <c r="Z3763" s="14">
        <f t="shared" si="1199"/>
        <v>0</v>
      </c>
      <c r="AA3763" s="14">
        <f t="shared" si="1200"/>
        <v>0</v>
      </c>
      <c r="AB3763" s="14">
        <f t="shared" si="1201"/>
        <v>0</v>
      </c>
      <c r="AC3763" s="15">
        <f t="shared" si="1196"/>
        <v>309</v>
      </c>
      <c r="AD3763" s="48">
        <f>(ROUND(AC3763-AC3759,1)/AC3759)</f>
        <v>0</v>
      </c>
      <c r="AE3763" s="113"/>
      <c r="AF3763" s="60"/>
    </row>
    <row r="3764" spans="1:32">
      <c r="A3764" s="99" t="s">
        <v>645</v>
      </c>
      <c r="B3764" s="91"/>
      <c r="C3764" s="21" t="s">
        <v>338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103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206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7"/>
        <v>309</v>
      </c>
      <c r="Y3764" s="14">
        <f t="shared" si="1198"/>
        <v>0</v>
      </c>
      <c r="Z3764" s="14">
        <f t="shared" si="1199"/>
        <v>0</v>
      </c>
      <c r="AA3764" s="14">
        <f t="shared" si="1200"/>
        <v>0</v>
      </c>
      <c r="AB3764" s="14">
        <f t="shared" si="1201"/>
        <v>0</v>
      </c>
      <c r="AC3764" s="15">
        <f t="shared" si="1196"/>
        <v>309</v>
      </c>
      <c r="AD3764" s="48">
        <f>(ROUND(AC3764-AC3759,1)/AC3759)</f>
        <v>0</v>
      </c>
      <c r="AE3764" s="113"/>
      <c r="AF3764" s="60"/>
    </row>
    <row r="3765" spans="1:32">
      <c r="A3765" s="99" t="s">
        <v>586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51</v>
      </c>
      <c r="O3765" s="14">
        <f>E3765*$E$9</f>
        <v>115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51</v>
      </c>
      <c r="T3765" s="14">
        <f>(O3765/100)*(K3765*$K$9)</f>
        <v>169.04999999999998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7"/>
        <v>102</v>
      </c>
      <c r="Y3765" s="14">
        <f t="shared" si="1198"/>
        <v>284.04999999999995</v>
      </c>
      <c r="Z3765" s="14">
        <f t="shared" si="1199"/>
        <v>0</v>
      </c>
      <c r="AA3765" s="14">
        <f t="shared" si="1200"/>
        <v>0</v>
      </c>
      <c r="AB3765" s="14">
        <f t="shared" si="1201"/>
        <v>0</v>
      </c>
      <c r="AC3765" s="15">
        <f t="shared" si="1196"/>
        <v>386.1</v>
      </c>
      <c r="AD3765" s="48">
        <f>(ROUND(AC3765-AC3759,1)/AC3759)</f>
        <v>0.24951456310679609</v>
      </c>
      <c r="AE3765" s="113"/>
      <c r="AF3765" s="60"/>
    </row>
    <row r="3766" spans="1:32">
      <c r="A3766" s="99" t="s">
        <v>821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51</v>
      </c>
      <c r="O3766" s="14">
        <f>E3766*$E$10</f>
        <v>0</v>
      </c>
      <c r="P3766" s="14">
        <f>F3766*$F$10</f>
        <v>115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51</v>
      </c>
      <c r="T3766" s="14">
        <f>(O3766/100)*(K3766*$J$10)</f>
        <v>0</v>
      </c>
      <c r="U3766" s="14">
        <f>(P3766/100)*(K3766*$K$10)+(P3766/100)*(L3766*$L$10)</f>
        <v>169.04999999999998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7"/>
        <v>102</v>
      </c>
      <c r="Y3766" s="14">
        <f t="shared" si="1198"/>
        <v>0</v>
      </c>
      <c r="Z3766" s="14">
        <f t="shared" si="1199"/>
        <v>284.04999999999995</v>
      </c>
      <c r="AA3766" s="14">
        <f t="shared" si="1200"/>
        <v>0</v>
      </c>
      <c r="AB3766" s="14">
        <f t="shared" si="1201"/>
        <v>0</v>
      </c>
      <c r="AC3766" s="15">
        <f t="shared" si="1196"/>
        <v>386.1</v>
      </c>
      <c r="AD3766" s="48">
        <f>(ROUND(AC3766-AC3759,1)/AC3759)</f>
        <v>0.24951456310679609</v>
      </c>
      <c r="AE3766" s="113"/>
      <c r="AF3766" s="60"/>
    </row>
    <row r="3767" spans="1:32">
      <c r="A3767" s="99" t="s">
        <v>822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51</v>
      </c>
      <c r="O3767" s="14">
        <f>E3767*$E$11</f>
        <v>0</v>
      </c>
      <c r="P3767" s="14">
        <f>F3767*$F$11</f>
        <v>0</v>
      </c>
      <c r="Q3767" s="14">
        <f>G3767*$G$11</f>
        <v>115</v>
      </c>
      <c r="R3767" s="14">
        <f>H3767*$H$11</f>
        <v>0</v>
      </c>
      <c r="S3767" s="14">
        <f>(N3767/100)*(I3767*$I$11)+(N3767/100)*(J3767*$J$11)</f>
        <v>51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169.04999999999998</v>
      </c>
      <c r="W3767" s="14">
        <f>(R3767/100)*(K3767*$K$11)+(R3767/100)*(L3767*$L$11)</f>
        <v>0</v>
      </c>
      <c r="X3767" s="14">
        <f t="shared" si="1197"/>
        <v>102</v>
      </c>
      <c r="Y3767" s="14">
        <f t="shared" si="1198"/>
        <v>0</v>
      </c>
      <c r="Z3767" s="14">
        <f t="shared" si="1199"/>
        <v>0</v>
      </c>
      <c r="AA3767" s="14">
        <f t="shared" si="1200"/>
        <v>284.04999999999995</v>
      </c>
      <c r="AB3767" s="14">
        <f t="shared" si="1201"/>
        <v>0</v>
      </c>
      <c r="AC3767" s="15">
        <f t="shared" si="1196"/>
        <v>386.1</v>
      </c>
      <c r="AD3767" s="48">
        <f>(ROUND(AC3767-AC3759,1)/AC3759)</f>
        <v>0.24951456310679609</v>
      </c>
      <c r="AE3767" s="113"/>
      <c r="AF3767" s="60"/>
    </row>
    <row r="3768" spans="1:32">
      <c r="A3768" s="99" t="s">
        <v>823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51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115</v>
      </c>
      <c r="S3768" s="14">
        <f>(N3768/100)*(I3768*$I$12)+(N3768/100)*(J3768*$J$12)</f>
        <v>51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169.04999999999998</v>
      </c>
      <c r="X3768" s="14">
        <f t="shared" si="1197"/>
        <v>102</v>
      </c>
      <c r="Y3768" s="14">
        <f t="shared" si="1198"/>
        <v>0</v>
      </c>
      <c r="Z3768" s="14">
        <f t="shared" si="1199"/>
        <v>0</v>
      </c>
      <c r="AA3768" s="14">
        <f t="shared" si="1200"/>
        <v>0</v>
      </c>
      <c r="AB3768" s="14">
        <f t="shared" si="1201"/>
        <v>284.04999999999995</v>
      </c>
      <c r="AC3768" s="15">
        <f t="shared" si="1196"/>
        <v>386.1</v>
      </c>
      <c r="AD3768" s="48">
        <f>(ROUND(AC3768-AC3759,1)/AC3759)</f>
        <v>0.24951456310679609</v>
      </c>
      <c r="AE3768" s="113"/>
      <c r="AF3768" s="60"/>
    </row>
    <row r="3769" spans="1:32">
      <c r="A3769" s="99" t="s">
        <v>824</v>
      </c>
      <c r="B3769" s="91"/>
      <c r="C3769" s="21" t="s">
        <v>326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103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267.8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370.8</v>
      </c>
      <c r="Y3769" s="14">
        <f t="shared" si="1198"/>
        <v>0</v>
      </c>
      <c r="Z3769" s="14">
        <f t="shared" si="1199"/>
        <v>0</v>
      </c>
      <c r="AA3769" s="14">
        <f t="shared" si="1200"/>
        <v>0</v>
      </c>
      <c r="AB3769" s="14">
        <f t="shared" si="1201"/>
        <v>0</v>
      </c>
      <c r="AC3769" s="15">
        <f t="shared" si="1196"/>
        <v>370.8</v>
      </c>
      <c r="AD3769" s="48">
        <f>(ROUND(AC3769-AC3759,1)/AC3759)</f>
        <v>0.19999999999999998</v>
      </c>
      <c r="AE3769" s="113"/>
      <c r="AF3769" s="60"/>
    </row>
    <row r="3770" spans="1:32">
      <c r="A3770" s="99" t="s">
        <v>825</v>
      </c>
      <c r="B3770" s="91"/>
      <c r="C3770" s="21" t="s">
        <v>327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115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248.39999999999998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7"/>
        <v>363.4</v>
      </c>
      <c r="Y3770" s="14">
        <f t="shared" si="1198"/>
        <v>0</v>
      </c>
      <c r="Z3770" s="14">
        <f t="shared" si="1199"/>
        <v>0</v>
      </c>
      <c r="AA3770" s="14">
        <f t="shared" si="1200"/>
        <v>0</v>
      </c>
      <c r="AB3770" s="14">
        <f t="shared" si="1201"/>
        <v>0</v>
      </c>
      <c r="AC3770" s="15">
        <f t="shared" si="1196"/>
        <v>363.4</v>
      </c>
      <c r="AD3770" s="48">
        <f>(ROUND(AC3770-AC3759,1)/AC3759)</f>
        <v>0.17605177993527507</v>
      </c>
      <c r="AE3770" s="113"/>
      <c r="AF3770" s="60"/>
    </row>
    <row r="3771" spans="1:32">
      <c r="A3771" s="99"/>
      <c r="B3771" s="91"/>
      <c r="C3771" s="21" t="s">
        <v>328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115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248.39999999999998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7"/>
        <v>363.4</v>
      </c>
      <c r="Y3771" s="14">
        <f t="shared" si="1198"/>
        <v>0</v>
      </c>
      <c r="Z3771" s="14">
        <f t="shared" si="1199"/>
        <v>0</v>
      </c>
      <c r="AA3771" s="14">
        <f t="shared" si="1200"/>
        <v>0</v>
      </c>
      <c r="AB3771" s="14">
        <f t="shared" si="1201"/>
        <v>0</v>
      </c>
      <c r="AC3771" s="15">
        <f t="shared" si="1196"/>
        <v>363.4</v>
      </c>
      <c r="AD3771" s="48">
        <f>(ROUND(AC3771-AC3759,1)/AC3759)</f>
        <v>0.17605177993527507</v>
      </c>
      <c r="AE3771" s="113"/>
      <c r="AF3771" s="60"/>
    </row>
    <row r="3772" spans="1:32">
      <c r="A3772" s="99"/>
      <c r="B3772" s="91"/>
      <c r="C3772" s="21" t="s">
        <v>324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103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247.20000000000002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7"/>
        <v>350.20000000000005</v>
      </c>
      <c r="Y3772" s="14">
        <f t="shared" si="1198"/>
        <v>0</v>
      </c>
      <c r="Z3772" s="14">
        <f t="shared" si="1199"/>
        <v>0</v>
      </c>
      <c r="AA3772" s="14">
        <f t="shared" si="1200"/>
        <v>0</v>
      </c>
      <c r="AB3772" s="14">
        <f t="shared" si="1201"/>
        <v>0</v>
      </c>
      <c r="AC3772" s="15">
        <f t="shared" si="1196"/>
        <v>350.2</v>
      </c>
      <c r="AD3772" s="48">
        <f>(ROUND(AC3772-AC3759,1)/AC3759)</f>
        <v>0.13333333333333333</v>
      </c>
      <c r="AE3772" s="113"/>
      <c r="AF3772" s="60"/>
    </row>
    <row r="3773" spans="1:32">
      <c r="A3773" s="99"/>
      <c r="B3773" s="91"/>
      <c r="C3773" s="21" t="s">
        <v>325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103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272.95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7"/>
        <v>375.95</v>
      </c>
      <c r="Y3773" s="14">
        <f t="shared" si="1198"/>
        <v>0</v>
      </c>
      <c r="Z3773" s="14">
        <f t="shared" si="1199"/>
        <v>0</v>
      </c>
      <c r="AA3773" s="14">
        <f t="shared" si="1200"/>
        <v>0</v>
      </c>
      <c r="AB3773" s="14">
        <f t="shared" si="1201"/>
        <v>0</v>
      </c>
      <c r="AC3773" s="15">
        <f t="shared" si="1196"/>
        <v>376</v>
      </c>
      <c r="AD3773" s="48">
        <f>(ROUND(AC3773-AC3759,1)/AC3759)</f>
        <v>0.2168284789644013</v>
      </c>
      <c r="AE3773" s="113" t="s">
        <v>791</v>
      </c>
      <c r="AF3773" s="60"/>
    </row>
    <row r="3774" spans="1:32">
      <c r="A3774" s="106" t="s">
        <v>0</v>
      </c>
      <c r="B3774" s="92" t="s">
        <v>171</v>
      </c>
      <c r="C3774" s="50" t="s">
        <v>241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90</v>
      </c>
      <c r="O3774" s="52">
        <f>E3774*$E$3</f>
        <v>0</v>
      </c>
      <c r="P3774" s="52">
        <f>F3774*$F$3</f>
        <v>50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108</v>
      </c>
      <c r="T3774" s="52">
        <f>(O3774/100)*(K3774*$K$3)</f>
        <v>0</v>
      </c>
      <c r="U3774" s="52">
        <f>(P3774/100)*(K3774*$K$3)+(P3774/100)*(L3774*$L$3)</f>
        <v>60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7"/>
        <v>198</v>
      </c>
      <c r="Y3774" s="52">
        <f t="shared" si="1198"/>
        <v>0</v>
      </c>
      <c r="Z3774" s="52">
        <f t="shared" si="1199"/>
        <v>110</v>
      </c>
      <c r="AA3774" s="52">
        <f t="shared" si="1200"/>
        <v>0</v>
      </c>
      <c r="AB3774" s="52">
        <f>R3774+W3774</f>
        <v>0</v>
      </c>
      <c r="AC3774" s="53">
        <f>ROUND(X3774+Y3774+Z3774+AA3774+AB3774,1)</f>
        <v>308</v>
      </c>
      <c r="AD3774" s="58"/>
      <c r="AE3774" s="113"/>
      <c r="AF3774" s="60"/>
    </row>
    <row r="3775" spans="1:32">
      <c r="A3775" s="99" t="s">
        <v>792</v>
      </c>
      <c r="B3775" s="93">
        <v>18</v>
      </c>
      <c r="C3775" s="21" t="s">
        <v>323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90</v>
      </c>
      <c r="O3775" s="14">
        <f>E3775*$E$4</f>
        <v>0</v>
      </c>
      <c r="P3775" s="14">
        <f>F3775*$F$4</f>
        <v>50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216</v>
      </c>
      <c r="T3775" s="14">
        <f>(O3775/100)*(K3775*$K$4)</f>
        <v>0</v>
      </c>
      <c r="U3775" s="14">
        <f>(P3775/100)*(K3775*$K$4)+(P3775/100)*(L3775*$L$4)</f>
        <v>60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2">N3775+S3775</f>
        <v>306</v>
      </c>
      <c r="Y3775" s="14">
        <f t="shared" ref="Y3775:Y3788" si="1203">O3775+T3775</f>
        <v>0</v>
      </c>
      <c r="Z3775" s="14">
        <f t="shared" ref="Z3775:Z3788" si="1204">P3775+U3775</f>
        <v>110</v>
      </c>
      <c r="AA3775" s="14">
        <f t="shared" ref="AA3775:AA3788" si="1205">Q3775+V3775</f>
        <v>0</v>
      </c>
      <c r="AB3775" s="14">
        <f>R3775+W3775</f>
        <v>0</v>
      </c>
      <c r="AC3775" s="15">
        <f>ROUND(X3775+Y3775+Z3775+AA3775+AB3775,1)</f>
        <v>416</v>
      </c>
      <c r="AD3775" s="48">
        <f>(ROUND(AC3775-AC3774,1)/AC3774)</f>
        <v>0.35064935064935066</v>
      </c>
      <c r="AE3775" s="113"/>
      <c r="AF3775" s="60"/>
    </row>
    <row r="3776" spans="1:32">
      <c r="A3776" s="99" t="s">
        <v>793</v>
      </c>
      <c r="B3776" s="93">
        <v>18</v>
      </c>
      <c r="C3776" s="21" t="s">
        <v>826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90</v>
      </c>
      <c r="O3776" s="14">
        <f>E3776*$E$5</f>
        <v>0</v>
      </c>
      <c r="P3776" s="14">
        <f>F3776*$F$5</f>
        <v>50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108</v>
      </c>
      <c r="T3776" s="14">
        <f>(O3776/100)*(K3776*$K$5)</f>
        <v>0</v>
      </c>
      <c r="U3776" s="14">
        <f>(P3776/100)*(K3776*$K$5)+(P3776/100)*(L3776*$L$5)</f>
        <v>60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2"/>
        <v>198</v>
      </c>
      <c r="Y3776" s="14">
        <f t="shared" si="1203"/>
        <v>0</v>
      </c>
      <c r="Z3776" s="14">
        <f t="shared" si="1204"/>
        <v>110</v>
      </c>
      <c r="AA3776" s="14">
        <f t="shared" si="1205"/>
        <v>0</v>
      </c>
      <c r="AB3776" s="14">
        <f>R3776+W3776</f>
        <v>0</v>
      </c>
      <c r="AC3776" s="15">
        <f t="shared" ref="AC3776:AC3788" si="1206">ROUND(X3776+Y3776+Z3776+AA3776+AB3776,1)</f>
        <v>308</v>
      </c>
      <c r="AD3776" s="48">
        <f>(ROUND(AC3776-AC3774,1)/AC3774)</f>
        <v>0</v>
      </c>
      <c r="AE3776" s="113"/>
      <c r="AF3776" s="60"/>
    </row>
    <row r="3777" spans="1:32">
      <c r="A3777" s="99" t="s">
        <v>794</v>
      </c>
      <c r="B3777" s="93">
        <v>0</v>
      </c>
      <c r="C3777" s="21" t="s">
        <v>336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90</v>
      </c>
      <c r="O3777" s="14">
        <f>E3777*$E$6</f>
        <v>0</v>
      </c>
      <c r="P3777" s="14">
        <f>F3777*$F$6</f>
        <v>50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108</v>
      </c>
      <c r="T3777" s="14">
        <f>(O3777/100)*(K3777*$K$6)</f>
        <v>0</v>
      </c>
      <c r="U3777" s="14">
        <f>(P3777/100)*(K3777*$K$6)+(P3777/100)*(L3777*$L$6)</f>
        <v>60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2"/>
        <v>198</v>
      </c>
      <c r="Y3777" s="14">
        <f t="shared" si="1203"/>
        <v>0</v>
      </c>
      <c r="Z3777" s="14">
        <f t="shared" si="1204"/>
        <v>110</v>
      </c>
      <c r="AA3777" s="14">
        <f t="shared" si="1205"/>
        <v>0</v>
      </c>
      <c r="AB3777" s="14">
        <f t="shared" ref="AB3777:AB3788" si="1207">R3777+W3777</f>
        <v>0</v>
      </c>
      <c r="AC3777" s="15">
        <f t="shared" si="1206"/>
        <v>308</v>
      </c>
      <c r="AD3777" s="48">
        <f>(ROUND(AC3777-AC3774,1)/AC3774)</f>
        <v>0</v>
      </c>
      <c r="AE3777" s="113"/>
      <c r="AF3777" s="60"/>
    </row>
    <row r="3778" spans="1:32">
      <c r="A3778" s="99" t="s">
        <v>795</v>
      </c>
      <c r="B3778" s="93">
        <v>0</v>
      </c>
      <c r="C3778" s="21" t="s">
        <v>337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90</v>
      </c>
      <c r="O3778" s="14">
        <f>E3778*$E$7</f>
        <v>0</v>
      </c>
      <c r="P3778" s="14">
        <f>F3778*$F$7</f>
        <v>50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108</v>
      </c>
      <c r="T3778" s="14">
        <f>(O3778/100)*(K3778*$K$7)</f>
        <v>0</v>
      </c>
      <c r="U3778" s="14">
        <f>(P3778/100)*(K3778*$K$7)+(P3778/100)*(L3778*$L$7)</f>
        <v>60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2"/>
        <v>198</v>
      </c>
      <c r="Y3778" s="14">
        <f t="shared" si="1203"/>
        <v>0</v>
      </c>
      <c r="Z3778" s="14">
        <f t="shared" si="1204"/>
        <v>110</v>
      </c>
      <c r="AA3778" s="14">
        <f t="shared" si="1205"/>
        <v>0</v>
      </c>
      <c r="AB3778" s="14">
        <f t="shared" si="1207"/>
        <v>0</v>
      </c>
      <c r="AC3778" s="15">
        <f t="shared" si="1206"/>
        <v>308</v>
      </c>
      <c r="AD3778" s="48">
        <f>(ROUND(AC3778-AC3774,1)/AC3774)</f>
        <v>0</v>
      </c>
      <c r="AE3778" s="113"/>
      <c r="AF3778" s="60"/>
    </row>
    <row r="3779" spans="1:32">
      <c r="A3779" s="99" t="s">
        <v>645</v>
      </c>
      <c r="B3779" s="93"/>
      <c r="C3779" s="21" t="s">
        <v>338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90</v>
      </c>
      <c r="O3779" s="14">
        <f>E3779*$E$8</f>
        <v>0</v>
      </c>
      <c r="P3779" s="14">
        <f>F3779*$F$8</f>
        <v>50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108</v>
      </c>
      <c r="T3779" s="14">
        <f>(O3779/100)*(K3779*$K$8)</f>
        <v>0</v>
      </c>
      <c r="U3779" s="14">
        <f>(P3779/100)*(K3779*$K$8)+(P3779/100)*(L3779*$L$8)</f>
        <v>60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2"/>
        <v>198</v>
      </c>
      <c r="Y3779" s="14">
        <f t="shared" si="1203"/>
        <v>0</v>
      </c>
      <c r="Z3779" s="14">
        <f t="shared" si="1204"/>
        <v>110</v>
      </c>
      <c r="AA3779" s="14">
        <f t="shared" si="1205"/>
        <v>0</v>
      </c>
      <c r="AB3779" s="14">
        <f t="shared" si="1207"/>
        <v>0</v>
      </c>
      <c r="AC3779" s="15">
        <f t="shared" si="1206"/>
        <v>308</v>
      </c>
      <c r="AD3779" s="48">
        <f>(ROUND(AC3779-AC3774,1)/AC3774)</f>
        <v>0</v>
      </c>
      <c r="AE3779" s="113"/>
      <c r="AF3779" s="60"/>
    </row>
    <row r="3780" spans="1:32">
      <c r="A3780" s="99" t="s">
        <v>586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45</v>
      </c>
      <c r="O3780" s="14">
        <f>E3780*$E$9</f>
        <v>130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27</v>
      </c>
      <c r="T3780" s="14">
        <f>(O3780/100)*(K3780*$K$9)</f>
        <v>182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2"/>
        <v>72</v>
      </c>
      <c r="Y3780" s="14">
        <f t="shared" si="1203"/>
        <v>312</v>
      </c>
      <c r="Z3780" s="14">
        <f t="shared" si="1204"/>
        <v>0</v>
      </c>
      <c r="AA3780" s="14">
        <f t="shared" si="1205"/>
        <v>0</v>
      </c>
      <c r="AB3780" s="14">
        <f t="shared" si="1207"/>
        <v>0</v>
      </c>
      <c r="AC3780" s="15">
        <f t="shared" si="1206"/>
        <v>384</v>
      </c>
      <c r="AD3780" s="48">
        <f>(ROUND(AC3780-AC3774,1)/AC3774)</f>
        <v>0.24675324675324675</v>
      </c>
      <c r="AE3780" s="113"/>
      <c r="AF3780" s="60"/>
    </row>
    <row r="3781" spans="1:32">
      <c r="A3781" s="99" t="s">
        <v>821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45</v>
      </c>
      <c r="O3781" s="14">
        <f>E3781*$E$10</f>
        <v>0</v>
      </c>
      <c r="P3781" s="14">
        <f>F3781*$F$10</f>
        <v>130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27</v>
      </c>
      <c r="T3781" s="14">
        <f>(O3781/100)*(K3781*$J$10)</f>
        <v>0</v>
      </c>
      <c r="U3781" s="14">
        <f>(P3781/100)*(K3781*$K$10)+(P3781/100)*(L3781*$L$10)</f>
        <v>200.20000000000002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2"/>
        <v>72</v>
      </c>
      <c r="Y3781" s="14">
        <f t="shared" si="1203"/>
        <v>0</v>
      </c>
      <c r="Z3781" s="14">
        <f t="shared" si="1204"/>
        <v>330.20000000000005</v>
      </c>
      <c r="AA3781" s="14">
        <f t="shared" si="1205"/>
        <v>0</v>
      </c>
      <c r="AB3781" s="14">
        <f t="shared" si="1207"/>
        <v>0</v>
      </c>
      <c r="AC3781" s="15">
        <f t="shared" si="1206"/>
        <v>402.2</v>
      </c>
      <c r="AD3781" s="48">
        <f>(ROUND(AC3781-AC3774,1)/AC3774)</f>
        <v>0.30584415584415586</v>
      </c>
      <c r="AE3781" s="113"/>
      <c r="AF3781" s="60"/>
    </row>
    <row r="3782" spans="1:32">
      <c r="A3782" s="99" t="s">
        <v>822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45</v>
      </c>
      <c r="O3782" s="14">
        <f>E3782*$E$11</f>
        <v>0</v>
      </c>
      <c r="P3782" s="14">
        <f>F3782*$F$11</f>
        <v>0</v>
      </c>
      <c r="Q3782" s="14">
        <f>G3782*$G$11</f>
        <v>130</v>
      </c>
      <c r="R3782" s="14">
        <f>H3782*$H$11</f>
        <v>0</v>
      </c>
      <c r="S3782" s="14">
        <f>(N3782/100)*(I3782*$I$11)+(N3782/100)*(J3782*$J$11)</f>
        <v>27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182</v>
      </c>
      <c r="W3782" s="14">
        <f>(R3782/100)*(K3782*$K$11)+(R3782/100)*(L3782*$L$11)</f>
        <v>0</v>
      </c>
      <c r="X3782" s="14">
        <f t="shared" si="1202"/>
        <v>72</v>
      </c>
      <c r="Y3782" s="14">
        <f t="shared" si="1203"/>
        <v>0</v>
      </c>
      <c r="Z3782" s="14">
        <f t="shared" si="1204"/>
        <v>0</v>
      </c>
      <c r="AA3782" s="14">
        <f t="shared" si="1205"/>
        <v>312</v>
      </c>
      <c r="AB3782" s="14">
        <f t="shared" si="1207"/>
        <v>0</v>
      </c>
      <c r="AC3782" s="15">
        <f t="shared" si="1206"/>
        <v>384</v>
      </c>
      <c r="AD3782" s="48">
        <f>(ROUND(AC3782-AC3774,1)/AC3774)</f>
        <v>0.24675324675324675</v>
      </c>
      <c r="AE3782" s="113"/>
      <c r="AF3782" s="60"/>
    </row>
    <row r="3783" spans="1:32">
      <c r="A3783" s="99" t="s">
        <v>823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45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130</v>
      </c>
      <c r="S3783" s="14">
        <f>(N3783/100)*(I3783*$I$12)+(N3783/100)*(J3783*$J$12)</f>
        <v>27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182</v>
      </c>
      <c r="X3783" s="14">
        <f t="shared" si="1202"/>
        <v>72</v>
      </c>
      <c r="Y3783" s="14">
        <f t="shared" si="1203"/>
        <v>0</v>
      </c>
      <c r="Z3783" s="14">
        <f t="shared" si="1204"/>
        <v>0</v>
      </c>
      <c r="AA3783" s="14">
        <f t="shared" si="1205"/>
        <v>0</v>
      </c>
      <c r="AB3783" s="14">
        <f t="shared" si="1207"/>
        <v>312</v>
      </c>
      <c r="AC3783" s="15">
        <f t="shared" si="1206"/>
        <v>384</v>
      </c>
      <c r="AD3783" s="48">
        <f>(ROUND(AC3783-AC3774,1)/AC3774)</f>
        <v>0.24675324675324675</v>
      </c>
      <c r="AE3783" s="113"/>
      <c r="AF3783" s="60"/>
    </row>
    <row r="3784" spans="1:32">
      <c r="A3784" s="99" t="s">
        <v>824</v>
      </c>
      <c r="B3784" s="93"/>
      <c r="C3784" s="21" t="s">
        <v>326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90</v>
      </c>
      <c r="O3784" s="14">
        <f>E3784*$E$13</f>
        <v>0</v>
      </c>
      <c r="P3784" s="14">
        <f>F3784*$F$13</f>
        <v>50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153</v>
      </c>
      <c r="T3784" s="14">
        <f>(O3784/100)*(K3784*$K$13)+(O3784/100)*(M3784*$M$13)</f>
        <v>0</v>
      </c>
      <c r="U3784" s="14">
        <f>(P3784/100)*(K3784*$K$13)+(P3784/100)*(L3784*$L$13)+(P3784/100)*(M3784*$M$13)</f>
        <v>85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243</v>
      </c>
      <c r="Y3784" s="14">
        <f t="shared" si="1203"/>
        <v>0</v>
      </c>
      <c r="Z3784" s="14">
        <f t="shared" si="1204"/>
        <v>135</v>
      </c>
      <c r="AA3784" s="14">
        <f t="shared" si="1205"/>
        <v>0</v>
      </c>
      <c r="AB3784" s="14">
        <f t="shared" si="1207"/>
        <v>0</v>
      </c>
      <c r="AC3784" s="15">
        <f t="shared" si="1206"/>
        <v>378</v>
      </c>
      <c r="AD3784" s="48">
        <f>(ROUND(AC3784-AC3774,1)/AC3774)</f>
        <v>0.22727272727272727</v>
      </c>
      <c r="AE3784" s="113"/>
      <c r="AF3784" s="60"/>
    </row>
    <row r="3785" spans="1:32">
      <c r="A3785" s="99" t="s">
        <v>825</v>
      </c>
      <c r="B3785" s="93"/>
      <c r="C3785" s="21" t="s">
        <v>327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116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301.59999999999997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2"/>
        <v>417.59999999999997</v>
      </c>
      <c r="Y3785" s="14">
        <f t="shared" si="1203"/>
        <v>0</v>
      </c>
      <c r="Z3785" s="14">
        <f t="shared" si="1204"/>
        <v>0</v>
      </c>
      <c r="AA3785" s="14">
        <f t="shared" si="1205"/>
        <v>0</v>
      </c>
      <c r="AB3785" s="14">
        <f t="shared" si="1207"/>
        <v>0</v>
      </c>
      <c r="AC3785" s="15">
        <f t="shared" si="1206"/>
        <v>417.6</v>
      </c>
      <c r="AD3785" s="48">
        <f>(ROUND(AC3785-AC3774,1)/AC3774)</f>
        <v>0.35584415584415585</v>
      </c>
      <c r="AE3785" s="113"/>
      <c r="AF3785" s="60"/>
    </row>
    <row r="3786" spans="1:32">
      <c r="A3786" s="99"/>
      <c r="B3786" s="93"/>
      <c r="C3786" s="21" t="s">
        <v>328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116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301.59999999999997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2"/>
        <v>417.59999999999997</v>
      </c>
      <c r="Y3786" s="14">
        <f t="shared" si="1203"/>
        <v>0</v>
      </c>
      <c r="Z3786" s="14">
        <f t="shared" si="1204"/>
        <v>0</v>
      </c>
      <c r="AA3786" s="14">
        <f t="shared" si="1205"/>
        <v>0</v>
      </c>
      <c r="AB3786" s="14">
        <f t="shared" si="1207"/>
        <v>0</v>
      </c>
      <c r="AC3786" s="15">
        <f t="shared" si="1206"/>
        <v>417.6</v>
      </c>
      <c r="AD3786" s="48">
        <f>(ROUND(AC3786-AC3774,1)/AC3774)</f>
        <v>0.35584415584415585</v>
      </c>
      <c r="AE3786" s="113"/>
      <c r="AF3786" s="63"/>
    </row>
    <row r="3787" spans="1:32">
      <c r="A3787" s="99"/>
      <c r="B3787" s="93"/>
      <c r="C3787" s="21" t="s">
        <v>324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90</v>
      </c>
      <c r="O3787" s="14">
        <f>E3787*$E$16</f>
        <v>0</v>
      </c>
      <c r="P3787" s="14">
        <f>F3787*$F$16</f>
        <v>50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173.25</v>
      </c>
      <c r="T3787" s="14">
        <f>(O3787/100)*(K3787*$K$16)</f>
        <v>0</v>
      </c>
      <c r="U3787" s="14">
        <f>(P3787/100)*(K3787*$K$16)+(P3787/100)*(L3787*$L$16)</f>
        <v>30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2"/>
        <v>263.25</v>
      </c>
      <c r="Y3787" s="14">
        <f t="shared" si="1203"/>
        <v>0</v>
      </c>
      <c r="Z3787" s="14">
        <f t="shared" si="1204"/>
        <v>80</v>
      </c>
      <c r="AA3787" s="14">
        <f t="shared" si="1205"/>
        <v>0</v>
      </c>
      <c r="AB3787" s="14">
        <f t="shared" si="1207"/>
        <v>0</v>
      </c>
      <c r="AC3787" s="15">
        <f t="shared" si="1206"/>
        <v>343.3</v>
      </c>
      <c r="AD3787" s="48">
        <f>(ROUND(AC3787-AC3774,1)/AC3774)</f>
        <v>0.11461038961038961</v>
      </c>
      <c r="AE3787" s="113"/>
      <c r="AF3787" s="60"/>
    </row>
    <row r="3788" spans="1:32">
      <c r="A3788" s="99"/>
      <c r="B3788" s="93"/>
      <c r="C3788" s="21" t="s">
        <v>325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90</v>
      </c>
      <c r="O3788" s="14">
        <f>E3788*$E$17</f>
        <v>0</v>
      </c>
      <c r="P3788" s="14">
        <f>F3788*$F$17</f>
        <v>50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173.25</v>
      </c>
      <c r="T3788" s="14">
        <f>(O3788/100)*(K3788*$K$17)</f>
        <v>0</v>
      </c>
      <c r="U3788" s="14">
        <f>(P3788/100)*(K3788*$K$17)+(P3788/100)*(L3788*$L$17)</f>
        <v>30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2"/>
        <v>263.25</v>
      </c>
      <c r="Y3788" s="14">
        <f t="shared" si="1203"/>
        <v>0</v>
      </c>
      <c r="Z3788" s="14">
        <f t="shared" si="1204"/>
        <v>80</v>
      </c>
      <c r="AA3788" s="14">
        <f t="shared" si="1205"/>
        <v>0</v>
      </c>
      <c r="AB3788" s="14">
        <f t="shared" si="1207"/>
        <v>0</v>
      </c>
      <c r="AC3788" s="15">
        <f t="shared" si="1206"/>
        <v>343.3</v>
      </c>
      <c r="AD3788" s="48">
        <f>(ROUND(AC3788-AC3774,1)/AC3774)</f>
        <v>0.11461038961038961</v>
      </c>
      <c r="AE3788" s="113" t="s">
        <v>791</v>
      </c>
      <c r="AF3788" s="60"/>
    </row>
    <row r="3789" spans="1:32">
      <c r="A3789" s="106" t="s">
        <v>0</v>
      </c>
      <c r="B3789" s="90" t="s">
        <v>232</v>
      </c>
      <c r="C3789" s="50" t="s">
        <v>241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95</v>
      </c>
      <c r="O3789" s="52">
        <f>E3789*$E$3</f>
        <v>0</v>
      </c>
      <c r="P3789" s="52">
        <f>F3789*$F$3</f>
        <v>0</v>
      </c>
      <c r="Q3789" s="52">
        <f>G3789*$G$3</f>
        <v>50</v>
      </c>
      <c r="R3789" s="52">
        <f>H3789*$H$3</f>
        <v>0</v>
      </c>
      <c r="S3789" s="52">
        <f>(N3789/100)*(I3789*$I$3)+(N3789/100)*(J3789*$J$3)</f>
        <v>114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50</v>
      </c>
      <c r="W3789" s="52">
        <f>(R3789/100)*(K3789*$K$3)+(R3789/100)*(L3789*$L$3)</f>
        <v>0</v>
      </c>
      <c r="X3789" s="52">
        <f t="shared" ref="X3789:AB3791" si="1208">N3789+S3789</f>
        <v>209</v>
      </c>
      <c r="Y3789" s="52">
        <f t="shared" si="1208"/>
        <v>0</v>
      </c>
      <c r="Z3789" s="52">
        <f t="shared" si="1208"/>
        <v>0</v>
      </c>
      <c r="AA3789" s="52">
        <f t="shared" si="1208"/>
        <v>100</v>
      </c>
      <c r="AB3789" s="52">
        <f t="shared" si="1208"/>
        <v>0</v>
      </c>
      <c r="AC3789" s="53">
        <f>ROUND(X3789+Y3789+Z3789+AA3789+AB3789,1)</f>
        <v>309</v>
      </c>
      <c r="AD3789" s="58"/>
      <c r="AE3789" s="113"/>
      <c r="AF3789" s="60"/>
    </row>
    <row r="3790" spans="1:32">
      <c r="A3790" s="99" t="s">
        <v>792</v>
      </c>
      <c r="B3790" s="91">
        <v>12</v>
      </c>
      <c r="C3790" s="21" t="s">
        <v>323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95</v>
      </c>
      <c r="O3790" s="14">
        <f>E3790*$E$4</f>
        <v>0</v>
      </c>
      <c r="P3790" s="14">
        <f>F3790*$F$4</f>
        <v>0</v>
      </c>
      <c r="Q3790" s="14">
        <f>G3790*$G$4</f>
        <v>50</v>
      </c>
      <c r="R3790" s="14">
        <f>H3790*$H$4</f>
        <v>0</v>
      </c>
      <c r="S3790" s="14">
        <f>(N3790/100)*(I3790*$I$4)+(N3790/100)*(J3790*$J$4)</f>
        <v>190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50</v>
      </c>
      <c r="W3790" s="14">
        <f>(R3790/100)*(K3790*$K$4)+(R3790/100)*(L3790*$L$4)</f>
        <v>0</v>
      </c>
      <c r="X3790" s="14">
        <f t="shared" si="1208"/>
        <v>285</v>
      </c>
      <c r="Y3790" s="14">
        <f t="shared" si="1208"/>
        <v>0</v>
      </c>
      <c r="Z3790" s="14">
        <f t="shared" si="1208"/>
        <v>0</v>
      </c>
      <c r="AA3790" s="14">
        <f t="shared" si="1208"/>
        <v>100</v>
      </c>
      <c r="AB3790" s="14">
        <f t="shared" si="1208"/>
        <v>0</v>
      </c>
      <c r="AC3790" s="15">
        <f>ROUND(X3790+Y3790+Z3790+AA3790+AB3790,1)</f>
        <v>385</v>
      </c>
      <c r="AD3790" s="48">
        <f>(ROUND(AC3790-AC3789,1)/AC3789)</f>
        <v>0.2459546925566343</v>
      </c>
      <c r="AE3790" s="113"/>
      <c r="AF3790" s="60"/>
    </row>
    <row r="3791" spans="1:32">
      <c r="A3791" s="99" t="s">
        <v>793</v>
      </c>
      <c r="B3791" s="91">
        <v>30</v>
      </c>
      <c r="C3791" s="21" t="s">
        <v>826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95</v>
      </c>
      <c r="O3791" s="14">
        <f>E3791*$E$5</f>
        <v>0</v>
      </c>
      <c r="P3791" s="14">
        <f>F3791*$F$5</f>
        <v>0</v>
      </c>
      <c r="Q3791" s="14">
        <f>G3791*$G$5</f>
        <v>50</v>
      </c>
      <c r="R3791" s="14">
        <f>H3791*$H$5</f>
        <v>0</v>
      </c>
      <c r="S3791" s="14">
        <f>(N3791/100)*(I3791*$I$5)+(N3791/100)*(J3791*$J$5)</f>
        <v>114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50</v>
      </c>
      <c r="W3791" s="14">
        <f>(R3791/100)*(K3791*$K$5)+(R3791/100)*(L3791*$L$5)</f>
        <v>0</v>
      </c>
      <c r="X3791" s="14">
        <f t="shared" si="1208"/>
        <v>209</v>
      </c>
      <c r="Y3791" s="14">
        <f t="shared" si="1208"/>
        <v>0</v>
      </c>
      <c r="Z3791" s="14">
        <f t="shared" si="1208"/>
        <v>0</v>
      </c>
      <c r="AA3791" s="14">
        <f t="shared" si="1208"/>
        <v>100</v>
      </c>
      <c r="AB3791" s="14">
        <f t="shared" si="1208"/>
        <v>0</v>
      </c>
      <c r="AC3791" s="15">
        <f t="shared" ref="AC3791:AC3803" si="1209">ROUND(X3791+Y3791+Z3791+AA3791+AB3791,1)</f>
        <v>309</v>
      </c>
      <c r="AD3791" s="48">
        <f>(ROUND(AC3791-AC3789,1)/AC3789)</f>
        <v>0</v>
      </c>
      <c r="AE3791" s="113"/>
      <c r="AF3791" s="60"/>
    </row>
    <row r="3792" spans="1:32">
      <c r="A3792" s="99" t="s">
        <v>794</v>
      </c>
      <c r="B3792" s="91">
        <v>0</v>
      </c>
      <c r="C3792" s="21" t="s">
        <v>336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95</v>
      </c>
      <c r="O3792" s="14">
        <f>E3792*$E$6</f>
        <v>0</v>
      </c>
      <c r="P3792" s="14">
        <f>F3792*$F$6</f>
        <v>0</v>
      </c>
      <c r="Q3792" s="14">
        <f>G3792*$G$6</f>
        <v>50</v>
      </c>
      <c r="R3792" s="14">
        <f>H3792*$H$6</f>
        <v>0</v>
      </c>
      <c r="S3792" s="14">
        <f>(N3792/100)*(I3792*$I$6)+(N3792/100)*(J3792*$J$6)</f>
        <v>114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50</v>
      </c>
      <c r="W3792" s="14">
        <f>(R3792/100)*(K3792*$K$6)+(R3792/100)*(L3792*$L$6)</f>
        <v>0</v>
      </c>
      <c r="X3792" s="14">
        <f t="shared" ref="X3792:X3804" si="1210">N3792+S3792</f>
        <v>209</v>
      </c>
      <c r="Y3792" s="14">
        <f t="shared" ref="Y3792:Y3804" si="1211">O3792+T3792</f>
        <v>0</v>
      </c>
      <c r="Z3792" s="14">
        <f t="shared" ref="Z3792:Z3804" si="1212">P3792+U3792</f>
        <v>0</v>
      </c>
      <c r="AA3792" s="14">
        <f t="shared" ref="AA3792:AA3804" si="1213">Q3792+V3792</f>
        <v>100</v>
      </c>
      <c r="AB3792" s="14">
        <f t="shared" ref="AB3792:AB3803" si="1214">R3792+W3792</f>
        <v>0</v>
      </c>
      <c r="AC3792" s="15">
        <f t="shared" si="1209"/>
        <v>309</v>
      </c>
      <c r="AD3792" s="48">
        <f>(ROUND(AC3792-AC3789,1)/AC3789)</f>
        <v>0</v>
      </c>
      <c r="AE3792" s="113"/>
      <c r="AF3792" s="60"/>
    </row>
    <row r="3793" spans="1:32">
      <c r="A3793" s="99" t="s">
        <v>795</v>
      </c>
      <c r="B3793" s="91">
        <v>20</v>
      </c>
      <c r="C3793" s="21" t="s">
        <v>337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95</v>
      </c>
      <c r="O3793" s="14">
        <f>E3793*$E$7</f>
        <v>0</v>
      </c>
      <c r="P3793" s="14">
        <f>F3793*$F$7</f>
        <v>0</v>
      </c>
      <c r="Q3793" s="14">
        <f>G3793*$G$7</f>
        <v>50</v>
      </c>
      <c r="R3793" s="14">
        <f>H3793*$H$7</f>
        <v>0</v>
      </c>
      <c r="S3793" s="14">
        <f>(N3793/100)*(I3793*$I$7)+(N3793/100)*(J3793*$J$7)</f>
        <v>114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50</v>
      </c>
      <c r="W3793" s="14">
        <f>(R3793/100)*(K3793*$K$7)+(R3793/100)*(L3793*$L$7)</f>
        <v>0</v>
      </c>
      <c r="X3793" s="14">
        <f t="shared" si="1210"/>
        <v>209</v>
      </c>
      <c r="Y3793" s="14">
        <f t="shared" si="1211"/>
        <v>0</v>
      </c>
      <c r="Z3793" s="14">
        <f t="shared" si="1212"/>
        <v>0</v>
      </c>
      <c r="AA3793" s="14">
        <f t="shared" si="1213"/>
        <v>100</v>
      </c>
      <c r="AB3793" s="14">
        <f t="shared" si="1214"/>
        <v>0</v>
      </c>
      <c r="AC3793" s="15">
        <f t="shared" si="1209"/>
        <v>309</v>
      </c>
      <c r="AD3793" s="48">
        <f>(ROUND(AC3793-AC3789,1)/AC3789)</f>
        <v>0</v>
      </c>
      <c r="AE3793" s="113"/>
      <c r="AF3793" s="60"/>
    </row>
    <row r="3794" spans="1:32">
      <c r="A3794" s="99" t="s">
        <v>645</v>
      </c>
      <c r="B3794" s="91"/>
      <c r="C3794" s="21" t="s">
        <v>338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95</v>
      </c>
      <c r="O3794" s="14">
        <f>E3794*$E$8</f>
        <v>0</v>
      </c>
      <c r="P3794" s="14">
        <f>F3794*$F$8</f>
        <v>0</v>
      </c>
      <c r="Q3794" s="14">
        <f>G3794*$G$8</f>
        <v>50</v>
      </c>
      <c r="R3794" s="14">
        <f>H3794*$H$8</f>
        <v>0</v>
      </c>
      <c r="S3794" s="14">
        <f>(N3794/100)*(I3794*$I$8)+(N3794/100)*(J3794*$J$8)</f>
        <v>114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50</v>
      </c>
      <c r="W3794" s="14">
        <f>(R3794/100)*(K3794*$K$8)+(R3794/100)*(L3794*$L$8)</f>
        <v>0</v>
      </c>
      <c r="X3794" s="14">
        <f t="shared" si="1210"/>
        <v>209</v>
      </c>
      <c r="Y3794" s="14">
        <f t="shared" si="1211"/>
        <v>0</v>
      </c>
      <c r="Z3794" s="14">
        <f t="shared" si="1212"/>
        <v>0</v>
      </c>
      <c r="AA3794" s="14">
        <f t="shared" si="1213"/>
        <v>100</v>
      </c>
      <c r="AB3794" s="14">
        <f t="shared" si="1214"/>
        <v>0</v>
      </c>
      <c r="AC3794" s="15">
        <f t="shared" si="1209"/>
        <v>309</v>
      </c>
      <c r="AD3794" s="48">
        <f>(ROUND(AC3794-AC3789,1)/AC3789)</f>
        <v>0</v>
      </c>
      <c r="AE3794" s="113"/>
      <c r="AF3794" s="60"/>
    </row>
    <row r="3795" spans="1:32">
      <c r="A3795" s="99" t="s">
        <v>586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58</v>
      </c>
      <c r="O3795" s="14">
        <f>E3795*$E$9</f>
        <v>125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34.799999999999997</v>
      </c>
      <c r="T3795" s="14">
        <f>(O3795/100)*(K3795*$K$9)</f>
        <v>175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0"/>
        <v>92.8</v>
      </c>
      <c r="Y3795" s="14">
        <f t="shared" si="1211"/>
        <v>300</v>
      </c>
      <c r="Z3795" s="14">
        <f t="shared" si="1212"/>
        <v>0</v>
      </c>
      <c r="AA3795" s="14">
        <f t="shared" si="1213"/>
        <v>0</v>
      </c>
      <c r="AB3795" s="14">
        <f t="shared" si="1214"/>
        <v>0</v>
      </c>
      <c r="AC3795" s="15">
        <f t="shared" si="1209"/>
        <v>392.8</v>
      </c>
      <c r="AD3795" s="48">
        <f>(ROUND(AC3795-AC3789,1)/AC3789)</f>
        <v>0.27119741100323624</v>
      </c>
      <c r="AE3795" s="113"/>
      <c r="AF3795" s="60"/>
    </row>
    <row r="3796" spans="1:32">
      <c r="A3796" s="99" t="s">
        <v>821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58</v>
      </c>
      <c r="O3796" s="14">
        <f>E3796*$E$10</f>
        <v>0</v>
      </c>
      <c r="P3796" s="14">
        <f>F3796*$F$10</f>
        <v>125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34.799999999999997</v>
      </c>
      <c r="T3796" s="14">
        <f>(O3796/100)*(K3796*$J$10)</f>
        <v>0</v>
      </c>
      <c r="U3796" s="14">
        <f>(P3796/100)*(K3796*$K$10)+(P3796/100)*(L3796*$L$10)</f>
        <v>175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0"/>
        <v>92.8</v>
      </c>
      <c r="Y3796" s="14">
        <f t="shared" si="1211"/>
        <v>0</v>
      </c>
      <c r="Z3796" s="14">
        <f t="shared" si="1212"/>
        <v>300</v>
      </c>
      <c r="AA3796" s="14">
        <f t="shared" si="1213"/>
        <v>0</v>
      </c>
      <c r="AB3796" s="14">
        <f t="shared" si="1214"/>
        <v>0</v>
      </c>
      <c r="AC3796" s="15">
        <f t="shared" si="1209"/>
        <v>392.8</v>
      </c>
      <c r="AD3796" s="48">
        <f>(ROUND(AC3796-AC3789,1)/AC3789)</f>
        <v>0.27119741100323624</v>
      </c>
      <c r="AE3796" s="113"/>
      <c r="AF3796" s="60"/>
    </row>
    <row r="3797" spans="1:32">
      <c r="A3797" s="99" t="s">
        <v>822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58</v>
      </c>
      <c r="O3797" s="14">
        <f>E3797*$E$11</f>
        <v>0</v>
      </c>
      <c r="P3797" s="14">
        <f>F3797*$F$11</f>
        <v>0</v>
      </c>
      <c r="Q3797" s="14">
        <f>G3797*$G$11</f>
        <v>125</v>
      </c>
      <c r="R3797" s="14">
        <f>H3797*$H$11</f>
        <v>0</v>
      </c>
      <c r="S3797" s="14">
        <f>(N3797/100)*(I3797*$I$11)+(N3797/100)*(J3797*$J$11)</f>
        <v>34.799999999999997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192.5</v>
      </c>
      <c r="W3797" s="14">
        <f>(R3797/100)*(K3797*$K$11)+(R3797/100)*(L3797*$L$11)</f>
        <v>0</v>
      </c>
      <c r="X3797" s="14">
        <f t="shared" si="1210"/>
        <v>92.8</v>
      </c>
      <c r="Y3797" s="14">
        <f t="shared" si="1211"/>
        <v>0</v>
      </c>
      <c r="Z3797" s="14">
        <f t="shared" si="1212"/>
        <v>0</v>
      </c>
      <c r="AA3797" s="14">
        <f t="shared" si="1213"/>
        <v>317.5</v>
      </c>
      <c r="AB3797" s="14">
        <f t="shared" si="1214"/>
        <v>0</v>
      </c>
      <c r="AC3797" s="15">
        <f t="shared" si="1209"/>
        <v>410.3</v>
      </c>
      <c r="AD3797" s="48">
        <f>(ROUND(AC3797-AC3789,1)/AC3789)</f>
        <v>0.32783171521035598</v>
      </c>
      <c r="AE3797" s="113"/>
      <c r="AF3797" s="60"/>
    </row>
    <row r="3798" spans="1:32">
      <c r="A3798" s="99" t="s">
        <v>823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58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125</v>
      </c>
      <c r="S3798" s="14">
        <f>(N3798/100)*(I3798*$I$12)+(N3798/100)*(J3798*$J$12)</f>
        <v>34.799999999999997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175</v>
      </c>
      <c r="X3798" s="14">
        <f t="shared" si="1210"/>
        <v>92.8</v>
      </c>
      <c r="Y3798" s="14">
        <f t="shared" si="1211"/>
        <v>0</v>
      </c>
      <c r="Z3798" s="14">
        <f t="shared" si="1212"/>
        <v>0</v>
      </c>
      <c r="AA3798" s="14">
        <f t="shared" si="1213"/>
        <v>0</v>
      </c>
      <c r="AB3798" s="14">
        <f t="shared" si="1214"/>
        <v>300</v>
      </c>
      <c r="AC3798" s="15">
        <f t="shared" si="1209"/>
        <v>392.8</v>
      </c>
      <c r="AD3798" s="48">
        <f>(ROUND(AC3798-AC3789,1)/AC3789)</f>
        <v>0.27119741100323624</v>
      </c>
      <c r="AE3798" s="113"/>
      <c r="AF3798" s="60"/>
    </row>
    <row r="3799" spans="1:32">
      <c r="A3799" s="99" t="s">
        <v>824</v>
      </c>
      <c r="B3799" s="91"/>
      <c r="C3799" s="21" t="s">
        <v>326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95</v>
      </c>
      <c r="O3799" s="14">
        <f>E3799*$E$13</f>
        <v>0</v>
      </c>
      <c r="P3799" s="14">
        <f>F3799*$F$13</f>
        <v>0</v>
      </c>
      <c r="Q3799" s="14">
        <f>G3799*$G$13</f>
        <v>50</v>
      </c>
      <c r="R3799" s="14">
        <f>H3799*$H$13</f>
        <v>0</v>
      </c>
      <c r="S3799" s="14">
        <f>(N3799/100)*(I3799*$I$13)+(N3799/100)*(J3799*$J$13)+(N3799/100)*(M3799*$M$13)</f>
        <v>152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75</v>
      </c>
      <c r="W3799" s="14">
        <f>(R3799/100)*(K3799*$K$13)+(R3799/100)*(L3799*$L$13)+(R3799/100)*(M3799*$M$13)</f>
        <v>0</v>
      </c>
      <c r="X3799" s="14">
        <f>N3799+S3799</f>
        <v>247</v>
      </c>
      <c r="Y3799" s="14">
        <f t="shared" si="1211"/>
        <v>0</v>
      </c>
      <c r="Z3799" s="14">
        <f t="shared" si="1212"/>
        <v>0</v>
      </c>
      <c r="AA3799" s="14">
        <f t="shared" si="1213"/>
        <v>125</v>
      </c>
      <c r="AB3799" s="14">
        <f t="shared" si="1214"/>
        <v>0</v>
      </c>
      <c r="AC3799" s="15">
        <f t="shared" si="1209"/>
        <v>372</v>
      </c>
      <c r="AD3799" s="48">
        <f>(ROUND(AC3799-AC3789,1)/AC3789)</f>
        <v>0.20388349514563106</v>
      </c>
      <c r="AE3799" s="113"/>
      <c r="AF3799" s="60"/>
    </row>
    <row r="3800" spans="1:32">
      <c r="A3800" s="99" t="s">
        <v>825</v>
      </c>
      <c r="B3800" s="91"/>
      <c r="C3800" s="21" t="s">
        <v>327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122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292.8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0"/>
        <v>414.8</v>
      </c>
      <c r="Y3800" s="14">
        <f t="shared" si="1211"/>
        <v>0</v>
      </c>
      <c r="Z3800" s="14">
        <f t="shared" si="1212"/>
        <v>0</v>
      </c>
      <c r="AA3800" s="14">
        <f t="shared" si="1213"/>
        <v>0</v>
      </c>
      <c r="AB3800" s="14">
        <f t="shared" si="1214"/>
        <v>0</v>
      </c>
      <c r="AC3800" s="15">
        <f t="shared" si="1209"/>
        <v>414.8</v>
      </c>
      <c r="AD3800" s="48">
        <f>(ROUND(AC3800-AC3789,1)/AC3789)</f>
        <v>0.34239482200647248</v>
      </c>
      <c r="AE3800" s="113"/>
      <c r="AF3800" s="60"/>
    </row>
    <row r="3801" spans="1:32">
      <c r="A3801" s="99"/>
      <c r="B3801" s="91"/>
      <c r="C3801" s="21" t="s">
        <v>328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122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292.8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0"/>
        <v>414.8</v>
      </c>
      <c r="Y3801" s="14">
        <f t="shared" si="1211"/>
        <v>0</v>
      </c>
      <c r="Z3801" s="14">
        <f t="shared" si="1212"/>
        <v>0</v>
      </c>
      <c r="AA3801" s="14">
        <f t="shared" si="1213"/>
        <v>0</v>
      </c>
      <c r="AB3801" s="14">
        <f t="shared" si="1214"/>
        <v>0</v>
      </c>
      <c r="AC3801" s="15">
        <f t="shared" si="1209"/>
        <v>414.8</v>
      </c>
      <c r="AD3801" s="48">
        <f>(ROUND(AC3801-AC3789,1)/AC3789)</f>
        <v>0.34239482200647248</v>
      </c>
      <c r="AE3801" s="113"/>
      <c r="AF3801" s="60"/>
    </row>
    <row r="3802" spans="1:32">
      <c r="A3802" s="99"/>
      <c r="B3802" s="91"/>
      <c r="C3802" s="21" t="s">
        <v>324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95</v>
      </c>
      <c r="O3802" s="14">
        <f>E3802*$E$16</f>
        <v>0</v>
      </c>
      <c r="P3802" s="14">
        <f>F3802*$F$16</f>
        <v>0</v>
      </c>
      <c r="Q3802" s="14">
        <f>G3802*$G$16</f>
        <v>50</v>
      </c>
      <c r="R3802" s="14">
        <f>H3802*$H$16</f>
        <v>0</v>
      </c>
      <c r="S3802" s="14">
        <f>(N3802/100)*(I3802*$I$16)+(N3802/100)*(J3802*$J$16)</f>
        <v>199.5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25</v>
      </c>
      <c r="W3802" s="14">
        <f>(R3802/100)*(K3802*$K$16)+(R3802/100)*(L3802*$L$16)</f>
        <v>0</v>
      </c>
      <c r="X3802" s="14">
        <f t="shared" si="1210"/>
        <v>294.5</v>
      </c>
      <c r="Y3802" s="14">
        <f t="shared" si="1211"/>
        <v>0</v>
      </c>
      <c r="Z3802" s="14">
        <f t="shared" si="1212"/>
        <v>0</v>
      </c>
      <c r="AA3802" s="14">
        <f t="shared" si="1213"/>
        <v>75</v>
      </c>
      <c r="AB3802" s="14">
        <f t="shared" si="1214"/>
        <v>0</v>
      </c>
      <c r="AC3802" s="15">
        <f t="shared" si="1209"/>
        <v>369.5</v>
      </c>
      <c r="AD3802" s="48">
        <f>(ROUND(AC3802-AC3789,1)/AC3789)</f>
        <v>0.19579288025889968</v>
      </c>
      <c r="AE3802" s="113"/>
      <c r="AF3802" s="60"/>
    </row>
    <row r="3803" spans="1:32">
      <c r="A3803" s="99"/>
      <c r="B3803" s="91"/>
      <c r="C3803" s="21" t="s">
        <v>325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95</v>
      </c>
      <c r="O3803" s="14">
        <f>E3803*$E$17</f>
        <v>0</v>
      </c>
      <c r="P3803" s="14">
        <f>F3803*$F$17</f>
        <v>0</v>
      </c>
      <c r="Q3803" s="14">
        <f>G3803*$G$17</f>
        <v>50</v>
      </c>
      <c r="R3803" s="14">
        <f>H3803*$H$17</f>
        <v>0</v>
      </c>
      <c r="S3803" s="14">
        <f>(N3803/100)*(I3803*$I$17)+(N3803/100)*(J3803*$J$17)</f>
        <v>166.25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25</v>
      </c>
      <c r="W3803" s="14">
        <f>(R3803/100)*(K3803*$K$17)+(R3803/100)*(L3803*$L$17)</f>
        <v>0</v>
      </c>
      <c r="X3803" s="14">
        <f t="shared" si="1210"/>
        <v>261.25</v>
      </c>
      <c r="Y3803" s="14">
        <f t="shared" si="1211"/>
        <v>0</v>
      </c>
      <c r="Z3803" s="14">
        <f t="shared" si="1212"/>
        <v>0</v>
      </c>
      <c r="AA3803" s="14">
        <f t="shared" si="1213"/>
        <v>75</v>
      </c>
      <c r="AB3803" s="14">
        <f t="shared" si="1214"/>
        <v>0</v>
      </c>
      <c r="AC3803" s="15">
        <f t="shared" si="1209"/>
        <v>336.3</v>
      </c>
      <c r="AD3803" s="48">
        <f>(ROUND(AC3803-AC3789,1)/AC3789)</f>
        <v>8.8349514563106801E-2</v>
      </c>
      <c r="AE3803" s="113" t="s">
        <v>791</v>
      </c>
      <c r="AF3803" s="60"/>
    </row>
    <row r="3804" spans="1:32">
      <c r="A3804" s="106" t="s">
        <v>0</v>
      </c>
      <c r="B3804" s="92" t="s">
        <v>172</v>
      </c>
      <c r="C3804" s="50" t="s">
        <v>240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100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200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10"/>
        <v>300</v>
      </c>
      <c r="Y3804" s="52">
        <f t="shared" si="1211"/>
        <v>0</v>
      </c>
      <c r="Z3804" s="52">
        <f t="shared" si="1212"/>
        <v>0</v>
      </c>
      <c r="AA3804" s="52">
        <f t="shared" si="1213"/>
        <v>0</v>
      </c>
      <c r="AB3804" s="52">
        <f>R3804+W3804</f>
        <v>0</v>
      </c>
      <c r="AC3804" s="53">
        <f>ROUND(X3804+Y3804+Z3804+AA3804+AB3804,1)</f>
        <v>300</v>
      </c>
      <c r="AD3804" s="58"/>
      <c r="AE3804" s="113"/>
      <c r="AF3804" s="60"/>
    </row>
    <row r="3805" spans="1:32">
      <c r="A3805" s="99" t="s">
        <v>792</v>
      </c>
      <c r="B3805" s="93">
        <v>12</v>
      </c>
      <c r="C3805" s="21" t="s">
        <v>323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100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260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5">N3805+S3805</f>
        <v>360</v>
      </c>
      <c r="Y3805" s="14">
        <f t="shared" ref="Y3805:Y3818" si="1216">O3805+T3805</f>
        <v>0</v>
      </c>
      <c r="Z3805" s="14">
        <f t="shared" ref="Z3805:Z3818" si="1217">P3805+U3805</f>
        <v>0</v>
      </c>
      <c r="AA3805" s="14">
        <f t="shared" ref="AA3805:AA3818" si="1218">Q3805+V3805</f>
        <v>0</v>
      </c>
      <c r="AB3805" s="14">
        <f>R3805+W3805</f>
        <v>0</v>
      </c>
      <c r="AC3805" s="15">
        <f>ROUND(X3805+Y3805+Z3805+AA3805+AB3805,1)</f>
        <v>360</v>
      </c>
      <c r="AD3805" s="48">
        <f>(ROUND(AC3805-AC3804,1)/AC3804)</f>
        <v>0.2</v>
      </c>
      <c r="AE3805" s="113"/>
      <c r="AF3805" s="60"/>
    </row>
    <row r="3806" spans="1:32">
      <c r="A3806" s="99" t="s">
        <v>793</v>
      </c>
      <c r="B3806" s="93">
        <v>18</v>
      </c>
      <c r="C3806" s="21" t="s">
        <v>826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100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200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5"/>
        <v>300</v>
      </c>
      <c r="Y3806" s="14">
        <f t="shared" si="1216"/>
        <v>0</v>
      </c>
      <c r="Z3806" s="14">
        <f t="shared" si="1217"/>
        <v>0</v>
      </c>
      <c r="AA3806" s="14">
        <f t="shared" si="1218"/>
        <v>0</v>
      </c>
      <c r="AB3806" s="14">
        <f>R3806+W3806</f>
        <v>0</v>
      </c>
      <c r="AC3806" s="15">
        <f t="shared" ref="AC3806:AC3818" si="1219">ROUND(X3806+Y3806+Z3806+AA3806+AB3806,1)</f>
        <v>300</v>
      </c>
      <c r="AD3806" s="48">
        <f>(ROUND(AC3806-AC3804,1)/AC3804)</f>
        <v>0</v>
      </c>
      <c r="AE3806" s="113"/>
      <c r="AF3806" s="60"/>
    </row>
    <row r="3807" spans="1:32">
      <c r="A3807" s="99" t="s">
        <v>794</v>
      </c>
      <c r="B3807" s="93">
        <v>0</v>
      </c>
      <c r="C3807" s="21" t="s">
        <v>336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100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200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5"/>
        <v>300</v>
      </c>
      <c r="Y3807" s="14">
        <f t="shared" si="1216"/>
        <v>0</v>
      </c>
      <c r="Z3807" s="14">
        <f t="shared" si="1217"/>
        <v>0</v>
      </c>
      <c r="AA3807" s="14">
        <f t="shared" si="1218"/>
        <v>0</v>
      </c>
      <c r="AB3807" s="14">
        <f t="shared" ref="AB3807:AB3818" si="1220">R3807+W3807</f>
        <v>0</v>
      </c>
      <c r="AC3807" s="15">
        <f t="shared" si="1219"/>
        <v>300</v>
      </c>
      <c r="AD3807" s="48">
        <f>(ROUND(AC3807-AC3804,1)/AC3804)</f>
        <v>0</v>
      </c>
      <c r="AE3807" s="113"/>
      <c r="AF3807" s="60"/>
    </row>
    <row r="3808" spans="1:32">
      <c r="A3808" s="99" t="s">
        <v>795</v>
      </c>
      <c r="B3808" s="93">
        <v>0</v>
      </c>
      <c r="C3808" s="21" t="s">
        <v>337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100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200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5"/>
        <v>300</v>
      </c>
      <c r="Y3808" s="14">
        <f t="shared" si="1216"/>
        <v>0</v>
      </c>
      <c r="Z3808" s="14">
        <f t="shared" si="1217"/>
        <v>0</v>
      </c>
      <c r="AA3808" s="14">
        <f t="shared" si="1218"/>
        <v>0</v>
      </c>
      <c r="AB3808" s="14">
        <f t="shared" si="1220"/>
        <v>0</v>
      </c>
      <c r="AC3808" s="15">
        <f t="shared" si="1219"/>
        <v>300</v>
      </c>
      <c r="AD3808" s="48">
        <f>(ROUND(AC3808-AC3804,1)/AC3804)</f>
        <v>0</v>
      </c>
      <c r="AE3808" s="113"/>
      <c r="AF3808" s="60"/>
    </row>
    <row r="3809" spans="1:32">
      <c r="A3809" s="99" t="s">
        <v>645</v>
      </c>
      <c r="B3809" s="93"/>
      <c r="C3809" s="21" t="s">
        <v>338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100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200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5"/>
        <v>300</v>
      </c>
      <c r="Y3809" s="14">
        <f t="shared" si="1216"/>
        <v>0</v>
      </c>
      <c r="Z3809" s="14">
        <f t="shared" si="1217"/>
        <v>0</v>
      </c>
      <c r="AA3809" s="14">
        <f t="shared" si="1218"/>
        <v>0</v>
      </c>
      <c r="AB3809" s="14">
        <f t="shared" si="1220"/>
        <v>0</v>
      </c>
      <c r="AC3809" s="15">
        <f t="shared" si="1219"/>
        <v>300</v>
      </c>
      <c r="AD3809" s="48">
        <f>(ROUND(AC3809-AC3804,1)/AC3804)</f>
        <v>0</v>
      </c>
      <c r="AE3809" s="113"/>
      <c r="AF3809" s="60"/>
    </row>
    <row r="3810" spans="1:32">
      <c r="A3810" s="99" t="s">
        <v>586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50</v>
      </c>
      <c r="O3810" s="14">
        <f>E3810*$E$9</f>
        <v>110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50</v>
      </c>
      <c r="T3810" s="14">
        <f>(O3810/100)*(K3810*$K$9)</f>
        <v>161.70000000000002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5"/>
        <v>100</v>
      </c>
      <c r="Y3810" s="14">
        <f t="shared" si="1216"/>
        <v>271.70000000000005</v>
      </c>
      <c r="Z3810" s="14">
        <f t="shared" si="1217"/>
        <v>0</v>
      </c>
      <c r="AA3810" s="14">
        <f t="shared" si="1218"/>
        <v>0</v>
      </c>
      <c r="AB3810" s="14">
        <f t="shared" si="1220"/>
        <v>0</v>
      </c>
      <c r="AC3810" s="15">
        <f t="shared" si="1219"/>
        <v>371.7</v>
      </c>
      <c r="AD3810" s="48">
        <f>(ROUND(AC3810-AC3804,1)/AC3804)</f>
        <v>0.23900000000000002</v>
      </c>
      <c r="AE3810" s="113"/>
      <c r="AF3810" s="60"/>
    </row>
    <row r="3811" spans="1:32">
      <c r="A3811" s="99" t="s">
        <v>821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50</v>
      </c>
      <c r="O3811" s="14">
        <f>E3811*$E$10</f>
        <v>0</v>
      </c>
      <c r="P3811" s="14">
        <f>F3811*$F$10</f>
        <v>110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50</v>
      </c>
      <c r="T3811" s="14">
        <f>(O3811/100)*(K3811*$J$10)</f>
        <v>0</v>
      </c>
      <c r="U3811" s="14">
        <f>(P3811/100)*(K3811*$K$10)+(P3811/100)*(L3811*$L$10)</f>
        <v>161.70000000000002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5"/>
        <v>100</v>
      </c>
      <c r="Y3811" s="14">
        <f t="shared" si="1216"/>
        <v>0</v>
      </c>
      <c r="Z3811" s="14">
        <f t="shared" si="1217"/>
        <v>271.70000000000005</v>
      </c>
      <c r="AA3811" s="14">
        <f t="shared" si="1218"/>
        <v>0</v>
      </c>
      <c r="AB3811" s="14">
        <f t="shared" si="1220"/>
        <v>0</v>
      </c>
      <c r="AC3811" s="15">
        <f t="shared" si="1219"/>
        <v>371.7</v>
      </c>
      <c r="AD3811" s="48">
        <f>(ROUND(AC3811-AC3804,1)/AC3804)</f>
        <v>0.23900000000000002</v>
      </c>
      <c r="AE3811" s="113"/>
      <c r="AF3811" s="60"/>
    </row>
    <row r="3812" spans="1:32">
      <c r="A3812" s="99" t="s">
        <v>822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50</v>
      </c>
      <c r="O3812" s="14">
        <f>E3812*$E$11</f>
        <v>0</v>
      </c>
      <c r="P3812" s="14">
        <f>F3812*$F$11</f>
        <v>0</v>
      </c>
      <c r="Q3812" s="14">
        <f>G3812*$G$11</f>
        <v>110</v>
      </c>
      <c r="R3812" s="14">
        <f>H3812*$H$11</f>
        <v>0</v>
      </c>
      <c r="S3812" s="14">
        <f>(N3812/100)*(I3812*$I$11)+(N3812/100)*(J3812*$J$11)</f>
        <v>50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161.70000000000002</v>
      </c>
      <c r="W3812" s="14">
        <f>(R3812/100)*(K3812*$K$11)+(R3812/100)*(L3812*$L$11)</f>
        <v>0</v>
      </c>
      <c r="X3812" s="14">
        <f t="shared" si="1215"/>
        <v>100</v>
      </c>
      <c r="Y3812" s="14">
        <f t="shared" si="1216"/>
        <v>0</v>
      </c>
      <c r="Z3812" s="14">
        <f t="shared" si="1217"/>
        <v>0</v>
      </c>
      <c r="AA3812" s="14">
        <f t="shared" si="1218"/>
        <v>271.70000000000005</v>
      </c>
      <c r="AB3812" s="14">
        <f t="shared" si="1220"/>
        <v>0</v>
      </c>
      <c r="AC3812" s="15">
        <f t="shared" si="1219"/>
        <v>371.7</v>
      </c>
      <c r="AD3812" s="48">
        <f>(ROUND(AC3812-AC3804,1)/AC3804)</f>
        <v>0.23900000000000002</v>
      </c>
      <c r="AE3812" s="113"/>
      <c r="AF3812" s="60"/>
    </row>
    <row r="3813" spans="1:32">
      <c r="A3813" s="99" t="s">
        <v>823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50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110</v>
      </c>
      <c r="S3813" s="14">
        <f>(N3813/100)*(I3813*$I$12)+(N3813/100)*(J3813*$J$12)</f>
        <v>50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161.70000000000002</v>
      </c>
      <c r="X3813" s="14">
        <f t="shared" si="1215"/>
        <v>100</v>
      </c>
      <c r="Y3813" s="14">
        <f t="shared" si="1216"/>
        <v>0</v>
      </c>
      <c r="Z3813" s="14">
        <f t="shared" si="1217"/>
        <v>0</v>
      </c>
      <c r="AA3813" s="14">
        <f t="shared" si="1218"/>
        <v>0</v>
      </c>
      <c r="AB3813" s="14">
        <f t="shared" si="1220"/>
        <v>271.70000000000005</v>
      </c>
      <c r="AC3813" s="15">
        <f t="shared" si="1219"/>
        <v>371.7</v>
      </c>
      <c r="AD3813" s="48">
        <f>(ROUND(AC3813-AC3804,1)/AC3804)</f>
        <v>0.23900000000000002</v>
      </c>
      <c r="AE3813" s="113"/>
      <c r="AF3813" s="60"/>
    </row>
    <row r="3814" spans="1:32">
      <c r="A3814" s="99" t="s">
        <v>824</v>
      </c>
      <c r="B3814" s="93"/>
      <c r="C3814" s="21" t="s">
        <v>326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100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260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360</v>
      </c>
      <c r="Y3814" s="14">
        <f t="shared" si="1216"/>
        <v>0</v>
      </c>
      <c r="Z3814" s="14">
        <f t="shared" si="1217"/>
        <v>0</v>
      </c>
      <c r="AA3814" s="14">
        <f t="shared" si="1218"/>
        <v>0</v>
      </c>
      <c r="AB3814" s="14">
        <f t="shared" si="1220"/>
        <v>0</v>
      </c>
      <c r="AC3814" s="15">
        <f t="shared" si="1219"/>
        <v>360</v>
      </c>
      <c r="AD3814" s="48">
        <f>(ROUND(AC3814-AC3804,1)/AC3804)</f>
        <v>0.2</v>
      </c>
      <c r="AE3814" s="113"/>
      <c r="AF3814" s="60"/>
    </row>
    <row r="3815" spans="1:32">
      <c r="A3815" s="99" t="s">
        <v>825</v>
      </c>
      <c r="B3815" s="93"/>
      <c r="C3815" s="21" t="s">
        <v>327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100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5"/>
        <v>360</v>
      </c>
      <c r="Y3815" s="14">
        <f t="shared" si="1216"/>
        <v>0</v>
      </c>
      <c r="Z3815" s="14">
        <f t="shared" si="1217"/>
        <v>0</v>
      </c>
      <c r="AA3815" s="14">
        <f t="shared" si="1218"/>
        <v>0</v>
      </c>
      <c r="AB3815" s="14">
        <f t="shared" si="1220"/>
        <v>0</v>
      </c>
      <c r="AC3815" s="15">
        <f t="shared" si="1219"/>
        <v>360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328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100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5"/>
        <v>360</v>
      </c>
      <c r="Y3816" s="14">
        <f t="shared" si="1216"/>
        <v>0</v>
      </c>
      <c r="Z3816" s="14">
        <f t="shared" si="1217"/>
        <v>0</v>
      </c>
      <c r="AA3816" s="14">
        <f t="shared" si="1218"/>
        <v>0</v>
      </c>
      <c r="AB3816" s="14">
        <f t="shared" si="1220"/>
        <v>0</v>
      </c>
      <c r="AC3816" s="15">
        <f t="shared" si="1219"/>
        <v>360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324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100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267.5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5"/>
        <v>367.5</v>
      </c>
      <c r="Y3817" s="14">
        <f t="shared" si="1216"/>
        <v>0</v>
      </c>
      <c r="Z3817" s="14">
        <f t="shared" si="1217"/>
        <v>0</v>
      </c>
      <c r="AA3817" s="14">
        <f t="shared" si="1218"/>
        <v>0</v>
      </c>
      <c r="AB3817" s="14">
        <f t="shared" si="1220"/>
        <v>0</v>
      </c>
      <c r="AC3817" s="15">
        <f t="shared" si="1219"/>
        <v>367.5</v>
      </c>
      <c r="AD3817" s="48">
        <f>(ROUND(AC3817-AC3804,1)/AC3804)</f>
        <v>0.22500000000000001</v>
      </c>
      <c r="AE3817" s="113"/>
      <c r="AF3817" s="60"/>
    </row>
    <row r="3818" spans="1:32">
      <c r="A3818" s="99"/>
      <c r="B3818" s="93"/>
      <c r="C3818" s="21" t="s">
        <v>325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100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240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5"/>
        <v>340</v>
      </c>
      <c r="Y3818" s="14">
        <f t="shared" si="1216"/>
        <v>0</v>
      </c>
      <c r="Z3818" s="14">
        <f t="shared" si="1217"/>
        <v>0</v>
      </c>
      <c r="AA3818" s="14">
        <f t="shared" si="1218"/>
        <v>0</v>
      </c>
      <c r="AB3818" s="14">
        <f t="shared" si="1220"/>
        <v>0</v>
      </c>
      <c r="AC3818" s="15">
        <f t="shared" si="1219"/>
        <v>340</v>
      </c>
      <c r="AD3818" s="48">
        <f>(ROUND(AC3818-AC3804,1)/AC3804)</f>
        <v>0.13333333333333333</v>
      </c>
      <c r="AE3818" s="113" t="s">
        <v>791</v>
      </c>
      <c r="AF3818" s="60"/>
    </row>
    <row r="3819" spans="1:32">
      <c r="A3819" s="106" t="s">
        <v>0</v>
      </c>
      <c r="B3819" s="90" t="s">
        <v>528</v>
      </c>
      <c r="C3819" s="50" t="s">
        <v>240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102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204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21">N3819+S3819</f>
        <v>306</v>
      </c>
      <c r="Y3819" s="52">
        <f t="shared" si="1221"/>
        <v>0</v>
      </c>
      <c r="Z3819" s="52">
        <f t="shared" si="1221"/>
        <v>0</v>
      </c>
      <c r="AA3819" s="52">
        <f t="shared" si="1221"/>
        <v>0</v>
      </c>
      <c r="AB3819" s="52">
        <f t="shared" si="1221"/>
        <v>0</v>
      </c>
      <c r="AC3819" s="53">
        <f>ROUND(X3819+Y3819+Z3819+AA3819+AB3819,1)</f>
        <v>306</v>
      </c>
      <c r="AD3819" s="58" t="s">
        <v>327</v>
      </c>
      <c r="AE3819" s="113"/>
      <c r="AF3819" s="60"/>
    </row>
    <row r="3820" spans="1:32">
      <c r="A3820" s="99" t="s">
        <v>792</v>
      </c>
      <c r="B3820" s="91">
        <v>10</v>
      </c>
      <c r="C3820" s="21" t="s">
        <v>323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285.60000000000002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21"/>
        <v>387.6</v>
      </c>
      <c r="Y3820" s="14">
        <f t="shared" si="1221"/>
        <v>0</v>
      </c>
      <c r="Z3820" s="14">
        <f t="shared" si="1221"/>
        <v>0</v>
      </c>
      <c r="AA3820" s="14">
        <f t="shared" si="1221"/>
        <v>0</v>
      </c>
      <c r="AB3820" s="14">
        <f t="shared" si="1221"/>
        <v>0</v>
      </c>
      <c r="AC3820" s="15">
        <f>ROUND(X3820+Y3820+Z3820+AA3820+AB3820,1)</f>
        <v>387.6</v>
      </c>
      <c r="AD3820" s="48">
        <f>(ROUND(AC3820-AC3819,1)/AC3819)</f>
        <v>0.26666666666666666</v>
      </c>
      <c r="AE3820" s="113"/>
      <c r="AF3820" s="60"/>
    </row>
    <row r="3821" spans="1:32">
      <c r="A3821" s="99" t="s">
        <v>793</v>
      </c>
      <c r="B3821" s="91">
        <v>16</v>
      </c>
      <c r="C3821" s="21" t="s">
        <v>826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102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204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1"/>
        <v>306</v>
      </c>
      <c r="Y3821" s="14">
        <f t="shared" si="1221"/>
        <v>0</v>
      </c>
      <c r="Z3821" s="14">
        <f t="shared" si="1221"/>
        <v>0</v>
      </c>
      <c r="AA3821" s="14">
        <f t="shared" si="1221"/>
        <v>0</v>
      </c>
      <c r="AB3821" s="14">
        <f t="shared" si="1221"/>
        <v>0</v>
      </c>
      <c r="AC3821" s="15">
        <f t="shared" ref="AC3821:AC3833" si="1222">ROUND(X3821+Y3821+Z3821+AA3821+AB3821,1)</f>
        <v>306</v>
      </c>
      <c r="AD3821" s="48">
        <f>(ROUND(AC3821-AC3819,1)/AC3819)</f>
        <v>0</v>
      </c>
      <c r="AE3821" s="113"/>
      <c r="AF3821" s="60"/>
    </row>
    <row r="3822" spans="1:32">
      <c r="A3822" s="99" t="s">
        <v>794</v>
      </c>
      <c r="B3822" s="91">
        <v>20</v>
      </c>
      <c r="C3822" s="21" t="s">
        <v>336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102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204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3">N3822+S3822</f>
        <v>306</v>
      </c>
      <c r="Y3822" s="14">
        <f t="shared" ref="Y3822:Y3833" si="1224">O3822+T3822</f>
        <v>0</v>
      </c>
      <c r="Z3822" s="14">
        <f t="shared" ref="Z3822:Z3833" si="1225">P3822+U3822</f>
        <v>0</v>
      </c>
      <c r="AA3822" s="14">
        <f t="shared" ref="AA3822:AA3833" si="1226">Q3822+V3822</f>
        <v>0</v>
      </c>
      <c r="AB3822" s="14">
        <f t="shared" ref="AB3822:AB3833" si="1227">R3822+W3822</f>
        <v>0</v>
      </c>
      <c r="AC3822" s="15">
        <f t="shared" si="1222"/>
        <v>306</v>
      </c>
      <c r="AD3822" s="48">
        <f>(ROUND(AC3822-AC3819,1)/AC3819)</f>
        <v>0</v>
      </c>
      <c r="AE3822" s="113"/>
      <c r="AF3822" s="60"/>
    </row>
    <row r="3823" spans="1:32">
      <c r="A3823" s="99" t="s">
        <v>795</v>
      </c>
      <c r="B3823" s="91">
        <v>0</v>
      </c>
      <c r="C3823" s="21" t="s">
        <v>337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102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204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3"/>
        <v>306</v>
      </c>
      <c r="Y3823" s="14">
        <f t="shared" si="1224"/>
        <v>0</v>
      </c>
      <c r="Z3823" s="14">
        <f t="shared" si="1225"/>
        <v>0</v>
      </c>
      <c r="AA3823" s="14">
        <f t="shared" si="1226"/>
        <v>0</v>
      </c>
      <c r="AB3823" s="14">
        <f t="shared" si="1227"/>
        <v>0</v>
      </c>
      <c r="AC3823" s="15">
        <f t="shared" si="1222"/>
        <v>306</v>
      </c>
      <c r="AD3823" s="48">
        <f>(ROUND(AC3823-AC3819,1)/AC3819)</f>
        <v>0</v>
      </c>
      <c r="AE3823" s="113"/>
      <c r="AF3823" s="60"/>
    </row>
    <row r="3824" spans="1:32">
      <c r="A3824" s="99" t="s">
        <v>645</v>
      </c>
      <c r="B3824" s="91"/>
      <c r="C3824" s="21" t="s">
        <v>338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102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204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3"/>
        <v>306</v>
      </c>
      <c r="Y3824" s="14">
        <f t="shared" si="1224"/>
        <v>0</v>
      </c>
      <c r="Z3824" s="14">
        <f t="shared" si="1225"/>
        <v>0</v>
      </c>
      <c r="AA3824" s="14">
        <f t="shared" si="1226"/>
        <v>0</v>
      </c>
      <c r="AB3824" s="14">
        <f t="shared" si="1227"/>
        <v>0</v>
      </c>
      <c r="AC3824" s="15">
        <f t="shared" si="1222"/>
        <v>306</v>
      </c>
      <c r="AD3824" s="48">
        <f>(ROUND(AC3824-AC3819,1)/AC3819)</f>
        <v>0</v>
      </c>
      <c r="AE3824" s="113"/>
      <c r="AF3824" s="60"/>
    </row>
    <row r="3825" spans="1:32">
      <c r="A3825" s="99" t="s">
        <v>586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51</v>
      </c>
      <c r="O3825" s="14">
        <f>E3825*$E$9</f>
        <v>112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70.89</v>
      </c>
      <c r="T3825" s="14">
        <f>(O3825/100)*(K3825*$K$9)</f>
        <v>139.55200000000002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3"/>
        <v>121.89</v>
      </c>
      <c r="Y3825" s="14">
        <f t="shared" si="1224"/>
        <v>251.55200000000002</v>
      </c>
      <c r="Z3825" s="14">
        <f t="shared" si="1225"/>
        <v>0</v>
      </c>
      <c r="AA3825" s="14">
        <f t="shared" si="1226"/>
        <v>0</v>
      </c>
      <c r="AB3825" s="14">
        <f t="shared" si="1227"/>
        <v>0</v>
      </c>
      <c r="AC3825" s="15">
        <f t="shared" si="1222"/>
        <v>373.4</v>
      </c>
      <c r="AD3825" s="48">
        <f>(ROUND(AC3825-AC3819,1)/AC3819)</f>
        <v>0.22026143790849675</v>
      </c>
      <c r="AE3825" s="113"/>
      <c r="AF3825" s="60"/>
    </row>
    <row r="3826" spans="1:32">
      <c r="A3826" s="99" t="s">
        <v>821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51</v>
      </c>
      <c r="O3826" s="14">
        <f>E3826*$E$10</f>
        <v>0</v>
      </c>
      <c r="P3826" s="14">
        <f>F3826*$F$10</f>
        <v>111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62.984999999999999</v>
      </c>
      <c r="T3826" s="14">
        <f>(O3826/100)*(K3826*$J$10)</f>
        <v>0</v>
      </c>
      <c r="U3826" s="14">
        <f>(P3826/100)*(K3826*$K$10)+(P3826/100)*(L3826*$L$10)</f>
        <v>163.17000000000002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3"/>
        <v>113.985</v>
      </c>
      <c r="Y3826" s="14">
        <f t="shared" si="1224"/>
        <v>0</v>
      </c>
      <c r="Z3826" s="14">
        <f t="shared" si="1225"/>
        <v>274.17</v>
      </c>
      <c r="AA3826" s="14">
        <f t="shared" si="1226"/>
        <v>0</v>
      </c>
      <c r="AB3826" s="14">
        <f t="shared" si="1227"/>
        <v>0</v>
      </c>
      <c r="AC3826" s="15">
        <f t="shared" si="1222"/>
        <v>388.2</v>
      </c>
      <c r="AD3826" s="48">
        <f>(ROUND(AC3826-AC3819,1)/AC3819)</f>
        <v>0.26862745098039215</v>
      </c>
      <c r="AE3826" s="113"/>
      <c r="AF3826" s="60"/>
    </row>
    <row r="3827" spans="1:32">
      <c r="A3827" s="99" t="s">
        <v>822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51</v>
      </c>
      <c r="O3827" s="14">
        <f>E3827*$E$11</f>
        <v>0</v>
      </c>
      <c r="P3827" s="14">
        <f>F3827*$F$11</f>
        <v>0</v>
      </c>
      <c r="Q3827" s="14">
        <f>G3827*$G$11</f>
        <v>110</v>
      </c>
      <c r="R3827" s="14">
        <f>H3827*$H$11</f>
        <v>0</v>
      </c>
      <c r="S3827" s="14">
        <f>(N3827/100)*(I3827*$I$11)+(N3827/100)*(J3827*$J$11)+(N3827/100)*(K3827*$L$11)</f>
        <v>25.5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197.12</v>
      </c>
      <c r="W3827" s="14">
        <f>(R3827/100)*(K3827*$K$11)+(R3827/100)*(L3827*$L$11)</f>
        <v>0</v>
      </c>
      <c r="X3827" s="14">
        <f t="shared" si="1223"/>
        <v>76.5</v>
      </c>
      <c r="Y3827" s="14">
        <f t="shared" si="1224"/>
        <v>0</v>
      </c>
      <c r="Z3827" s="14">
        <f t="shared" si="1225"/>
        <v>0</v>
      </c>
      <c r="AA3827" s="14">
        <f t="shared" si="1226"/>
        <v>307.12</v>
      </c>
      <c r="AB3827" s="14">
        <f t="shared" si="1227"/>
        <v>0</v>
      </c>
      <c r="AC3827" s="15">
        <f t="shared" si="1222"/>
        <v>383.6</v>
      </c>
      <c r="AD3827" s="48">
        <f>(ROUND(AC3827-AC3819,1)/AC3819)</f>
        <v>0.25359477124183005</v>
      </c>
      <c r="AE3827" s="113"/>
      <c r="AF3827" s="60"/>
    </row>
    <row r="3828" spans="1:32">
      <c r="A3828" s="99" t="s">
        <v>823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51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111</v>
      </c>
      <c r="S3828" s="14">
        <f>(N3828/100)*(I3828*$I$12)+(N3828/100)*(J3828*$J$12)+(N3828/100)*(K3828*$L$12)</f>
        <v>62.984999999999999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163.17000000000002</v>
      </c>
      <c r="X3828" s="14">
        <f t="shared" si="1223"/>
        <v>113.985</v>
      </c>
      <c r="Y3828" s="14">
        <f t="shared" si="1224"/>
        <v>0</v>
      </c>
      <c r="Z3828" s="14">
        <f t="shared" si="1225"/>
        <v>0</v>
      </c>
      <c r="AA3828" s="14">
        <f t="shared" si="1226"/>
        <v>0</v>
      </c>
      <c r="AB3828" s="14">
        <f t="shared" si="1227"/>
        <v>274.17</v>
      </c>
      <c r="AC3828" s="15">
        <f t="shared" si="1222"/>
        <v>388.2</v>
      </c>
      <c r="AD3828" s="48">
        <f>(ROUND(AC3828-AC3819,1)/AC3819)</f>
        <v>0.26862745098039215</v>
      </c>
      <c r="AE3828" s="113"/>
      <c r="AF3828" s="60"/>
    </row>
    <row r="3829" spans="1:32">
      <c r="A3829" s="99" t="s">
        <v>824</v>
      </c>
      <c r="B3829" s="91"/>
      <c r="C3829" s="21" t="s">
        <v>326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102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285.60000000000002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3"/>
        <v>387.6</v>
      </c>
      <c r="Y3829" s="14">
        <f t="shared" si="1224"/>
        <v>0</v>
      </c>
      <c r="Z3829" s="14">
        <f t="shared" si="1225"/>
        <v>0</v>
      </c>
      <c r="AA3829" s="14">
        <f t="shared" si="1226"/>
        <v>0</v>
      </c>
      <c r="AB3829" s="14">
        <f t="shared" si="1227"/>
        <v>0</v>
      </c>
      <c r="AC3829" s="15">
        <f t="shared" si="1222"/>
        <v>387.6</v>
      </c>
      <c r="AD3829" s="48">
        <f>(ROUND(AC3829-AC3819,1)/AC3819)</f>
        <v>0.26666666666666666</v>
      </c>
      <c r="AE3829" s="113"/>
      <c r="AF3829" s="60"/>
    </row>
    <row r="3830" spans="1:32">
      <c r="A3830" s="99" t="s">
        <v>825</v>
      </c>
      <c r="B3830" s="91"/>
      <c r="C3830" s="21" t="s">
        <v>327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126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284.76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3"/>
        <v>410.76</v>
      </c>
      <c r="Y3830" s="14">
        <f t="shared" si="1224"/>
        <v>0</v>
      </c>
      <c r="Z3830" s="14">
        <f t="shared" si="1225"/>
        <v>0</v>
      </c>
      <c r="AA3830" s="14">
        <f t="shared" si="1226"/>
        <v>0</v>
      </c>
      <c r="AB3830" s="14">
        <f t="shared" si="1227"/>
        <v>0</v>
      </c>
      <c r="AC3830" s="15">
        <f t="shared" si="1222"/>
        <v>410.8</v>
      </c>
      <c r="AD3830" s="48">
        <f>(ROUND(AC3830-AC3819,1)/AC3819)</f>
        <v>0.34248366013071896</v>
      </c>
      <c r="AE3830" s="113"/>
      <c r="AF3830" s="60"/>
    </row>
    <row r="3831" spans="1:32">
      <c r="A3831" s="99"/>
      <c r="B3831" s="91"/>
      <c r="C3831" s="21" t="s">
        <v>328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126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284.76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3"/>
        <v>410.76</v>
      </c>
      <c r="Y3831" s="14">
        <f t="shared" si="1224"/>
        <v>0</v>
      </c>
      <c r="Z3831" s="14">
        <f t="shared" si="1225"/>
        <v>0</v>
      </c>
      <c r="AA3831" s="14">
        <f t="shared" si="1226"/>
        <v>0</v>
      </c>
      <c r="AB3831" s="14">
        <f t="shared" si="1227"/>
        <v>0</v>
      </c>
      <c r="AC3831" s="15">
        <f t="shared" si="1222"/>
        <v>410.8</v>
      </c>
      <c r="AD3831" s="48">
        <f>(ROUND(AC3831-AC3819,1)/AC3819)</f>
        <v>0.34248366013071896</v>
      </c>
      <c r="AE3831" s="111"/>
      <c r="AF3831" s="60"/>
    </row>
    <row r="3832" spans="1:32">
      <c r="A3832" s="99"/>
      <c r="B3832" s="91"/>
      <c r="C3832" s="21" t="s">
        <v>324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239.7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3"/>
        <v>341.7</v>
      </c>
      <c r="Y3832" s="14">
        <f t="shared" si="1224"/>
        <v>0</v>
      </c>
      <c r="Z3832" s="14">
        <f t="shared" si="1225"/>
        <v>0</v>
      </c>
      <c r="AA3832" s="14">
        <f t="shared" si="1226"/>
        <v>0</v>
      </c>
      <c r="AB3832" s="14">
        <f t="shared" si="1227"/>
        <v>0</v>
      </c>
      <c r="AC3832" s="15">
        <f t="shared" si="1222"/>
        <v>341.7</v>
      </c>
      <c r="AD3832" s="48">
        <f>(ROUND(AC3832-AC3819,1)/AC3819)</f>
        <v>0.11666666666666668</v>
      </c>
      <c r="AE3832" s="113"/>
      <c r="AF3832" s="60"/>
    </row>
    <row r="3833" spans="1:32">
      <c r="A3833" s="99"/>
      <c r="B3833" s="91"/>
      <c r="C3833" s="21" t="s">
        <v>325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206.55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3"/>
        <v>308.55</v>
      </c>
      <c r="Y3833" s="14">
        <f t="shared" si="1224"/>
        <v>0</v>
      </c>
      <c r="Z3833" s="14">
        <f t="shared" si="1225"/>
        <v>0</v>
      </c>
      <c r="AA3833" s="14">
        <f t="shared" si="1226"/>
        <v>0</v>
      </c>
      <c r="AB3833" s="14">
        <f t="shared" si="1227"/>
        <v>0</v>
      </c>
      <c r="AC3833" s="15">
        <f t="shared" si="1222"/>
        <v>308.60000000000002</v>
      </c>
      <c r="AD3833" s="48">
        <f>(ROUND(AC3833-AC3819,1)/AC3819)</f>
        <v>8.4967320261437919E-3</v>
      </c>
      <c r="AE3833" s="113"/>
      <c r="AF3833" s="60"/>
    </row>
    <row r="3834" spans="1:32">
      <c r="A3834" s="106" t="s">
        <v>0</v>
      </c>
      <c r="B3834" s="92" t="s">
        <v>535</v>
      </c>
      <c r="C3834" s="50" t="s">
        <v>241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96</v>
      </c>
      <c r="O3834" s="52">
        <f>E3834*$E$3</f>
        <v>0</v>
      </c>
      <c r="P3834" s="52">
        <f>F3834*$F$3</f>
        <v>0</v>
      </c>
      <c r="Q3834" s="52">
        <f>G3834*$G$3</f>
        <v>40</v>
      </c>
      <c r="R3834" s="52">
        <f>H3834*$H$3</f>
        <v>0</v>
      </c>
      <c r="S3834" s="52">
        <f>(N3834/100)*(I3834*$I$3)+(N3834/100)*(J3834*$J$3)</f>
        <v>172.79999999999998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8">N3834+S3834</f>
        <v>268.79999999999995</v>
      </c>
      <c r="Y3834" s="52">
        <f t="shared" ref="Y3834:Y3924" si="1229">O3834+T3834</f>
        <v>0</v>
      </c>
      <c r="Z3834" s="52">
        <f t="shared" ref="Z3834:Z3924" si="1230">P3834+U3834</f>
        <v>0</v>
      </c>
      <c r="AA3834" s="52">
        <f t="shared" ref="AA3834:AA3924" si="1231">Q3834+V3834</f>
        <v>40</v>
      </c>
      <c r="AB3834" s="52">
        <f>R3834+W3834</f>
        <v>0</v>
      </c>
      <c r="AC3834" s="53">
        <f>ROUND(X3834+Y3834+Z3834+AA3834+AB3834,1)</f>
        <v>308.8</v>
      </c>
      <c r="AD3834" s="58"/>
      <c r="AE3834" s="113" t="s">
        <v>791</v>
      </c>
      <c r="AF3834" s="60"/>
    </row>
    <row r="3835" spans="1:32">
      <c r="A3835" s="99" t="s">
        <v>792</v>
      </c>
      <c r="B3835" s="93">
        <v>16</v>
      </c>
      <c r="C3835" s="21" t="s">
        <v>323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96</v>
      </c>
      <c r="O3835" s="14">
        <f>E3835*$E$4</f>
        <v>0</v>
      </c>
      <c r="P3835" s="14">
        <f>F3835*$F$4</f>
        <v>0</v>
      </c>
      <c r="Q3835" s="14">
        <f>G3835*$G$4</f>
        <v>40</v>
      </c>
      <c r="R3835" s="14">
        <f>H3835*$H$4</f>
        <v>0</v>
      </c>
      <c r="S3835" s="14">
        <f>(N3835/100)*(I3835*$I$4)+(N3835/100)*(J3835*$J$4)</f>
        <v>240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8"/>
        <v>336</v>
      </c>
      <c r="Y3835" s="14">
        <f t="shared" si="1229"/>
        <v>0</v>
      </c>
      <c r="Z3835" s="14">
        <f t="shared" si="1230"/>
        <v>0</v>
      </c>
      <c r="AA3835" s="14">
        <f t="shared" si="1231"/>
        <v>40</v>
      </c>
      <c r="AB3835" s="14">
        <f>R3835+W3835</f>
        <v>0</v>
      </c>
      <c r="AC3835" s="15">
        <f>ROUND(X3835+Y3835+Z3835+AA3835+AB3835,1)</f>
        <v>376</v>
      </c>
      <c r="AD3835" s="48">
        <f>(ROUND(AC3835-AC3834,1)/AC3834)</f>
        <v>0.21761658031088082</v>
      </c>
      <c r="AE3835" s="113"/>
      <c r="AF3835" s="60"/>
    </row>
    <row r="3836" spans="1:32">
      <c r="A3836" s="99" t="s">
        <v>793</v>
      </c>
      <c r="B3836" s="93">
        <v>20</v>
      </c>
      <c r="C3836" s="21" t="s">
        <v>826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96</v>
      </c>
      <c r="O3836" s="14">
        <f>E3836*$E$5</f>
        <v>0</v>
      </c>
      <c r="P3836" s="14">
        <f>F3836*$F$5</f>
        <v>0</v>
      </c>
      <c r="Q3836" s="14">
        <f>G3836*$G$5</f>
        <v>40</v>
      </c>
      <c r="R3836" s="14">
        <f>H3836*$H$5</f>
        <v>0</v>
      </c>
      <c r="S3836" s="14">
        <f>(N3836/100)*(I3836*$I$5)+(N3836/100)*(J3836*$J$5)</f>
        <v>172.79999999999998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8"/>
        <v>268.79999999999995</v>
      </c>
      <c r="Y3836" s="14">
        <f t="shared" si="1229"/>
        <v>0</v>
      </c>
      <c r="Z3836" s="14">
        <f t="shared" si="1230"/>
        <v>0</v>
      </c>
      <c r="AA3836" s="14">
        <f t="shared" si="1231"/>
        <v>40</v>
      </c>
      <c r="AB3836" s="14">
        <f>R3836+W3836</f>
        <v>0</v>
      </c>
      <c r="AC3836" s="15">
        <f t="shared" ref="AC3836:AC3848" si="1232">ROUND(X3836+Y3836+Z3836+AA3836+AB3836,1)</f>
        <v>308.8</v>
      </c>
      <c r="AD3836" s="48">
        <f>(ROUND(AC3836-AC3834,1)/AC3834)</f>
        <v>0</v>
      </c>
      <c r="AE3836" s="113"/>
      <c r="AF3836" s="60"/>
    </row>
    <row r="3837" spans="1:32">
      <c r="A3837" s="99" t="s">
        <v>794</v>
      </c>
      <c r="B3837" s="93">
        <v>0</v>
      </c>
      <c r="C3837" s="21" t="s">
        <v>336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96</v>
      </c>
      <c r="O3837" s="14">
        <f>E3837*$E$6</f>
        <v>0</v>
      </c>
      <c r="P3837" s="14">
        <f>F3837*$F$6</f>
        <v>0</v>
      </c>
      <c r="Q3837" s="14">
        <f>G3837*$G$6</f>
        <v>40</v>
      </c>
      <c r="R3837" s="14">
        <f>H3837*$H$6</f>
        <v>0</v>
      </c>
      <c r="S3837" s="14">
        <f>(N3837/100)*(I3837*$I$6)+(N3837/100)*(J3837*$J$6)</f>
        <v>172.79999999999998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8"/>
        <v>268.79999999999995</v>
      </c>
      <c r="Y3837" s="14">
        <f t="shared" si="1229"/>
        <v>0</v>
      </c>
      <c r="Z3837" s="14">
        <f t="shared" si="1230"/>
        <v>0</v>
      </c>
      <c r="AA3837" s="14">
        <f t="shared" si="1231"/>
        <v>40</v>
      </c>
      <c r="AB3837" s="14">
        <f t="shared" ref="AB3837:AB3848" si="1233">R3837+W3837</f>
        <v>0</v>
      </c>
      <c r="AC3837" s="15">
        <f t="shared" si="1232"/>
        <v>308.8</v>
      </c>
      <c r="AD3837" s="48">
        <f>(ROUND(AC3837-AC3834,1)/AC3834)</f>
        <v>0</v>
      </c>
      <c r="AE3837" s="113"/>
      <c r="AF3837" s="60"/>
    </row>
    <row r="3838" spans="1:32">
      <c r="A3838" s="99" t="s">
        <v>795</v>
      </c>
      <c r="B3838" s="93">
        <v>0</v>
      </c>
      <c r="C3838" s="21" t="s">
        <v>337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96</v>
      </c>
      <c r="O3838" s="14">
        <f>E3838*$E$7</f>
        <v>0</v>
      </c>
      <c r="P3838" s="14">
        <f>F3838*$F$7</f>
        <v>0</v>
      </c>
      <c r="Q3838" s="14">
        <f>G3838*$G$7</f>
        <v>40</v>
      </c>
      <c r="R3838" s="14">
        <f>H3838*$H$7</f>
        <v>0</v>
      </c>
      <c r="S3838" s="14">
        <f>(N3838/100)*(I3838*$I$7)+(N3838/100)*(J3838*$J$7)</f>
        <v>172.79999999999998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8"/>
        <v>268.79999999999995</v>
      </c>
      <c r="Y3838" s="14">
        <f t="shared" si="1229"/>
        <v>0</v>
      </c>
      <c r="Z3838" s="14">
        <f t="shared" si="1230"/>
        <v>0</v>
      </c>
      <c r="AA3838" s="14">
        <f t="shared" si="1231"/>
        <v>40</v>
      </c>
      <c r="AB3838" s="14">
        <f t="shared" si="1233"/>
        <v>0</v>
      </c>
      <c r="AC3838" s="15">
        <f t="shared" si="1232"/>
        <v>308.8</v>
      </c>
      <c r="AD3838" s="48">
        <f>(ROUND(AC3838-AC3834,1)/AC3834)</f>
        <v>0</v>
      </c>
      <c r="AE3838" s="113"/>
      <c r="AF3838" s="60"/>
    </row>
    <row r="3839" spans="1:32">
      <c r="A3839" s="99" t="s">
        <v>645</v>
      </c>
      <c r="B3839" s="93"/>
      <c r="C3839" s="21" t="s">
        <v>338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96</v>
      </c>
      <c r="O3839" s="14">
        <f>E3839*$E$8</f>
        <v>0</v>
      </c>
      <c r="P3839" s="14">
        <f>F3839*$F$8</f>
        <v>0</v>
      </c>
      <c r="Q3839" s="14">
        <f>G3839*$G$8</f>
        <v>40</v>
      </c>
      <c r="R3839" s="14">
        <f>H3839*$H$8</f>
        <v>0</v>
      </c>
      <c r="S3839" s="14">
        <f>(N3839/100)*(I3839*$I$8)+(N3839/100)*(J3839*$J$8)</f>
        <v>172.79999999999998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8"/>
        <v>268.79999999999995</v>
      </c>
      <c r="Y3839" s="14">
        <f t="shared" si="1229"/>
        <v>0</v>
      </c>
      <c r="Z3839" s="14">
        <f t="shared" si="1230"/>
        <v>0</v>
      </c>
      <c r="AA3839" s="14">
        <f t="shared" si="1231"/>
        <v>40</v>
      </c>
      <c r="AB3839" s="14">
        <f t="shared" si="1233"/>
        <v>0</v>
      </c>
      <c r="AC3839" s="15">
        <f t="shared" si="1232"/>
        <v>308.8</v>
      </c>
      <c r="AD3839" s="48">
        <f>(ROUND(AC3839-AC3834,1)/AC3834)</f>
        <v>0</v>
      </c>
      <c r="AE3839" s="113"/>
      <c r="AF3839" s="60"/>
    </row>
    <row r="3840" spans="1:32">
      <c r="A3840" s="99" t="s">
        <v>586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48</v>
      </c>
      <c r="O3840" s="14">
        <f>E3840*$E$9</f>
        <v>108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43.199999999999996</v>
      </c>
      <c r="T3840" s="14">
        <f>(O3840/100)*(K3840*$K$9)</f>
        <v>181.44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8"/>
        <v>91.199999999999989</v>
      </c>
      <c r="Y3840" s="14">
        <f t="shared" si="1229"/>
        <v>289.44</v>
      </c>
      <c r="Z3840" s="14">
        <f t="shared" si="1230"/>
        <v>0</v>
      </c>
      <c r="AA3840" s="14">
        <f t="shared" si="1231"/>
        <v>0</v>
      </c>
      <c r="AB3840" s="14">
        <f t="shared" si="1233"/>
        <v>0</v>
      </c>
      <c r="AC3840" s="15">
        <f t="shared" si="1232"/>
        <v>380.6</v>
      </c>
      <c r="AD3840" s="48">
        <f>(ROUND(AC3840-AC3834,1)/AC3834)</f>
        <v>0.23251295336787564</v>
      </c>
      <c r="AE3840" s="113"/>
      <c r="AF3840" s="60"/>
    </row>
    <row r="3841" spans="1:32">
      <c r="A3841" s="99" t="s">
        <v>821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48</v>
      </c>
      <c r="O3841" s="14">
        <f>E3841*$E$10</f>
        <v>0</v>
      </c>
      <c r="P3841" s="14">
        <f>F3841*$F$10</f>
        <v>108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43.199999999999996</v>
      </c>
      <c r="T3841" s="14">
        <f>(O3841/100)*(K3841*$J$10)</f>
        <v>0</v>
      </c>
      <c r="U3841" s="14">
        <f>(P3841/100)*(K3841*$K$10)+(P3841/100)*(L3841*$L$10)</f>
        <v>181.44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8"/>
        <v>91.199999999999989</v>
      </c>
      <c r="Y3841" s="14">
        <f t="shared" si="1229"/>
        <v>0</v>
      </c>
      <c r="Z3841" s="14">
        <f t="shared" si="1230"/>
        <v>289.44</v>
      </c>
      <c r="AA3841" s="14">
        <f t="shared" si="1231"/>
        <v>0</v>
      </c>
      <c r="AB3841" s="14">
        <f t="shared" si="1233"/>
        <v>0</v>
      </c>
      <c r="AC3841" s="15">
        <f t="shared" si="1232"/>
        <v>380.6</v>
      </c>
      <c r="AD3841" s="48">
        <f>(ROUND(AC3841-AC3834,1)/AC3834)</f>
        <v>0.23251295336787564</v>
      </c>
      <c r="AE3841" s="113"/>
      <c r="AF3841" s="60"/>
    </row>
    <row r="3842" spans="1:32">
      <c r="A3842" s="99" t="s">
        <v>822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48</v>
      </c>
      <c r="O3842" s="14">
        <f>E3842*$E$11</f>
        <v>0</v>
      </c>
      <c r="P3842" s="14">
        <f>F3842*$F$11</f>
        <v>0</v>
      </c>
      <c r="Q3842" s="14">
        <f>G3842*$G$11</f>
        <v>108</v>
      </c>
      <c r="R3842" s="14">
        <f>H3842*$H$11</f>
        <v>0</v>
      </c>
      <c r="S3842" s="14">
        <f>(N3842/100)*(I3842*$I$11)+(N3842/100)*(J3842*$J$11)</f>
        <v>43.199999999999996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196.56</v>
      </c>
      <c r="W3842" s="14">
        <f>(R3842/100)*(K3842*$K$11)+(R3842/100)*(L3842*$L$11)</f>
        <v>0</v>
      </c>
      <c r="X3842" s="14">
        <f t="shared" si="1228"/>
        <v>91.199999999999989</v>
      </c>
      <c r="Y3842" s="14">
        <f t="shared" si="1229"/>
        <v>0</v>
      </c>
      <c r="Z3842" s="14">
        <f t="shared" si="1230"/>
        <v>0</v>
      </c>
      <c r="AA3842" s="14">
        <f t="shared" si="1231"/>
        <v>304.56</v>
      </c>
      <c r="AB3842" s="14">
        <f t="shared" si="1233"/>
        <v>0</v>
      </c>
      <c r="AC3842" s="15">
        <f t="shared" si="1232"/>
        <v>395.8</v>
      </c>
      <c r="AD3842" s="48">
        <f>(ROUND(AC3842-AC3834,1)/AC3834)</f>
        <v>0.28173575129533679</v>
      </c>
      <c r="AE3842" s="113"/>
      <c r="AF3842" s="60"/>
    </row>
    <row r="3843" spans="1:32">
      <c r="A3843" s="99" t="s">
        <v>823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48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108</v>
      </c>
      <c r="S3843" s="14">
        <f>(N3843/100)*(I3843*$I$12)+(N3843/100)*(J3843*$J$12)</f>
        <v>43.199999999999996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181.44</v>
      </c>
      <c r="X3843" s="14">
        <f t="shared" si="1228"/>
        <v>91.199999999999989</v>
      </c>
      <c r="Y3843" s="14">
        <f t="shared" si="1229"/>
        <v>0</v>
      </c>
      <c r="Z3843" s="14">
        <f t="shared" si="1230"/>
        <v>0</v>
      </c>
      <c r="AA3843" s="14">
        <f t="shared" si="1231"/>
        <v>0</v>
      </c>
      <c r="AB3843" s="14">
        <f t="shared" si="1233"/>
        <v>289.44</v>
      </c>
      <c r="AC3843" s="15">
        <f t="shared" si="1232"/>
        <v>380.6</v>
      </c>
      <c r="AD3843" s="48">
        <f>(ROUND(AC3843-AC3834,1)/AC3834)</f>
        <v>0.23251295336787564</v>
      </c>
      <c r="AE3843" s="113"/>
      <c r="AF3843" s="60"/>
    </row>
    <row r="3844" spans="1:32">
      <c r="A3844" s="99" t="s">
        <v>824</v>
      </c>
      <c r="B3844" s="93"/>
      <c r="C3844" s="21" t="s">
        <v>326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96</v>
      </c>
      <c r="O3844" s="14">
        <f>E3844*$E$13</f>
        <v>0</v>
      </c>
      <c r="P3844" s="14">
        <f>F3844*$F$13</f>
        <v>0</v>
      </c>
      <c r="Q3844" s="14">
        <f>G3844*$G$13</f>
        <v>40</v>
      </c>
      <c r="R3844" s="14">
        <f>H3844*$H$13</f>
        <v>0</v>
      </c>
      <c r="S3844" s="14">
        <f>(N3844/100)*(I3844*$I$13)+(N3844/100)*(J3844*$J$13)+(N3844/100)*(M3844*$M$13)</f>
        <v>201.59999999999997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48</v>
      </c>
      <c r="W3844" s="14">
        <f>(R3844/100)*(K3844*$K$13)+(R3844/100)*(L3844*$L$13)+(R3844/100)*(M3844*$M$13)</f>
        <v>0</v>
      </c>
      <c r="X3844" s="14">
        <f>N3844+S3844</f>
        <v>297.59999999999997</v>
      </c>
      <c r="Y3844" s="14">
        <f t="shared" si="1229"/>
        <v>0</v>
      </c>
      <c r="Z3844" s="14">
        <f t="shared" si="1230"/>
        <v>0</v>
      </c>
      <c r="AA3844" s="14">
        <f t="shared" si="1231"/>
        <v>88</v>
      </c>
      <c r="AB3844" s="14">
        <f t="shared" si="1233"/>
        <v>0</v>
      </c>
      <c r="AC3844" s="15">
        <f t="shared" si="1232"/>
        <v>385.6</v>
      </c>
      <c r="AD3844" s="48">
        <f>(ROUND(AC3844-AC3834,1)/AC3834)</f>
        <v>0.24870466321243523</v>
      </c>
      <c r="AE3844" s="113"/>
      <c r="AF3844" s="60"/>
    </row>
    <row r="3845" spans="1:32">
      <c r="A3845" s="99" t="s">
        <v>825</v>
      </c>
      <c r="B3845" s="93"/>
      <c r="C3845" s="21" t="s">
        <v>327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110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275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8"/>
        <v>385</v>
      </c>
      <c r="Y3845" s="14">
        <f t="shared" si="1229"/>
        <v>0</v>
      </c>
      <c r="Z3845" s="14">
        <f t="shared" si="1230"/>
        <v>0</v>
      </c>
      <c r="AA3845" s="14">
        <f t="shared" si="1231"/>
        <v>0</v>
      </c>
      <c r="AB3845" s="14">
        <f t="shared" si="1233"/>
        <v>0</v>
      </c>
      <c r="AC3845" s="15">
        <f t="shared" si="1232"/>
        <v>385</v>
      </c>
      <c r="AD3845" s="48">
        <f>(ROUND(AC3845-AC3834,1)/AC3834)</f>
        <v>0.24676165803108807</v>
      </c>
      <c r="AE3845" s="113"/>
      <c r="AF3845" s="60"/>
    </row>
    <row r="3846" spans="1:32">
      <c r="A3846" s="99"/>
      <c r="B3846" s="93"/>
      <c r="C3846" s="21" t="s">
        <v>328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110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275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8"/>
        <v>385</v>
      </c>
      <c r="Y3846" s="14">
        <f t="shared" si="1229"/>
        <v>0</v>
      </c>
      <c r="Z3846" s="14">
        <f t="shared" si="1230"/>
        <v>0</v>
      </c>
      <c r="AA3846" s="14">
        <f t="shared" si="1231"/>
        <v>0</v>
      </c>
      <c r="AB3846" s="14">
        <f t="shared" si="1233"/>
        <v>0</v>
      </c>
      <c r="AC3846" s="15">
        <f t="shared" si="1232"/>
        <v>385</v>
      </c>
      <c r="AD3846" s="48">
        <f>(ROUND(AC3846-AC3834,1)/AC3834)</f>
        <v>0.24676165803108807</v>
      </c>
      <c r="AE3846" s="113"/>
      <c r="AF3846" s="60"/>
    </row>
    <row r="3847" spans="1:32">
      <c r="A3847" s="99"/>
      <c r="B3847" s="93"/>
      <c r="C3847" s="21" t="s">
        <v>324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96</v>
      </c>
      <c r="O3847" s="14">
        <f>E3847*$E$16</f>
        <v>0</v>
      </c>
      <c r="P3847" s="14">
        <f>F3847*$F$16</f>
        <v>0</v>
      </c>
      <c r="Q3847" s="14">
        <f>G3847*$G$16</f>
        <v>40</v>
      </c>
      <c r="R3847" s="14">
        <f>H3847*$H$16</f>
        <v>0</v>
      </c>
      <c r="S3847" s="14">
        <f>(N3847/100)*(I3847*$I$16)+(N3847/100)*(J3847*$J$16)</f>
        <v>244.8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8"/>
        <v>340.8</v>
      </c>
      <c r="Y3847" s="14">
        <f t="shared" si="1229"/>
        <v>0</v>
      </c>
      <c r="Z3847" s="14">
        <f t="shared" si="1230"/>
        <v>0</v>
      </c>
      <c r="AA3847" s="14">
        <f t="shared" si="1231"/>
        <v>40</v>
      </c>
      <c r="AB3847" s="14">
        <f t="shared" si="1233"/>
        <v>0</v>
      </c>
      <c r="AC3847" s="15">
        <f t="shared" si="1232"/>
        <v>380.8</v>
      </c>
      <c r="AD3847" s="48">
        <f>(ROUND(AC3847-AC3834,1)/AC3834)</f>
        <v>0.23316062176165803</v>
      </c>
      <c r="AE3847" s="113"/>
      <c r="AF3847" s="60"/>
    </row>
    <row r="3848" spans="1:32">
      <c r="A3848" s="99"/>
      <c r="B3848" s="93"/>
      <c r="C3848" s="21" t="s">
        <v>325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96</v>
      </c>
      <c r="O3848" s="14">
        <f>E3848*$E$17</f>
        <v>0</v>
      </c>
      <c r="P3848" s="14">
        <f>F3848*$F$17</f>
        <v>0</v>
      </c>
      <c r="Q3848" s="14">
        <f>G3848*$G$17</f>
        <v>40</v>
      </c>
      <c r="R3848" s="14">
        <f>H3848*$H$17</f>
        <v>0</v>
      </c>
      <c r="S3848" s="14">
        <f>(N3848/100)*(I3848*$I$17)+(N3848/100)*(J3848*$J$17)</f>
        <v>201.6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8"/>
        <v>297.60000000000002</v>
      </c>
      <c r="Y3848" s="14">
        <f t="shared" si="1229"/>
        <v>0</v>
      </c>
      <c r="Z3848" s="14">
        <f t="shared" si="1230"/>
        <v>0</v>
      </c>
      <c r="AA3848" s="14">
        <f t="shared" si="1231"/>
        <v>40</v>
      </c>
      <c r="AB3848" s="14">
        <f t="shared" si="1233"/>
        <v>0</v>
      </c>
      <c r="AC3848" s="15">
        <f t="shared" si="1232"/>
        <v>337.6</v>
      </c>
      <c r="AD3848" s="48">
        <f>(ROUND(AC3848-AC3834,1)/AC3834)</f>
        <v>9.3264248704663211E-2</v>
      </c>
      <c r="AE3848" s="113"/>
      <c r="AF3848" s="60"/>
    </row>
    <row r="3849" spans="1:32">
      <c r="A3849" s="106" t="s">
        <v>0</v>
      </c>
      <c r="B3849" s="90" t="s">
        <v>551</v>
      </c>
      <c r="C3849" s="50" t="s">
        <v>240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116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185.6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8"/>
        <v>301.60000000000002</v>
      </c>
      <c r="Y3849" s="52">
        <f t="shared" si="1229"/>
        <v>0</v>
      </c>
      <c r="Z3849" s="52">
        <f t="shared" si="1230"/>
        <v>0</v>
      </c>
      <c r="AA3849" s="52">
        <f t="shared" si="1231"/>
        <v>0</v>
      </c>
      <c r="AB3849" s="52">
        <f>R3849+W3849</f>
        <v>0</v>
      </c>
      <c r="AC3849" s="53">
        <f>ROUND(X3849+Y3849+Z3849+AA3849+AB3849,1)</f>
        <v>301.60000000000002</v>
      </c>
      <c r="AD3849" s="58"/>
      <c r="AE3849" s="113" t="s">
        <v>791</v>
      </c>
      <c r="AF3849" s="60"/>
    </row>
    <row r="3850" spans="1:32">
      <c r="A3850" s="99" t="s">
        <v>792</v>
      </c>
      <c r="B3850" s="91">
        <v>16</v>
      </c>
      <c r="C3850" s="21" t="s">
        <v>323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116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278.39999999999998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4">N3850+S3850</f>
        <v>394.4</v>
      </c>
      <c r="Y3850" s="14">
        <f t="shared" ref="Y3850:Y3863" si="1235">O3850+T3850</f>
        <v>0</v>
      </c>
      <c r="Z3850" s="14">
        <f t="shared" ref="Z3850:Z3863" si="1236">P3850+U3850</f>
        <v>0</v>
      </c>
      <c r="AA3850" s="14">
        <f t="shared" ref="AA3850:AA3863" si="1237">Q3850+V3850</f>
        <v>0</v>
      </c>
      <c r="AB3850" s="14">
        <f>R3850+W3850</f>
        <v>0</v>
      </c>
      <c r="AC3850" s="15">
        <f>ROUND(X3850+Y3850+Z3850+AA3850+AB3850,1)</f>
        <v>394.4</v>
      </c>
      <c r="AD3850" s="48">
        <f>(ROUND(AC3850-AC3849,1)/AC3849)</f>
        <v>0.30769230769230765</v>
      </c>
      <c r="AE3850" s="113"/>
      <c r="AF3850" s="60"/>
    </row>
    <row r="3851" spans="1:32">
      <c r="A3851" s="99" t="s">
        <v>793</v>
      </c>
      <c r="B3851" s="91">
        <v>16</v>
      </c>
      <c r="C3851" s="21" t="s">
        <v>826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116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185.6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4"/>
        <v>301.60000000000002</v>
      </c>
      <c r="Y3851" s="14">
        <f t="shared" si="1235"/>
        <v>0</v>
      </c>
      <c r="Z3851" s="14">
        <f t="shared" si="1236"/>
        <v>0</v>
      </c>
      <c r="AA3851" s="14">
        <f t="shared" si="1237"/>
        <v>0</v>
      </c>
      <c r="AB3851" s="14">
        <f>R3851+W3851</f>
        <v>0</v>
      </c>
      <c r="AC3851" s="15">
        <f t="shared" ref="AC3851:AC3863" si="1238">ROUND(X3851+Y3851+Z3851+AA3851+AB3851,1)</f>
        <v>301.60000000000002</v>
      </c>
      <c r="AD3851" s="48">
        <f>(ROUND(AC3851-AC3849,1)/AC3849)</f>
        <v>0</v>
      </c>
      <c r="AE3851" s="113"/>
      <c r="AF3851" s="60"/>
    </row>
    <row r="3852" spans="1:32">
      <c r="A3852" s="99" t="s">
        <v>794</v>
      </c>
      <c r="B3852" s="91">
        <v>0</v>
      </c>
      <c r="C3852" s="21" t="s">
        <v>336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116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185.6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4"/>
        <v>301.60000000000002</v>
      </c>
      <c r="Y3852" s="14">
        <f t="shared" si="1235"/>
        <v>0</v>
      </c>
      <c r="Z3852" s="14">
        <f t="shared" si="1236"/>
        <v>0</v>
      </c>
      <c r="AA3852" s="14">
        <f t="shared" si="1237"/>
        <v>0</v>
      </c>
      <c r="AB3852" s="14">
        <f t="shared" ref="AB3852:AB3863" si="1239">R3852+W3852</f>
        <v>0</v>
      </c>
      <c r="AC3852" s="15">
        <f t="shared" si="1238"/>
        <v>301.60000000000002</v>
      </c>
      <c r="AD3852" s="48">
        <f>(ROUND(AC3852-AC3849,1)/AC3849)</f>
        <v>0</v>
      </c>
      <c r="AE3852" s="113"/>
      <c r="AF3852" s="60"/>
    </row>
    <row r="3853" spans="1:32">
      <c r="A3853" s="99" t="s">
        <v>795</v>
      </c>
      <c r="B3853" s="91">
        <v>0</v>
      </c>
      <c r="C3853" s="21" t="s">
        <v>337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116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185.6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4"/>
        <v>301.60000000000002</v>
      </c>
      <c r="Y3853" s="14">
        <f t="shared" si="1235"/>
        <v>0</v>
      </c>
      <c r="Z3853" s="14">
        <f t="shared" si="1236"/>
        <v>0</v>
      </c>
      <c r="AA3853" s="14">
        <f t="shared" si="1237"/>
        <v>0</v>
      </c>
      <c r="AB3853" s="14">
        <f t="shared" si="1239"/>
        <v>0</v>
      </c>
      <c r="AC3853" s="15">
        <f t="shared" si="1238"/>
        <v>301.60000000000002</v>
      </c>
      <c r="AD3853" s="48">
        <f>(ROUND(AC3853-AC3849,1)/AC3849)</f>
        <v>0</v>
      </c>
      <c r="AE3853" s="113"/>
      <c r="AF3853" s="60"/>
    </row>
    <row r="3854" spans="1:32">
      <c r="A3854" s="99" t="s">
        <v>645</v>
      </c>
      <c r="B3854" s="91"/>
      <c r="C3854" s="21" t="s">
        <v>338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116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185.6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4"/>
        <v>301.60000000000002</v>
      </c>
      <c r="Y3854" s="14">
        <f t="shared" si="1235"/>
        <v>0</v>
      </c>
      <c r="Z3854" s="14">
        <f t="shared" si="1236"/>
        <v>0</v>
      </c>
      <c r="AA3854" s="14">
        <f t="shared" si="1237"/>
        <v>0</v>
      </c>
      <c r="AB3854" s="14">
        <f t="shared" si="1239"/>
        <v>0</v>
      </c>
      <c r="AC3854" s="15">
        <f t="shared" si="1238"/>
        <v>301.60000000000002</v>
      </c>
      <c r="AD3854" s="48">
        <f>(ROUND(AC3854-AC3849,1)/AC3849)</f>
        <v>0</v>
      </c>
      <c r="AE3854" s="113"/>
      <c r="AF3854" s="60"/>
    </row>
    <row r="3855" spans="1:32">
      <c r="A3855" s="99" t="s">
        <v>586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58</v>
      </c>
      <c r="O3855" s="14">
        <f>E3855*$E$9</f>
        <v>128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46.4</v>
      </c>
      <c r="T3855" s="14">
        <f>(O3855/100)*(K3855*$K$9)</f>
        <v>152.32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4"/>
        <v>104.4</v>
      </c>
      <c r="Y3855" s="14">
        <f t="shared" si="1235"/>
        <v>280.32</v>
      </c>
      <c r="Z3855" s="14">
        <f t="shared" si="1236"/>
        <v>0</v>
      </c>
      <c r="AA3855" s="14">
        <f t="shared" si="1237"/>
        <v>0</v>
      </c>
      <c r="AB3855" s="14">
        <f t="shared" si="1239"/>
        <v>0</v>
      </c>
      <c r="AC3855" s="15">
        <f t="shared" si="1238"/>
        <v>384.7</v>
      </c>
      <c r="AD3855" s="48">
        <f>(ROUND(AC3855-AC3849,1)/AC3849)</f>
        <v>0.27553050397877982</v>
      </c>
      <c r="AE3855" s="113"/>
      <c r="AF3855" s="60"/>
    </row>
    <row r="3856" spans="1:32">
      <c r="A3856" s="99" t="s">
        <v>821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58</v>
      </c>
      <c r="O3856" s="14">
        <f>E3856*$E$10</f>
        <v>0</v>
      </c>
      <c r="P3856" s="14">
        <f>F3856*$F$10</f>
        <v>128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46.4</v>
      </c>
      <c r="T3856" s="14">
        <f>(O3856/100)*(K3856*$J$10)</f>
        <v>0</v>
      </c>
      <c r="U3856" s="14">
        <f>(P3856/100)*(K3856*$K$10)+(P3856/100)*(L3856*$L$10)</f>
        <v>152.32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4"/>
        <v>104.4</v>
      </c>
      <c r="Y3856" s="14">
        <f t="shared" si="1235"/>
        <v>0</v>
      </c>
      <c r="Z3856" s="14">
        <f t="shared" si="1236"/>
        <v>280.32</v>
      </c>
      <c r="AA3856" s="14">
        <f t="shared" si="1237"/>
        <v>0</v>
      </c>
      <c r="AB3856" s="14">
        <f t="shared" si="1239"/>
        <v>0</v>
      </c>
      <c r="AC3856" s="15">
        <f t="shared" si="1238"/>
        <v>384.7</v>
      </c>
      <c r="AD3856" s="48">
        <f>(ROUND(AC3856-AC3849,1)/AC3849)</f>
        <v>0.27553050397877982</v>
      </c>
      <c r="AE3856" s="113"/>
      <c r="AF3856" s="60"/>
    </row>
    <row r="3857" spans="1:32">
      <c r="A3857" s="99" t="s">
        <v>822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58</v>
      </c>
      <c r="O3857" s="14">
        <f>E3857*$E$11</f>
        <v>0</v>
      </c>
      <c r="P3857" s="14">
        <f>F3857*$F$11</f>
        <v>0</v>
      </c>
      <c r="Q3857" s="14">
        <f>G3857*$G$11</f>
        <v>128</v>
      </c>
      <c r="R3857" s="14">
        <f>H3857*$H$11</f>
        <v>0</v>
      </c>
      <c r="S3857" s="14">
        <f>(N3857/100)*(I3857*$I$11)+(N3857/100)*(J3857*$J$11)</f>
        <v>46.4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152.32</v>
      </c>
      <c r="W3857" s="14">
        <f>(R3857/100)*(K3857*$K$11)+(R3857/100)*(L3857*$L$11)</f>
        <v>0</v>
      </c>
      <c r="X3857" s="14">
        <f t="shared" si="1234"/>
        <v>104.4</v>
      </c>
      <c r="Y3857" s="14">
        <f t="shared" si="1235"/>
        <v>0</v>
      </c>
      <c r="Z3857" s="14">
        <f t="shared" si="1236"/>
        <v>0</v>
      </c>
      <c r="AA3857" s="14">
        <f t="shared" si="1237"/>
        <v>280.32</v>
      </c>
      <c r="AB3857" s="14">
        <f t="shared" si="1239"/>
        <v>0</v>
      </c>
      <c r="AC3857" s="15">
        <f t="shared" si="1238"/>
        <v>384.7</v>
      </c>
      <c r="AD3857" s="48">
        <f>(ROUND(AC3857-AC3849,1)/AC3849)</f>
        <v>0.27553050397877982</v>
      </c>
      <c r="AE3857" s="113"/>
      <c r="AF3857" s="60"/>
    </row>
    <row r="3858" spans="1:32">
      <c r="A3858" s="99" t="s">
        <v>823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58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128</v>
      </c>
      <c r="S3858" s="14">
        <f>(N3858/100)*(I3858*$I$12)+(N3858/100)*(J3858*$J$12)</f>
        <v>46.4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152.32</v>
      </c>
      <c r="X3858" s="14">
        <f t="shared" si="1234"/>
        <v>104.4</v>
      </c>
      <c r="Y3858" s="14">
        <f t="shared" si="1235"/>
        <v>0</v>
      </c>
      <c r="Z3858" s="14">
        <f t="shared" si="1236"/>
        <v>0</v>
      </c>
      <c r="AA3858" s="14">
        <f t="shared" si="1237"/>
        <v>0</v>
      </c>
      <c r="AB3858" s="14">
        <f t="shared" si="1239"/>
        <v>280.32</v>
      </c>
      <c r="AC3858" s="15">
        <f t="shared" si="1238"/>
        <v>384.7</v>
      </c>
      <c r="AD3858" s="48">
        <f>(ROUND(AC3858-AC3849,1)/AC3849)</f>
        <v>0.27553050397877982</v>
      </c>
      <c r="AE3858" s="113"/>
      <c r="AF3858" s="60"/>
    </row>
    <row r="3859" spans="1:32">
      <c r="A3859" s="99" t="s">
        <v>824</v>
      </c>
      <c r="B3859" s="91"/>
      <c r="C3859" s="21" t="s">
        <v>326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116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255.2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371.2</v>
      </c>
      <c r="Y3859" s="14">
        <f t="shared" si="1235"/>
        <v>0</v>
      </c>
      <c r="Z3859" s="14">
        <f t="shared" si="1236"/>
        <v>0</v>
      </c>
      <c r="AA3859" s="14">
        <f t="shared" si="1237"/>
        <v>0</v>
      </c>
      <c r="AB3859" s="14">
        <f t="shared" si="1239"/>
        <v>0</v>
      </c>
      <c r="AC3859" s="15">
        <f t="shared" si="1238"/>
        <v>371.2</v>
      </c>
      <c r="AD3859" s="48">
        <f>(ROUND(AC3859-AC3849,1)/AC3849)</f>
        <v>0.23076923076923073</v>
      </c>
      <c r="AE3859" s="113"/>
      <c r="AF3859" s="60"/>
    </row>
    <row r="3860" spans="1:32">
      <c r="A3860" s="99" t="s">
        <v>825</v>
      </c>
      <c r="B3860" s="91"/>
      <c r="C3860" s="21" t="s">
        <v>327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116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255.2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4"/>
        <v>371.2</v>
      </c>
      <c r="Y3860" s="14">
        <f t="shared" si="1235"/>
        <v>0</v>
      </c>
      <c r="Z3860" s="14">
        <f t="shared" si="1236"/>
        <v>0</v>
      </c>
      <c r="AA3860" s="14">
        <f t="shared" si="1237"/>
        <v>0</v>
      </c>
      <c r="AB3860" s="14">
        <f t="shared" si="1239"/>
        <v>0</v>
      </c>
      <c r="AC3860" s="15">
        <f t="shared" si="1238"/>
        <v>371.2</v>
      </c>
      <c r="AD3860" s="48">
        <f>(ROUND(AC3860-AC3849,1)/AC3849)</f>
        <v>0.23076923076923073</v>
      </c>
      <c r="AE3860" s="113"/>
      <c r="AF3860" s="60"/>
    </row>
    <row r="3861" spans="1:32">
      <c r="A3861" s="99"/>
      <c r="B3861" s="91"/>
      <c r="C3861" s="21" t="s">
        <v>328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116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255.2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4"/>
        <v>371.2</v>
      </c>
      <c r="Y3861" s="14">
        <f t="shared" si="1235"/>
        <v>0</v>
      </c>
      <c r="Z3861" s="14">
        <f t="shared" si="1236"/>
        <v>0</v>
      </c>
      <c r="AA3861" s="14">
        <f t="shared" si="1237"/>
        <v>0</v>
      </c>
      <c r="AB3861" s="14">
        <f t="shared" si="1239"/>
        <v>0</v>
      </c>
      <c r="AC3861" s="15">
        <f t="shared" si="1238"/>
        <v>371.2</v>
      </c>
      <c r="AD3861" s="48">
        <f>(ROUND(AC3861-AC3849,1)/AC3849)</f>
        <v>0.23076923076923073</v>
      </c>
      <c r="AE3861" s="113"/>
      <c r="AF3861" s="60"/>
    </row>
    <row r="3862" spans="1:32">
      <c r="A3862" s="99"/>
      <c r="B3862" s="91"/>
      <c r="C3862" s="21" t="s">
        <v>324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116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234.9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4"/>
        <v>350.9</v>
      </c>
      <c r="Y3862" s="14">
        <f t="shared" si="1235"/>
        <v>0</v>
      </c>
      <c r="Z3862" s="14">
        <f t="shared" si="1236"/>
        <v>0</v>
      </c>
      <c r="AA3862" s="14">
        <f t="shared" si="1237"/>
        <v>0</v>
      </c>
      <c r="AB3862" s="14">
        <f t="shared" si="1239"/>
        <v>0</v>
      </c>
      <c r="AC3862" s="15">
        <f t="shared" si="1238"/>
        <v>350.9</v>
      </c>
      <c r="AD3862" s="48">
        <f>(ROUND(AC3862-AC3849,1)/AC3849)</f>
        <v>0.16346153846153844</v>
      </c>
      <c r="AE3862" s="113"/>
      <c r="AF3862" s="60"/>
    </row>
    <row r="3863" spans="1:32">
      <c r="A3863" s="99"/>
      <c r="B3863" s="91"/>
      <c r="C3863" s="21" t="s">
        <v>325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116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234.9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4"/>
        <v>350.9</v>
      </c>
      <c r="Y3863" s="14">
        <f t="shared" si="1235"/>
        <v>0</v>
      </c>
      <c r="Z3863" s="14">
        <f t="shared" si="1236"/>
        <v>0</v>
      </c>
      <c r="AA3863" s="14">
        <f t="shared" si="1237"/>
        <v>0</v>
      </c>
      <c r="AB3863" s="14">
        <f t="shared" si="1239"/>
        <v>0</v>
      </c>
      <c r="AC3863" s="15">
        <f t="shared" si="1238"/>
        <v>350.9</v>
      </c>
      <c r="AD3863" s="48">
        <f>(ROUND(AC3863-AC3849,1)/AC3849)</f>
        <v>0.16346153846153844</v>
      </c>
      <c r="AE3863" s="113"/>
      <c r="AF3863" s="60"/>
    </row>
    <row r="3864" spans="1:32">
      <c r="A3864" s="106" t="s">
        <v>0</v>
      </c>
      <c r="B3864" s="92" t="s">
        <v>553</v>
      </c>
      <c r="C3864" s="50" t="s">
        <v>240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95</v>
      </c>
      <c r="O3864" s="52">
        <f>E3864*$E$3</f>
        <v>0</v>
      </c>
      <c r="P3864" s="52">
        <f>F3864*$F$3</f>
        <v>0</v>
      </c>
      <c r="Q3864" s="52">
        <f>G3864*$G$3</f>
        <v>45</v>
      </c>
      <c r="R3864" s="52">
        <f>H3864*$H$3</f>
        <v>0</v>
      </c>
      <c r="S3864" s="52">
        <f>(N3864/100)*(I3864*$I$3)+(N3864/100)*(J3864*$J$3)</f>
        <v>133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36</v>
      </c>
      <c r="W3864" s="52">
        <f>(R3864/100)*(K3864*$K$3)+(R3864/100)*(L3864*$L$3)</f>
        <v>0</v>
      </c>
      <c r="X3864" s="52">
        <f t="shared" si="1228"/>
        <v>228</v>
      </c>
      <c r="Y3864" s="52">
        <f t="shared" si="1229"/>
        <v>0</v>
      </c>
      <c r="Z3864" s="52">
        <f t="shared" si="1230"/>
        <v>0</v>
      </c>
      <c r="AA3864" s="52">
        <f t="shared" si="1231"/>
        <v>81</v>
      </c>
      <c r="AB3864" s="52">
        <f>R3864+W3864</f>
        <v>0</v>
      </c>
      <c r="AC3864" s="53">
        <f>ROUND(X3864+Y3864+Z3864+AA3864+AB3864,1)</f>
        <v>309</v>
      </c>
      <c r="AD3864" s="58"/>
      <c r="AE3864" s="113" t="s">
        <v>791</v>
      </c>
      <c r="AF3864" s="60"/>
    </row>
    <row r="3865" spans="1:32">
      <c r="A3865" s="99" t="s">
        <v>792</v>
      </c>
      <c r="B3865" s="93">
        <v>12</v>
      </c>
      <c r="C3865" s="21" t="s">
        <v>323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95</v>
      </c>
      <c r="O3865" s="14">
        <f>E3865*$E$4</f>
        <v>0</v>
      </c>
      <c r="P3865" s="14">
        <f>F3865*$F$4</f>
        <v>0</v>
      </c>
      <c r="Q3865" s="14">
        <f>G3865*$G$4</f>
        <v>45</v>
      </c>
      <c r="R3865" s="14">
        <f>H3865*$H$4</f>
        <v>0</v>
      </c>
      <c r="S3865" s="14">
        <f>(N3865/100)*(I3865*$I$4)+(N3865/100)*(J3865*$J$4)</f>
        <v>209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36</v>
      </c>
      <c r="W3865" s="14">
        <f>(R3865/100)*(K3865*$K$4)+(R3865/100)*(L3865*$L$4)</f>
        <v>0</v>
      </c>
      <c r="X3865" s="14">
        <f t="shared" si="1228"/>
        <v>304</v>
      </c>
      <c r="Y3865" s="14">
        <f t="shared" si="1229"/>
        <v>0</v>
      </c>
      <c r="Z3865" s="14">
        <f t="shared" si="1230"/>
        <v>0</v>
      </c>
      <c r="AA3865" s="14">
        <f t="shared" si="1231"/>
        <v>81</v>
      </c>
      <c r="AB3865" s="14">
        <f>R3865+W3865</f>
        <v>0</v>
      </c>
      <c r="AC3865" s="15">
        <f>ROUND(X3865+Y3865+Z3865+AA3865+AB3865,1)</f>
        <v>385</v>
      </c>
      <c r="AD3865" s="48">
        <f>(ROUND(AC3865-AC3864,1)/AC3864)</f>
        <v>0.2459546925566343</v>
      </c>
      <c r="AE3865" s="113"/>
      <c r="AF3865" s="60"/>
    </row>
    <row r="3866" spans="1:32">
      <c r="A3866" s="99" t="s">
        <v>793</v>
      </c>
      <c r="B3866" s="93">
        <v>20</v>
      </c>
      <c r="C3866" s="21" t="s">
        <v>826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95</v>
      </c>
      <c r="O3866" s="14">
        <f>E3866*$E$5</f>
        <v>0</v>
      </c>
      <c r="P3866" s="14">
        <f>F3866*$F$5</f>
        <v>0</v>
      </c>
      <c r="Q3866" s="14">
        <f>G3866*$G$5</f>
        <v>45</v>
      </c>
      <c r="R3866" s="14">
        <f>H3866*$H$5</f>
        <v>0</v>
      </c>
      <c r="S3866" s="14">
        <f>(N3866/100)*(I3866*$I$5)+(N3866/100)*(J3866*$J$5)</f>
        <v>133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36</v>
      </c>
      <c r="W3866" s="14">
        <f>(R3866/100)*(K3866*$K$5)+(R3866/100)*(L3866*$L$5)</f>
        <v>0</v>
      </c>
      <c r="X3866" s="14">
        <f t="shared" si="1228"/>
        <v>228</v>
      </c>
      <c r="Y3866" s="14">
        <f t="shared" si="1229"/>
        <v>0</v>
      </c>
      <c r="Z3866" s="14">
        <f t="shared" si="1230"/>
        <v>0</v>
      </c>
      <c r="AA3866" s="14">
        <f t="shared" si="1231"/>
        <v>81</v>
      </c>
      <c r="AB3866" s="14">
        <f>R3866+W3866</f>
        <v>0</v>
      </c>
      <c r="AC3866" s="15">
        <f t="shared" ref="AC3866:AC3878" si="1240">ROUND(X3866+Y3866+Z3866+AA3866+AB3866,1)</f>
        <v>309</v>
      </c>
      <c r="AD3866" s="48">
        <f>(ROUND(AC3866-AC3864,1)/AC3864)</f>
        <v>0</v>
      </c>
      <c r="AE3866" s="113"/>
      <c r="AF3866" s="60"/>
    </row>
    <row r="3867" spans="1:32">
      <c r="A3867" s="99" t="s">
        <v>794</v>
      </c>
      <c r="B3867" s="93">
        <v>0</v>
      </c>
      <c r="C3867" s="21" t="s">
        <v>336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95</v>
      </c>
      <c r="O3867" s="14">
        <f>E3867*$E$6</f>
        <v>0</v>
      </c>
      <c r="P3867" s="14">
        <f>F3867*$F$6</f>
        <v>0</v>
      </c>
      <c r="Q3867" s="14">
        <f>G3867*$G$6</f>
        <v>45</v>
      </c>
      <c r="R3867" s="14">
        <f>H3867*$H$6</f>
        <v>0</v>
      </c>
      <c r="S3867" s="14">
        <f>(N3867/100)*(I3867*$I$6)+(N3867/100)*(J3867*$J$6)</f>
        <v>133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36</v>
      </c>
      <c r="W3867" s="14">
        <f>(R3867/100)*(K3867*$K$6)+(R3867/100)*(L3867*$L$6)</f>
        <v>0</v>
      </c>
      <c r="X3867" s="14">
        <f t="shared" si="1228"/>
        <v>228</v>
      </c>
      <c r="Y3867" s="14">
        <f t="shared" si="1229"/>
        <v>0</v>
      </c>
      <c r="Z3867" s="14">
        <f t="shared" si="1230"/>
        <v>0</v>
      </c>
      <c r="AA3867" s="14">
        <f t="shared" si="1231"/>
        <v>81</v>
      </c>
      <c r="AB3867" s="14">
        <f t="shared" ref="AB3867:AB3878" si="1241">R3867+W3867</f>
        <v>0</v>
      </c>
      <c r="AC3867" s="15">
        <f t="shared" si="1240"/>
        <v>309</v>
      </c>
      <c r="AD3867" s="48">
        <f>(ROUND(AC3867-AC3864,1)/AC3864)</f>
        <v>0</v>
      </c>
      <c r="AE3867" s="113"/>
      <c r="AF3867" s="60"/>
    </row>
    <row r="3868" spans="1:32">
      <c r="A3868" s="99" t="s">
        <v>795</v>
      </c>
      <c r="B3868" s="93">
        <v>0</v>
      </c>
      <c r="C3868" s="21" t="s">
        <v>337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95</v>
      </c>
      <c r="O3868" s="14">
        <f>E3868*$E$7</f>
        <v>0</v>
      </c>
      <c r="P3868" s="14">
        <f>F3868*$F$7</f>
        <v>0</v>
      </c>
      <c r="Q3868" s="14">
        <f>G3868*$G$7</f>
        <v>45</v>
      </c>
      <c r="R3868" s="14">
        <f>H3868*$H$7</f>
        <v>0</v>
      </c>
      <c r="S3868" s="14">
        <f>(N3868/100)*(I3868*$I$7)+(N3868/100)*(J3868*$J$7)</f>
        <v>133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36</v>
      </c>
      <c r="W3868" s="14">
        <f>(R3868/100)*(K3868*$K$7)+(R3868/100)*(L3868*$L$7)</f>
        <v>0</v>
      </c>
      <c r="X3868" s="14">
        <f t="shared" si="1228"/>
        <v>228</v>
      </c>
      <c r="Y3868" s="14">
        <f t="shared" si="1229"/>
        <v>0</v>
      </c>
      <c r="Z3868" s="14">
        <f t="shared" si="1230"/>
        <v>0</v>
      </c>
      <c r="AA3868" s="14">
        <f t="shared" si="1231"/>
        <v>81</v>
      </c>
      <c r="AB3868" s="14">
        <f t="shared" si="1241"/>
        <v>0</v>
      </c>
      <c r="AC3868" s="15">
        <f t="shared" si="1240"/>
        <v>309</v>
      </c>
      <c r="AD3868" s="48">
        <f>(ROUND(AC3868-AC3864,1)/AC3864)</f>
        <v>0</v>
      </c>
      <c r="AE3868" s="113"/>
      <c r="AF3868" s="60"/>
    </row>
    <row r="3869" spans="1:32">
      <c r="A3869" s="99" t="s">
        <v>645</v>
      </c>
      <c r="B3869" s="93"/>
      <c r="C3869" s="21" t="s">
        <v>338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95</v>
      </c>
      <c r="O3869" s="14">
        <f>E3869*$E$8</f>
        <v>0</v>
      </c>
      <c r="P3869" s="14">
        <f>F3869*$F$8</f>
        <v>0</v>
      </c>
      <c r="Q3869" s="14">
        <f>G3869*$G$8</f>
        <v>45</v>
      </c>
      <c r="R3869" s="14">
        <f>H3869*$H$8</f>
        <v>0</v>
      </c>
      <c r="S3869" s="14">
        <f>(N3869/100)*(I3869*$I$8)+(N3869/100)*(J3869*$J$8)</f>
        <v>133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36</v>
      </c>
      <c r="W3869" s="14">
        <f>(R3869/100)*(K3869*$K$8)+(R3869/100)*(L3869*$L$8)</f>
        <v>0</v>
      </c>
      <c r="X3869" s="14">
        <f t="shared" si="1228"/>
        <v>228</v>
      </c>
      <c r="Y3869" s="14">
        <f t="shared" si="1229"/>
        <v>0</v>
      </c>
      <c r="Z3869" s="14">
        <f t="shared" si="1230"/>
        <v>0</v>
      </c>
      <c r="AA3869" s="14">
        <f t="shared" si="1231"/>
        <v>81</v>
      </c>
      <c r="AB3869" s="14">
        <f t="shared" si="1241"/>
        <v>0</v>
      </c>
      <c r="AC3869" s="15">
        <f t="shared" si="1240"/>
        <v>309</v>
      </c>
      <c r="AD3869" s="48">
        <f>(ROUND(AC3869-AC3864,1)/AC3864)</f>
        <v>0</v>
      </c>
      <c r="AE3869" s="113"/>
      <c r="AF3869" s="60"/>
    </row>
    <row r="3870" spans="1:32">
      <c r="A3870" s="99" t="s">
        <v>586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48</v>
      </c>
      <c r="O3870" s="14">
        <f>E3870*$E$9</f>
        <v>138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33.6</v>
      </c>
      <c r="T3870" s="14">
        <f>(O3870/100)*(K3870*$K$9)</f>
        <v>173.87999999999997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8"/>
        <v>81.599999999999994</v>
      </c>
      <c r="Y3870" s="14">
        <f t="shared" si="1229"/>
        <v>311.88</v>
      </c>
      <c r="Z3870" s="14">
        <f t="shared" si="1230"/>
        <v>0</v>
      </c>
      <c r="AA3870" s="14">
        <f t="shared" si="1231"/>
        <v>0</v>
      </c>
      <c r="AB3870" s="14">
        <f t="shared" si="1241"/>
        <v>0</v>
      </c>
      <c r="AC3870" s="15">
        <f t="shared" si="1240"/>
        <v>393.5</v>
      </c>
      <c r="AD3870" s="48">
        <f>(ROUND(AC3870-AC3864,1)/AC3864)</f>
        <v>0.27346278317152106</v>
      </c>
      <c r="AE3870" s="113"/>
      <c r="AF3870" s="60"/>
    </row>
    <row r="3871" spans="1:32">
      <c r="A3871" s="99" t="s">
        <v>821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48</v>
      </c>
      <c r="O3871" s="14">
        <f>E3871*$E$10</f>
        <v>0</v>
      </c>
      <c r="P3871" s="14">
        <f>F3871*$F$10</f>
        <v>138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33.6</v>
      </c>
      <c r="T3871" s="14">
        <f>(O3871/100)*(K3871*$J$10)</f>
        <v>0</v>
      </c>
      <c r="U3871" s="14">
        <f>(P3871/100)*(K3871*$K$10)+(P3871/100)*(L3871*$L$10)</f>
        <v>173.87999999999997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8"/>
        <v>81.599999999999994</v>
      </c>
      <c r="Y3871" s="14">
        <f t="shared" si="1229"/>
        <v>0</v>
      </c>
      <c r="Z3871" s="14">
        <f t="shared" si="1230"/>
        <v>311.88</v>
      </c>
      <c r="AA3871" s="14">
        <f t="shared" si="1231"/>
        <v>0</v>
      </c>
      <c r="AB3871" s="14">
        <f t="shared" si="1241"/>
        <v>0</v>
      </c>
      <c r="AC3871" s="15">
        <f t="shared" si="1240"/>
        <v>393.5</v>
      </c>
      <c r="AD3871" s="48">
        <f>(ROUND(AC3871-AC3864,1)/AC3864)</f>
        <v>0.27346278317152106</v>
      </c>
      <c r="AE3871" s="113"/>
      <c r="AF3871" s="60"/>
    </row>
    <row r="3872" spans="1:32">
      <c r="A3872" s="99" t="s">
        <v>822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48</v>
      </c>
      <c r="O3872" s="14">
        <f>E3872*$E$11</f>
        <v>0</v>
      </c>
      <c r="P3872" s="14">
        <f>F3872*$F$11</f>
        <v>0</v>
      </c>
      <c r="Q3872" s="14">
        <f>G3872*$G$11</f>
        <v>138</v>
      </c>
      <c r="R3872" s="14">
        <f>H3872*$H$11</f>
        <v>0</v>
      </c>
      <c r="S3872" s="14">
        <f>(N3872/100)*(I3872*$I$11)+(N3872/100)*(J3872*$J$11)</f>
        <v>33.6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193.2</v>
      </c>
      <c r="W3872" s="14">
        <f>(R3872/100)*(K3872*$K$11)+(R3872/100)*(L3872*$L$11)</f>
        <v>0</v>
      </c>
      <c r="X3872" s="14">
        <f t="shared" si="1228"/>
        <v>81.599999999999994</v>
      </c>
      <c r="Y3872" s="14">
        <f t="shared" si="1229"/>
        <v>0</v>
      </c>
      <c r="Z3872" s="14">
        <f t="shared" si="1230"/>
        <v>0</v>
      </c>
      <c r="AA3872" s="14">
        <f t="shared" si="1231"/>
        <v>331.2</v>
      </c>
      <c r="AB3872" s="14">
        <f t="shared" si="1241"/>
        <v>0</v>
      </c>
      <c r="AC3872" s="15">
        <f t="shared" si="1240"/>
        <v>412.8</v>
      </c>
      <c r="AD3872" s="48">
        <f>(ROUND(AC3872-AC3864,1)/AC3864)</f>
        <v>0.33592233009708738</v>
      </c>
      <c r="AE3872" s="113"/>
      <c r="AF3872" s="60"/>
    </row>
    <row r="3873" spans="1:32">
      <c r="A3873" s="99" t="s">
        <v>823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48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138</v>
      </c>
      <c r="S3873" s="14">
        <f>(N3873/100)*(I3873*$I$12)+(N3873/100)*(J3873*$J$12)</f>
        <v>33.6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173.87999999999997</v>
      </c>
      <c r="X3873" s="14">
        <f t="shared" si="1228"/>
        <v>81.599999999999994</v>
      </c>
      <c r="Y3873" s="14">
        <f t="shared" si="1229"/>
        <v>0</v>
      </c>
      <c r="Z3873" s="14">
        <f t="shared" si="1230"/>
        <v>0</v>
      </c>
      <c r="AA3873" s="14">
        <f t="shared" si="1231"/>
        <v>0</v>
      </c>
      <c r="AB3873" s="14">
        <f t="shared" si="1241"/>
        <v>311.88</v>
      </c>
      <c r="AC3873" s="15">
        <f t="shared" si="1240"/>
        <v>393.5</v>
      </c>
      <c r="AD3873" s="48">
        <f>(ROUND(AC3873-AC3864,1)/AC3864)</f>
        <v>0.27346278317152106</v>
      </c>
      <c r="AE3873" s="113"/>
      <c r="AF3873" s="60"/>
    </row>
    <row r="3874" spans="1:32">
      <c r="A3874" s="99" t="s">
        <v>824</v>
      </c>
      <c r="B3874" s="93"/>
      <c r="C3874" s="21" t="s">
        <v>326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95</v>
      </c>
      <c r="O3874" s="14">
        <f>E3874*$E$13</f>
        <v>0</v>
      </c>
      <c r="P3874" s="14">
        <f>F3874*$F$13</f>
        <v>0</v>
      </c>
      <c r="Q3874" s="14">
        <f>G3874*$G$13</f>
        <v>45</v>
      </c>
      <c r="R3874" s="14">
        <f>H3874*$H$13</f>
        <v>0</v>
      </c>
      <c r="S3874" s="14">
        <f>(N3874/100)*(I3874*$I$13)+(N3874/100)*(J3874*$J$13)+(N3874/100)*(M3874*$M$13)</f>
        <v>171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67.5</v>
      </c>
      <c r="W3874" s="14">
        <f>(R3874/100)*(K3874*$K$13)+(R3874/100)*(L3874*$L$13)+(R3874/100)*(M3874*$M$13)</f>
        <v>0</v>
      </c>
      <c r="X3874" s="14">
        <f>N3874+S3874</f>
        <v>266</v>
      </c>
      <c r="Y3874" s="14">
        <f t="shared" si="1229"/>
        <v>0</v>
      </c>
      <c r="Z3874" s="14">
        <f t="shared" si="1230"/>
        <v>0</v>
      </c>
      <c r="AA3874" s="14">
        <f t="shared" si="1231"/>
        <v>112.5</v>
      </c>
      <c r="AB3874" s="14">
        <f t="shared" si="1241"/>
        <v>0</v>
      </c>
      <c r="AC3874" s="15">
        <f t="shared" si="1240"/>
        <v>378.5</v>
      </c>
      <c r="AD3874" s="48">
        <f>(ROUND(AC3874-AC3864,1)/AC3864)</f>
        <v>0.22491909385113268</v>
      </c>
      <c r="AE3874" s="113"/>
      <c r="AF3874" s="60"/>
    </row>
    <row r="3875" spans="1:32">
      <c r="A3875" s="99" t="s">
        <v>825</v>
      </c>
      <c r="B3875" s="93"/>
      <c r="C3875" s="21" t="s">
        <v>327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297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8"/>
        <v>407</v>
      </c>
      <c r="Y3875" s="14">
        <f t="shared" si="1229"/>
        <v>0</v>
      </c>
      <c r="Z3875" s="14">
        <f t="shared" si="1230"/>
        <v>0</v>
      </c>
      <c r="AA3875" s="14">
        <f t="shared" si="1231"/>
        <v>0</v>
      </c>
      <c r="AB3875" s="14">
        <f t="shared" si="1241"/>
        <v>0</v>
      </c>
      <c r="AC3875" s="15">
        <f t="shared" si="1240"/>
        <v>407</v>
      </c>
      <c r="AD3875" s="48">
        <f>(ROUND(AC3875-AC3864,1)/AC3864)</f>
        <v>0.31715210355987056</v>
      </c>
      <c r="AE3875" s="113"/>
      <c r="AF3875" s="60"/>
    </row>
    <row r="3876" spans="1:32">
      <c r="A3876" s="99"/>
      <c r="B3876" s="93"/>
      <c r="C3876" s="21" t="s">
        <v>328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297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8"/>
        <v>407</v>
      </c>
      <c r="Y3876" s="14">
        <f t="shared" si="1229"/>
        <v>0</v>
      </c>
      <c r="Z3876" s="14">
        <f t="shared" si="1230"/>
        <v>0</v>
      </c>
      <c r="AA3876" s="14">
        <f t="shared" si="1231"/>
        <v>0</v>
      </c>
      <c r="AB3876" s="14">
        <f t="shared" si="1241"/>
        <v>0</v>
      </c>
      <c r="AC3876" s="15">
        <f t="shared" si="1240"/>
        <v>407</v>
      </c>
      <c r="AD3876" s="48">
        <f>(ROUND(AC3876-AC3864,1)/AC3864)</f>
        <v>0.31715210355987056</v>
      </c>
      <c r="AE3876" s="113"/>
      <c r="AF3876" s="60"/>
    </row>
    <row r="3877" spans="1:32">
      <c r="A3877" s="99"/>
      <c r="B3877" s="93"/>
      <c r="C3877" s="21" t="s">
        <v>324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95</v>
      </c>
      <c r="O3877" s="14">
        <f>E3877*$E$16</f>
        <v>0</v>
      </c>
      <c r="P3877" s="14">
        <f>F3877*$F$16</f>
        <v>0</v>
      </c>
      <c r="Q3877" s="14">
        <f>G3877*$G$16</f>
        <v>45</v>
      </c>
      <c r="R3877" s="14">
        <f>H3877*$H$16</f>
        <v>0</v>
      </c>
      <c r="S3877" s="14">
        <f>(N3877/100)*(I3877*$I$16)+(N3877/100)*(J3877*$J$16)</f>
        <v>209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18</v>
      </c>
      <c r="W3877" s="14">
        <f>(R3877/100)*(K3877*$K$16)+(R3877/100)*(L3877*$L$16)</f>
        <v>0</v>
      </c>
      <c r="X3877" s="14">
        <f t="shared" si="1228"/>
        <v>304</v>
      </c>
      <c r="Y3877" s="14">
        <f t="shared" si="1229"/>
        <v>0</v>
      </c>
      <c r="Z3877" s="14">
        <f t="shared" si="1230"/>
        <v>0</v>
      </c>
      <c r="AA3877" s="14">
        <f t="shared" si="1231"/>
        <v>63</v>
      </c>
      <c r="AB3877" s="14">
        <f t="shared" si="1241"/>
        <v>0</v>
      </c>
      <c r="AC3877" s="15">
        <f t="shared" si="1240"/>
        <v>367</v>
      </c>
      <c r="AD3877" s="48">
        <f>(ROUND(AC3877-AC3864,1)/AC3864)</f>
        <v>0.18770226537216828</v>
      </c>
      <c r="AE3877" s="113"/>
      <c r="AF3877" s="60"/>
    </row>
    <row r="3878" spans="1:32">
      <c r="A3878" s="99"/>
      <c r="B3878" s="93"/>
      <c r="C3878" s="21" t="s">
        <v>325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95</v>
      </c>
      <c r="O3878" s="14">
        <f>E3878*$E$17</f>
        <v>0</v>
      </c>
      <c r="P3878" s="14">
        <f>F3878*$F$17</f>
        <v>0</v>
      </c>
      <c r="Q3878" s="14">
        <f>G3878*$G$17</f>
        <v>45</v>
      </c>
      <c r="R3878" s="14">
        <f>H3878*$H$17</f>
        <v>0</v>
      </c>
      <c r="S3878" s="14">
        <f>(N3878/100)*(I3878*$I$17)+(N3878/100)*(J3878*$J$17)</f>
        <v>190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18</v>
      </c>
      <c r="W3878" s="14">
        <f>(R3878/100)*(K3878*$K$17)+(R3878/100)*(L3878*$L$17)</f>
        <v>0</v>
      </c>
      <c r="X3878" s="14">
        <f t="shared" si="1228"/>
        <v>285</v>
      </c>
      <c r="Y3878" s="14">
        <f t="shared" si="1229"/>
        <v>0</v>
      </c>
      <c r="Z3878" s="14">
        <f t="shared" si="1230"/>
        <v>0</v>
      </c>
      <c r="AA3878" s="14">
        <f t="shared" si="1231"/>
        <v>63</v>
      </c>
      <c r="AB3878" s="14">
        <f t="shared" si="1241"/>
        <v>0</v>
      </c>
      <c r="AC3878" s="15">
        <f t="shared" si="1240"/>
        <v>348</v>
      </c>
      <c r="AD3878" s="48">
        <f>(ROUND(AC3878-AC3864,1)/AC3864)</f>
        <v>0.12621359223300971</v>
      </c>
      <c r="AE3878" s="113"/>
      <c r="AF3878" s="60"/>
    </row>
    <row r="3879" spans="1:32">
      <c r="A3879" s="106" t="s">
        <v>0</v>
      </c>
      <c r="B3879" s="90" t="s">
        <v>576</v>
      </c>
      <c r="C3879" s="50" t="s">
        <v>240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96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211.2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8"/>
        <v>307.2</v>
      </c>
      <c r="Y3879" s="52">
        <f t="shared" si="1229"/>
        <v>0</v>
      </c>
      <c r="Z3879" s="52">
        <f t="shared" si="1230"/>
        <v>0</v>
      </c>
      <c r="AA3879" s="52">
        <f t="shared" si="1231"/>
        <v>0</v>
      </c>
      <c r="AB3879" s="52">
        <f>R3879+W3879</f>
        <v>0</v>
      </c>
      <c r="AC3879" s="53">
        <f>ROUND(X3879+Y3879+Z3879+AA3879+AB3879,1)</f>
        <v>307.2</v>
      </c>
      <c r="AD3879" s="58" t="s">
        <v>328</v>
      </c>
      <c r="AE3879" s="113" t="s">
        <v>791</v>
      </c>
      <c r="AF3879" s="60"/>
    </row>
    <row r="3880" spans="1:32">
      <c r="A3880" s="99" t="s">
        <v>792</v>
      </c>
      <c r="B3880" s="91">
        <v>12</v>
      </c>
      <c r="C3880" s="21" t="s">
        <v>323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96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297.59999999999997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8"/>
        <v>393.59999999999997</v>
      </c>
      <c r="Y3880" s="14">
        <f t="shared" si="1229"/>
        <v>0</v>
      </c>
      <c r="Z3880" s="14">
        <f t="shared" si="1230"/>
        <v>0</v>
      </c>
      <c r="AA3880" s="14">
        <f t="shared" si="1231"/>
        <v>0</v>
      </c>
      <c r="AB3880" s="14">
        <f>R3880+W3880</f>
        <v>0</v>
      </c>
      <c r="AC3880" s="15">
        <f>ROUND(X3880+Y3880+Z3880+AA3880+AB3880,1)</f>
        <v>393.6</v>
      </c>
      <c r="AD3880" s="48">
        <f>(ROUND(AC3880-AC3879,1)/AC3879)</f>
        <v>0.28125000000000006</v>
      </c>
      <c r="AE3880" s="113"/>
      <c r="AF3880" s="60"/>
    </row>
    <row r="3881" spans="1:32">
      <c r="A3881" s="99" t="s">
        <v>793</v>
      </c>
      <c r="B3881" s="91">
        <v>16</v>
      </c>
      <c r="C3881" s="21" t="s">
        <v>826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96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211.2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8"/>
        <v>307.2</v>
      </c>
      <c r="Y3881" s="14">
        <f t="shared" si="1229"/>
        <v>0</v>
      </c>
      <c r="Z3881" s="14">
        <f t="shared" si="1230"/>
        <v>0</v>
      </c>
      <c r="AA3881" s="14">
        <f t="shared" si="1231"/>
        <v>0</v>
      </c>
      <c r="AB3881" s="14">
        <f>R3881+W3881</f>
        <v>0</v>
      </c>
      <c r="AC3881" s="15">
        <f t="shared" ref="AC3881:AC3893" si="1242">ROUND(X3881+Y3881+Z3881+AA3881+AB3881,1)</f>
        <v>307.2</v>
      </c>
      <c r="AD3881" s="48">
        <f>(ROUND(AC3881-AC3879,1)/AC3879)</f>
        <v>0</v>
      </c>
      <c r="AE3881" s="113"/>
      <c r="AF3881" s="60"/>
    </row>
    <row r="3882" spans="1:32">
      <c r="A3882" s="99" t="s">
        <v>794</v>
      </c>
      <c r="B3882" s="91">
        <v>0</v>
      </c>
      <c r="C3882" s="21" t="s">
        <v>336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96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211.2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8"/>
        <v>307.2</v>
      </c>
      <c r="Y3882" s="14">
        <f t="shared" si="1229"/>
        <v>0</v>
      </c>
      <c r="Z3882" s="14">
        <f t="shared" si="1230"/>
        <v>0</v>
      </c>
      <c r="AA3882" s="14">
        <f t="shared" si="1231"/>
        <v>0</v>
      </c>
      <c r="AB3882" s="14">
        <f t="shared" ref="AB3882:AB3893" si="1243">R3882+W3882</f>
        <v>0</v>
      </c>
      <c r="AC3882" s="15">
        <f t="shared" si="1242"/>
        <v>307.2</v>
      </c>
      <c r="AD3882" s="48">
        <f>(ROUND(AC3882-AC3879,1)/AC3879)</f>
        <v>0</v>
      </c>
      <c r="AE3882" s="113"/>
      <c r="AF3882" s="60"/>
    </row>
    <row r="3883" spans="1:32">
      <c r="A3883" s="99" t="s">
        <v>795</v>
      </c>
      <c r="B3883" s="91">
        <v>30</v>
      </c>
      <c r="C3883" s="21" t="s">
        <v>337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96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211.2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8"/>
        <v>307.2</v>
      </c>
      <c r="Y3883" s="14">
        <f t="shared" si="1229"/>
        <v>0</v>
      </c>
      <c r="Z3883" s="14">
        <f t="shared" si="1230"/>
        <v>0</v>
      </c>
      <c r="AA3883" s="14">
        <f t="shared" si="1231"/>
        <v>0</v>
      </c>
      <c r="AB3883" s="14">
        <f t="shared" si="1243"/>
        <v>0</v>
      </c>
      <c r="AC3883" s="15">
        <f t="shared" si="1242"/>
        <v>307.2</v>
      </c>
      <c r="AD3883" s="48">
        <f>(ROUND(AC3883-AC3879,1)/AC3879)</f>
        <v>0</v>
      </c>
      <c r="AE3883" s="113"/>
      <c r="AF3883" s="60"/>
    </row>
    <row r="3884" spans="1:32">
      <c r="A3884" s="99" t="s">
        <v>645</v>
      </c>
      <c r="B3884" s="91"/>
      <c r="C3884" s="21" t="s">
        <v>338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96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211.2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8"/>
        <v>307.2</v>
      </c>
      <c r="Y3884" s="14">
        <f t="shared" si="1229"/>
        <v>0</v>
      </c>
      <c r="Z3884" s="14">
        <f t="shared" si="1230"/>
        <v>0</v>
      </c>
      <c r="AA3884" s="14">
        <f t="shared" si="1231"/>
        <v>0</v>
      </c>
      <c r="AB3884" s="14">
        <f t="shared" si="1243"/>
        <v>0</v>
      </c>
      <c r="AC3884" s="15">
        <f t="shared" si="1242"/>
        <v>307.2</v>
      </c>
      <c r="AD3884" s="48">
        <f>(ROUND(AC3884-AC3879,1)/AC3879)</f>
        <v>0</v>
      </c>
      <c r="AE3884" s="113"/>
      <c r="AF3884" s="60"/>
    </row>
    <row r="3885" spans="1:32">
      <c r="A3885" s="99" t="s">
        <v>586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48</v>
      </c>
      <c r="O3885" s="14">
        <f>E3885*$E$9</f>
        <v>102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28.799999999999997</v>
      </c>
      <c r="T3885" s="14">
        <f>(O3885/100)*(K3885*$K$9)</f>
        <v>199.92000000000002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4">N3885+S3885</f>
        <v>76.8</v>
      </c>
      <c r="Y3885" s="14">
        <f t="shared" ref="Y3885:Y3893" si="1245">O3885+T3885</f>
        <v>301.92</v>
      </c>
      <c r="Z3885" s="14">
        <f t="shared" ref="Z3885:Z3893" si="1246">P3885+U3885</f>
        <v>0</v>
      </c>
      <c r="AA3885" s="14">
        <f t="shared" ref="AA3885:AA3893" si="1247">Q3885+V3885</f>
        <v>0</v>
      </c>
      <c r="AB3885" s="14">
        <f t="shared" si="1243"/>
        <v>0</v>
      </c>
      <c r="AC3885" s="15">
        <f t="shared" si="1242"/>
        <v>378.7</v>
      </c>
      <c r="AD3885" s="48">
        <f>(ROUND(AC3885-AC3879,1)/AC3879)</f>
        <v>0.23274739583333334</v>
      </c>
      <c r="AE3885" s="113"/>
      <c r="AF3885" s="60"/>
    </row>
    <row r="3886" spans="1:32">
      <c r="A3886" s="99" t="s">
        <v>821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48</v>
      </c>
      <c r="O3886" s="14">
        <f>E3886*$E$10</f>
        <v>0</v>
      </c>
      <c r="P3886" s="14">
        <f>F3886*$F$10</f>
        <v>102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28.799999999999997</v>
      </c>
      <c r="T3886" s="14">
        <f>(O3886/100)*(K3886*$J$10)</f>
        <v>0</v>
      </c>
      <c r="U3886" s="14">
        <f>(P3886/100)*(K3886*$K$10)+(P3886/100)*(L3886*$L$10)</f>
        <v>199.92000000000002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4"/>
        <v>76.8</v>
      </c>
      <c r="Y3886" s="14">
        <f t="shared" si="1245"/>
        <v>0</v>
      </c>
      <c r="Z3886" s="14">
        <f t="shared" si="1246"/>
        <v>301.92</v>
      </c>
      <c r="AA3886" s="14">
        <f t="shared" si="1247"/>
        <v>0</v>
      </c>
      <c r="AB3886" s="14">
        <f t="shared" si="1243"/>
        <v>0</v>
      </c>
      <c r="AC3886" s="15">
        <f t="shared" si="1242"/>
        <v>378.7</v>
      </c>
      <c r="AD3886" s="48">
        <f>(ROUND(AC3886-AC3879,1)/AC3879)</f>
        <v>0.23274739583333334</v>
      </c>
      <c r="AE3886" s="113"/>
      <c r="AF3886" s="60"/>
    </row>
    <row r="3887" spans="1:32">
      <c r="A3887" s="99" t="s">
        <v>822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100</v>
      </c>
      <c r="M3887" s="13">
        <v>0</v>
      </c>
      <c r="N3887" s="14">
        <f>D3887*$D$11</f>
        <v>48</v>
      </c>
      <c r="O3887" s="14">
        <f>E3887*$E$11</f>
        <v>0</v>
      </c>
      <c r="P3887" s="14">
        <f>F3887*$F$11</f>
        <v>0</v>
      </c>
      <c r="Q3887" s="14">
        <f>G3887*$G$11</f>
        <v>102</v>
      </c>
      <c r="R3887" s="14">
        <f>H3887*$H$11</f>
        <v>0</v>
      </c>
      <c r="S3887" s="14">
        <f>(N3887/100)*(I3887*$I$11)+(N3887/100)*(J3887*$J$11)+(N3887/100)*(L3887*$L$11)</f>
        <v>96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142.80000000000001</v>
      </c>
      <c r="W3887" s="14">
        <f>(R3887/100)*(K3887*$K$11)+(R3887/100)*(L3887*$L$11)</f>
        <v>0</v>
      </c>
      <c r="X3887" s="14">
        <f t="shared" si="1244"/>
        <v>144</v>
      </c>
      <c r="Y3887" s="14">
        <f t="shared" si="1245"/>
        <v>0</v>
      </c>
      <c r="Z3887" s="14">
        <f t="shared" si="1246"/>
        <v>0</v>
      </c>
      <c r="AA3887" s="14">
        <f t="shared" si="1247"/>
        <v>244.8</v>
      </c>
      <c r="AB3887" s="14">
        <f t="shared" si="1243"/>
        <v>0</v>
      </c>
      <c r="AC3887" s="15">
        <f t="shared" si="1242"/>
        <v>388.8</v>
      </c>
      <c r="AD3887" s="48">
        <f>(ROUND(AC3887-AC3879,1)/AC3879)</f>
        <v>0.265625</v>
      </c>
      <c r="AE3887" s="113"/>
      <c r="AF3887" s="60"/>
    </row>
    <row r="3888" spans="1:32">
      <c r="A3888" s="99" t="s">
        <v>823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48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102</v>
      </c>
      <c r="S3888" s="14">
        <f>(N3888/100)*(I3888*$I$12)+(N3888/100)*(J3888*$J$12)</f>
        <v>28.799999999999997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199.92000000000002</v>
      </c>
      <c r="X3888" s="14">
        <f t="shared" si="1244"/>
        <v>76.8</v>
      </c>
      <c r="Y3888" s="14">
        <f t="shared" si="1245"/>
        <v>0</v>
      </c>
      <c r="Z3888" s="14">
        <f t="shared" si="1246"/>
        <v>0</v>
      </c>
      <c r="AA3888" s="14">
        <f t="shared" si="1247"/>
        <v>0</v>
      </c>
      <c r="AB3888" s="14">
        <f t="shared" si="1243"/>
        <v>301.92</v>
      </c>
      <c r="AC3888" s="15">
        <f t="shared" si="1242"/>
        <v>378.7</v>
      </c>
      <c r="AD3888" s="48">
        <f>(ROUND(AC3888-AC3879,1)/AC3879)</f>
        <v>0.23274739583333334</v>
      </c>
      <c r="AE3888" s="113"/>
      <c r="AF3888" s="60"/>
    </row>
    <row r="3889" spans="1:32">
      <c r="A3889" s="99" t="s">
        <v>824</v>
      </c>
      <c r="B3889" s="91"/>
      <c r="C3889" s="21" t="s">
        <v>326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96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307.2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403.2</v>
      </c>
      <c r="Y3889" s="14">
        <f t="shared" si="1245"/>
        <v>0</v>
      </c>
      <c r="Z3889" s="14">
        <f t="shared" si="1246"/>
        <v>0</v>
      </c>
      <c r="AA3889" s="14">
        <f t="shared" si="1247"/>
        <v>0</v>
      </c>
      <c r="AB3889" s="14">
        <f t="shared" si="1243"/>
        <v>0</v>
      </c>
      <c r="AC3889" s="15">
        <f t="shared" si="1242"/>
        <v>403.2</v>
      </c>
      <c r="AD3889" s="48">
        <f>(ROUND(AC3889-AC3879,1)/AC3879)</f>
        <v>0.3125</v>
      </c>
      <c r="AE3889" s="113"/>
      <c r="AF3889" s="60"/>
    </row>
    <row r="3890" spans="1:32">
      <c r="A3890" s="99" t="s">
        <v>825</v>
      </c>
      <c r="B3890" s="91"/>
      <c r="C3890" s="21" t="s">
        <v>327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96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307.2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4"/>
        <v>403.2</v>
      </c>
      <c r="Y3890" s="14">
        <f t="shared" si="1245"/>
        <v>0</v>
      </c>
      <c r="Z3890" s="14">
        <f t="shared" si="1246"/>
        <v>0</v>
      </c>
      <c r="AA3890" s="14">
        <f t="shared" si="1247"/>
        <v>0</v>
      </c>
      <c r="AB3890" s="14">
        <f t="shared" si="1243"/>
        <v>0</v>
      </c>
      <c r="AC3890" s="15">
        <f t="shared" si="1242"/>
        <v>403.2</v>
      </c>
      <c r="AD3890" s="48">
        <f>(ROUND(AC3890-AC3879,1)/AC3879)</f>
        <v>0.3125</v>
      </c>
      <c r="AE3890" s="113"/>
      <c r="AF3890" s="60"/>
    </row>
    <row r="3891" spans="1:32">
      <c r="A3891" s="99"/>
      <c r="B3891" s="91"/>
      <c r="C3891" s="21" t="s">
        <v>328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96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307.2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4"/>
        <v>403.2</v>
      </c>
      <c r="Y3891" s="14">
        <f t="shared" si="1245"/>
        <v>0</v>
      </c>
      <c r="Z3891" s="14">
        <f t="shared" si="1246"/>
        <v>0</v>
      </c>
      <c r="AA3891" s="14">
        <f t="shared" si="1247"/>
        <v>0</v>
      </c>
      <c r="AB3891" s="14">
        <f t="shared" si="1243"/>
        <v>0</v>
      </c>
      <c r="AC3891" s="15">
        <f t="shared" si="1242"/>
        <v>403.2</v>
      </c>
      <c r="AD3891" s="48">
        <f>(ROUND(AC3891-AC3879,1)/AC3879)</f>
        <v>0.3125</v>
      </c>
      <c r="AE3891" s="113"/>
      <c r="AF3891" s="63"/>
    </row>
    <row r="3892" spans="1:32">
      <c r="A3892" s="99"/>
      <c r="B3892" s="91"/>
      <c r="C3892" s="21" t="s">
        <v>324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96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278.39999999999998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4"/>
        <v>374.4</v>
      </c>
      <c r="Y3892" s="14">
        <f t="shared" si="1245"/>
        <v>0</v>
      </c>
      <c r="Z3892" s="14">
        <f t="shared" si="1246"/>
        <v>0</v>
      </c>
      <c r="AA3892" s="14">
        <f t="shared" si="1247"/>
        <v>0</v>
      </c>
      <c r="AB3892" s="14">
        <f t="shared" si="1243"/>
        <v>0</v>
      </c>
      <c r="AC3892" s="15">
        <f t="shared" si="1242"/>
        <v>374.4</v>
      </c>
      <c r="AD3892" s="48">
        <f>(ROUND(AC3892-AC3879,1)/AC3879)</f>
        <v>0.21875000000000003</v>
      </c>
      <c r="AE3892" s="113"/>
      <c r="AF3892" s="60"/>
    </row>
    <row r="3893" spans="1:32">
      <c r="A3893" s="99"/>
      <c r="B3893" s="91"/>
      <c r="C3893" s="21" t="s">
        <v>325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96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230.4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4"/>
        <v>326.39999999999998</v>
      </c>
      <c r="Y3893" s="14">
        <f t="shared" si="1245"/>
        <v>0</v>
      </c>
      <c r="Z3893" s="14">
        <f t="shared" si="1246"/>
        <v>0</v>
      </c>
      <c r="AA3893" s="14">
        <f t="shared" si="1247"/>
        <v>0</v>
      </c>
      <c r="AB3893" s="14">
        <f t="shared" si="1243"/>
        <v>0</v>
      </c>
      <c r="AC3893" s="15">
        <f t="shared" si="1242"/>
        <v>326.39999999999998</v>
      </c>
      <c r="AD3893" s="48">
        <f>(ROUND(AC3893-AC3879,1)/AC3879)</f>
        <v>6.25E-2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240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98</v>
      </c>
      <c r="O3894" s="52">
        <f>E3894*$E$3</f>
        <v>50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127.4</v>
      </c>
      <c r="T3894" s="52">
        <f>(O3894/100)*(K3894*$K$3)</f>
        <v>75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8">N3894+S3894</f>
        <v>225.4</v>
      </c>
      <c r="Y3894" s="52">
        <f t="shared" ref="Y3894:Y3923" si="1249">O3894+T3894</f>
        <v>125</v>
      </c>
      <c r="Z3894" s="52">
        <f t="shared" ref="Z3894:Z3923" si="1250">P3894+U3894</f>
        <v>0</v>
      </c>
      <c r="AA3894" s="52">
        <f t="shared" ref="AA3894:AA3923" si="1251">Q3894+V3894</f>
        <v>0</v>
      </c>
      <c r="AB3894" s="52">
        <f>R3894+W3894</f>
        <v>0</v>
      </c>
      <c r="AC3894" s="53">
        <f>ROUND(X3894+Y3894+Z3894+AA3894+AB3894,1)</f>
        <v>350.4</v>
      </c>
      <c r="AD3894" s="58"/>
      <c r="AE3894" s="113" t="s">
        <v>791</v>
      </c>
      <c r="AF3894" s="60"/>
    </row>
    <row r="3895" spans="1:32">
      <c r="A3895" s="99" t="s">
        <v>792</v>
      </c>
      <c r="B3895" s="93">
        <v>10</v>
      </c>
      <c r="C3895" s="21" t="s">
        <v>323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98</v>
      </c>
      <c r="O3895" s="14">
        <f>E3895*$E$4</f>
        <v>50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215.6</v>
      </c>
      <c r="T3895" s="14">
        <f>(O3895/100)*(K3895*$K$4)</f>
        <v>75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8"/>
        <v>313.60000000000002</v>
      </c>
      <c r="Y3895" s="14">
        <f t="shared" si="1249"/>
        <v>125</v>
      </c>
      <c r="Z3895" s="14">
        <f t="shared" si="1250"/>
        <v>0</v>
      </c>
      <c r="AA3895" s="14">
        <f t="shared" si="1251"/>
        <v>0</v>
      </c>
      <c r="AB3895" s="14">
        <f>R3895+W3895</f>
        <v>0</v>
      </c>
      <c r="AC3895" s="15">
        <f>ROUND(X3895+Y3895+Z3895+AA3895+AB3895,1)</f>
        <v>438.6</v>
      </c>
      <c r="AD3895" s="48">
        <f>(ROUND(AC3895-AC3894,1)/AC3894)</f>
        <v>0.25171232876712329</v>
      </c>
      <c r="AE3895" s="113"/>
      <c r="AF3895" s="60"/>
    </row>
    <row r="3896" spans="1:32">
      <c r="A3896" s="99" t="s">
        <v>793</v>
      </c>
      <c r="B3896" s="93">
        <v>10</v>
      </c>
      <c r="C3896" s="21" t="s">
        <v>826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98</v>
      </c>
      <c r="O3896" s="14">
        <f>E3896*$E$5</f>
        <v>50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127.4</v>
      </c>
      <c r="T3896" s="14">
        <f>(O3896/100)*(K3896*$K$5)</f>
        <v>75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8"/>
        <v>225.4</v>
      </c>
      <c r="Y3896" s="14">
        <f t="shared" si="1249"/>
        <v>125</v>
      </c>
      <c r="Z3896" s="14">
        <f t="shared" si="1250"/>
        <v>0</v>
      </c>
      <c r="AA3896" s="14">
        <f t="shared" si="1251"/>
        <v>0</v>
      </c>
      <c r="AB3896" s="14">
        <f>R3896+W3896</f>
        <v>0</v>
      </c>
      <c r="AC3896" s="15">
        <f t="shared" ref="AC3896:AC3908" si="1252">ROUND(X3896+Y3896+Z3896+AA3896+AB3896,1)</f>
        <v>350.4</v>
      </c>
      <c r="AD3896" s="48">
        <f>(ROUND(AC3896-AC3894,1)/AC3894)</f>
        <v>0</v>
      </c>
      <c r="AE3896" s="113"/>
      <c r="AF3896" s="60"/>
    </row>
    <row r="3897" spans="1:32">
      <c r="A3897" s="99" t="s">
        <v>794</v>
      </c>
      <c r="B3897" s="93">
        <v>20</v>
      </c>
      <c r="C3897" s="21" t="s">
        <v>336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98</v>
      </c>
      <c r="O3897" s="14">
        <f>E3897*$E$6</f>
        <v>50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127.4</v>
      </c>
      <c r="T3897" s="14">
        <f>(O3897/100)*(K3897*$K$6)</f>
        <v>75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8"/>
        <v>225.4</v>
      </c>
      <c r="Y3897" s="14">
        <f t="shared" si="1249"/>
        <v>125</v>
      </c>
      <c r="Z3897" s="14">
        <f t="shared" si="1250"/>
        <v>0</v>
      </c>
      <c r="AA3897" s="14">
        <f t="shared" si="1251"/>
        <v>0</v>
      </c>
      <c r="AB3897" s="14">
        <f t="shared" ref="AB3897:AB3908" si="1253">R3897+W3897</f>
        <v>0</v>
      </c>
      <c r="AC3897" s="15">
        <f t="shared" si="1252"/>
        <v>350.4</v>
      </c>
      <c r="AD3897" s="48">
        <f>(ROUND(AC3897-AC3894,1)/AC3894)</f>
        <v>0</v>
      </c>
      <c r="AE3897" s="113"/>
      <c r="AF3897" s="60"/>
    </row>
    <row r="3898" spans="1:32">
      <c r="A3898" s="99" t="s">
        <v>795</v>
      </c>
      <c r="B3898" s="93">
        <v>20</v>
      </c>
      <c r="C3898" s="21" t="s">
        <v>337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98</v>
      </c>
      <c r="O3898" s="14">
        <f>E3898*$E$7</f>
        <v>50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127.4</v>
      </c>
      <c r="T3898" s="14">
        <f>(O3898/100)*(K3898*$K$7)</f>
        <v>75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8"/>
        <v>225.4</v>
      </c>
      <c r="Y3898" s="14">
        <f t="shared" si="1249"/>
        <v>125</v>
      </c>
      <c r="Z3898" s="14">
        <f t="shared" si="1250"/>
        <v>0</v>
      </c>
      <c r="AA3898" s="14">
        <f t="shared" si="1251"/>
        <v>0</v>
      </c>
      <c r="AB3898" s="14">
        <f t="shared" si="1253"/>
        <v>0</v>
      </c>
      <c r="AC3898" s="15">
        <f t="shared" si="1252"/>
        <v>350.4</v>
      </c>
      <c r="AD3898" s="48">
        <f>(ROUND(AC3898-AC3894,1)/AC3894)</f>
        <v>0</v>
      </c>
      <c r="AE3898" s="113"/>
      <c r="AF3898" s="60"/>
    </row>
    <row r="3899" spans="1:32">
      <c r="A3899" s="99" t="s">
        <v>645</v>
      </c>
      <c r="B3899" s="93"/>
      <c r="C3899" s="21" t="s">
        <v>338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98</v>
      </c>
      <c r="O3899" s="14">
        <f>E3899*$E$8</f>
        <v>50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127.4</v>
      </c>
      <c r="T3899" s="14">
        <f>(O3899/100)*(K3899*$K$8)</f>
        <v>75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8"/>
        <v>225.4</v>
      </c>
      <c r="Y3899" s="14">
        <f t="shared" si="1249"/>
        <v>125</v>
      </c>
      <c r="Z3899" s="14">
        <f t="shared" si="1250"/>
        <v>0</v>
      </c>
      <c r="AA3899" s="14">
        <f t="shared" si="1251"/>
        <v>0</v>
      </c>
      <c r="AB3899" s="14">
        <f t="shared" si="1253"/>
        <v>0</v>
      </c>
      <c r="AC3899" s="15">
        <f t="shared" si="1252"/>
        <v>350.4</v>
      </c>
      <c r="AD3899" s="48">
        <f>(ROUND(AC3899-AC3894,1)/AC3894)</f>
        <v>0</v>
      </c>
      <c r="AE3899" s="113"/>
      <c r="AF3899" s="60"/>
    </row>
    <row r="3900" spans="1:32">
      <c r="A3900" s="99" t="s">
        <v>586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49</v>
      </c>
      <c r="O3900" s="14">
        <f>E3900*$E$9</f>
        <v>185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31.85</v>
      </c>
      <c r="T3900" s="14">
        <f>(O3900/100)*(K3900*$K$9)</f>
        <v>194.25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8"/>
        <v>80.849999999999994</v>
      </c>
      <c r="Y3900" s="14">
        <f t="shared" si="1249"/>
        <v>379.25</v>
      </c>
      <c r="Z3900" s="14">
        <f t="shared" si="1250"/>
        <v>0</v>
      </c>
      <c r="AA3900" s="14">
        <f t="shared" si="1251"/>
        <v>0</v>
      </c>
      <c r="AB3900" s="14">
        <f t="shared" si="1253"/>
        <v>0</v>
      </c>
      <c r="AC3900" s="15">
        <f t="shared" si="1252"/>
        <v>460.1</v>
      </c>
      <c r="AD3900" s="48">
        <f>(ROUND(AC3900-AC3894,1)/AC3894)</f>
        <v>0.31307077625570778</v>
      </c>
      <c r="AE3900" s="113"/>
      <c r="AF3900" s="60"/>
    </row>
    <row r="3901" spans="1:32">
      <c r="A3901" s="99" t="s">
        <v>821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49</v>
      </c>
      <c r="O3901" s="14">
        <f>E3901*$E$10</f>
        <v>0</v>
      </c>
      <c r="P3901" s="14">
        <f>F3901*$F$10</f>
        <v>185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31.85</v>
      </c>
      <c r="T3901" s="14">
        <f>(O3901/100)*(K3901*$J$10)</f>
        <v>0</v>
      </c>
      <c r="U3901" s="14">
        <f>(P3901/100)*(K3901*$K$10)+(P3901/100)*(L3901*$L$10)</f>
        <v>194.25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8"/>
        <v>80.849999999999994</v>
      </c>
      <c r="Y3901" s="14">
        <f t="shared" si="1249"/>
        <v>0</v>
      </c>
      <c r="Z3901" s="14">
        <f t="shared" si="1250"/>
        <v>379.25</v>
      </c>
      <c r="AA3901" s="14">
        <f t="shared" si="1251"/>
        <v>0</v>
      </c>
      <c r="AB3901" s="14">
        <f t="shared" si="1253"/>
        <v>0</v>
      </c>
      <c r="AC3901" s="15">
        <f t="shared" si="1252"/>
        <v>460.1</v>
      </c>
      <c r="AD3901" s="48">
        <f>(ROUND(AC3901-AC3894,1)/AC3894)</f>
        <v>0.31307077625570778</v>
      </c>
      <c r="AE3901" s="113"/>
      <c r="AF3901" s="60"/>
    </row>
    <row r="3902" spans="1:32">
      <c r="A3902" s="99" t="s">
        <v>822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49</v>
      </c>
      <c r="O3902" s="14">
        <f>E3902*$E$11</f>
        <v>0</v>
      </c>
      <c r="P3902" s="14">
        <f>F3902*$F$11</f>
        <v>0</v>
      </c>
      <c r="Q3902" s="14">
        <f>G3902*$G$11</f>
        <v>185</v>
      </c>
      <c r="R3902" s="14">
        <f>H3902*$H$11</f>
        <v>0</v>
      </c>
      <c r="S3902" s="14">
        <f>(N3902/100)*(I3902*$I$11)+(N3902/100)*(J3902*$J$11)</f>
        <v>31.85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194.25</v>
      </c>
      <c r="W3902" s="14">
        <f>(R3902/100)*(K3902*$K$11)+(R3902/100)*(L3902*$L$11)</f>
        <v>0</v>
      </c>
      <c r="X3902" s="14">
        <f t="shared" si="1248"/>
        <v>80.849999999999994</v>
      </c>
      <c r="Y3902" s="14">
        <f t="shared" si="1249"/>
        <v>0</v>
      </c>
      <c r="Z3902" s="14">
        <f t="shared" si="1250"/>
        <v>0</v>
      </c>
      <c r="AA3902" s="14">
        <f t="shared" si="1251"/>
        <v>379.25</v>
      </c>
      <c r="AB3902" s="14">
        <f t="shared" si="1253"/>
        <v>0</v>
      </c>
      <c r="AC3902" s="15">
        <f t="shared" si="1252"/>
        <v>460.1</v>
      </c>
      <c r="AD3902" s="48">
        <f>(ROUND(AC3902-AC3894,1)/AC3894)</f>
        <v>0.31307077625570778</v>
      </c>
      <c r="AE3902" s="113"/>
      <c r="AF3902" s="60"/>
    </row>
    <row r="3903" spans="1:32">
      <c r="A3903" s="99" t="s">
        <v>823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49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185</v>
      </c>
      <c r="S3903" s="14">
        <f>(N3903/100)*(I3903*$I$12)+(N3903/100)*(J3903*$J$12)</f>
        <v>31.85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194.25</v>
      </c>
      <c r="X3903" s="14">
        <f t="shared" si="1248"/>
        <v>80.849999999999994</v>
      </c>
      <c r="Y3903" s="14">
        <f t="shared" si="1249"/>
        <v>0</v>
      </c>
      <c r="Z3903" s="14">
        <f t="shared" si="1250"/>
        <v>0</v>
      </c>
      <c r="AA3903" s="14">
        <f t="shared" si="1251"/>
        <v>0</v>
      </c>
      <c r="AB3903" s="14">
        <f t="shared" si="1253"/>
        <v>379.25</v>
      </c>
      <c r="AC3903" s="15">
        <f t="shared" si="1252"/>
        <v>460.1</v>
      </c>
      <c r="AD3903" s="48">
        <f>(ROUND(AC3903-AC3894,1)/AC3894)</f>
        <v>0.31307077625570778</v>
      </c>
      <c r="AE3903" s="113"/>
      <c r="AF3903" s="60"/>
    </row>
    <row r="3904" spans="1:32">
      <c r="A3904" s="99" t="s">
        <v>824</v>
      </c>
      <c r="B3904" s="93"/>
      <c r="C3904" s="21" t="s">
        <v>326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130</v>
      </c>
      <c r="O3904" s="14">
        <f>E3904*$E$13</f>
        <v>50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188.5</v>
      </c>
      <c r="T3904" s="14">
        <f>(O3904/100)*(K3904*$K$13)+(O3904/100)*(M3904*$M$13)</f>
        <v>77.5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318.5</v>
      </c>
      <c r="Y3904" s="14">
        <f t="shared" si="1249"/>
        <v>127.5</v>
      </c>
      <c r="Z3904" s="14">
        <f t="shared" si="1250"/>
        <v>0</v>
      </c>
      <c r="AA3904" s="14">
        <f t="shared" si="1251"/>
        <v>0</v>
      </c>
      <c r="AB3904" s="14">
        <f t="shared" si="1253"/>
        <v>0</v>
      </c>
      <c r="AC3904" s="15">
        <f t="shared" si="1252"/>
        <v>446</v>
      </c>
      <c r="AD3904" s="48">
        <f>(ROUND(AC3904-AC3894,1)/AC3894)</f>
        <v>0.2728310502283105</v>
      </c>
      <c r="AE3904" s="113"/>
      <c r="AF3904" s="60"/>
    </row>
    <row r="3905" spans="1:32">
      <c r="A3905" s="99" t="s">
        <v>825</v>
      </c>
      <c r="B3905" s="93"/>
      <c r="C3905" s="21" t="s">
        <v>327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140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301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8"/>
        <v>441</v>
      </c>
      <c r="Y3905" s="14">
        <f t="shared" si="1249"/>
        <v>0</v>
      </c>
      <c r="Z3905" s="14">
        <f t="shared" si="1250"/>
        <v>0</v>
      </c>
      <c r="AA3905" s="14">
        <f t="shared" si="1251"/>
        <v>0</v>
      </c>
      <c r="AB3905" s="14">
        <f t="shared" si="1253"/>
        <v>0</v>
      </c>
      <c r="AC3905" s="15">
        <f t="shared" si="1252"/>
        <v>441</v>
      </c>
      <c r="AD3905" s="48">
        <f>(ROUND(AC3905-AC3894,1)/AC3894)</f>
        <v>0.25856164383561642</v>
      </c>
      <c r="AE3905" s="113"/>
      <c r="AF3905" s="60"/>
    </row>
    <row r="3906" spans="1:32">
      <c r="A3906" s="99"/>
      <c r="B3906" s="93" t="s">
        <v>865</v>
      </c>
      <c r="C3906" s="21" t="s">
        <v>328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140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301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8"/>
        <v>441</v>
      </c>
      <c r="Y3906" s="14">
        <f t="shared" si="1249"/>
        <v>0</v>
      </c>
      <c r="Z3906" s="14">
        <f t="shared" si="1250"/>
        <v>0</v>
      </c>
      <c r="AA3906" s="14">
        <f t="shared" si="1251"/>
        <v>0</v>
      </c>
      <c r="AB3906" s="14">
        <f t="shared" si="1253"/>
        <v>0</v>
      </c>
      <c r="AC3906" s="15">
        <f t="shared" si="1252"/>
        <v>441</v>
      </c>
      <c r="AD3906" s="48">
        <f>(ROUND(AC3906-AC3894,1)/AC3894)</f>
        <v>0.25856164383561642</v>
      </c>
      <c r="AE3906" s="113"/>
      <c r="AF3906" s="60"/>
    </row>
    <row r="3907" spans="1:32">
      <c r="A3907" s="99"/>
      <c r="B3907" s="93"/>
      <c r="C3907" s="21" t="s">
        <v>324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98</v>
      </c>
      <c r="O3907" s="14">
        <f>E3907*$E$16</f>
        <v>50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215.6</v>
      </c>
      <c r="T3907" s="14">
        <f>(O3907/100)*(K3907*$K$16)</f>
        <v>37.5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8"/>
        <v>313.60000000000002</v>
      </c>
      <c r="Y3907" s="14">
        <f t="shared" si="1249"/>
        <v>87.5</v>
      </c>
      <c r="Z3907" s="14">
        <f t="shared" si="1250"/>
        <v>0</v>
      </c>
      <c r="AA3907" s="14">
        <f t="shared" si="1251"/>
        <v>0</v>
      </c>
      <c r="AB3907" s="14">
        <f t="shared" si="1253"/>
        <v>0</v>
      </c>
      <c r="AC3907" s="15">
        <f t="shared" si="1252"/>
        <v>401.1</v>
      </c>
      <c r="AD3907" s="48">
        <f>(ROUND(AC3907-AC3894,1)/AC3894)</f>
        <v>0.14469178082191783</v>
      </c>
      <c r="AE3907" s="113"/>
      <c r="AF3907" s="60"/>
    </row>
    <row r="3908" spans="1:32">
      <c r="A3908" s="99"/>
      <c r="B3908" s="93"/>
      <c r="C3908" s="21" t="s">
        <v>325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98</v>
      </c>
      <c r="O3908" s="14">
        <f>E3908*$E$17</f>
        <v>50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191.1</v>
      </c>
      <c r="T3908" s="14">
        <f>(O3908/100)*(K3908*$K$17)</f>
        <v>37.5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8"/>
        <v>289.10000000000002</v>
      </c>
      <c r="Y3908" s="14">
        <f t="shared" si="1249"/>
        <v>87.5</v>
      </c>
      <c r="Z3908" s="14">
        <f t="shared" si="1250"/>
        <v>0</v>
      </c>
      <c r="AA3908" s="14">
        <f t="shared" si="1251"/>
        <v>0</v>
      </c>
      <c r="AB3908" s="14">
        <f t="shared" si="1253"/>
        <v>0</v>
      </c>
      <c r="AC3908" s="15">
        <f t="shared" si="1252"/>
        <v>376.6</v>
      </c>
      <c r="AD3908" s="48">
        <f>(ROUND(AC3908-AC3894,1)/AC3894)</f>
        <v>7.4771689497716898E-2</v>
      </c>
      <c r="AE3908" s="113" t="s">
        <v>791</v>
      </c>
      <c r="AF3908" s="60"/>
    </row>
    <row r="3909" spans="1:32">
      <c r="A3909" s="106" t="s">
        <v>0</v>
      </c>
      <c r="B3909" s="90" t="s">
        <v>164</v>
      </c>
      <c r="C3909" s="50" t="s">
        <v>340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118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188.79999999999998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8"/>
        <v>306.79999999999995</v>
      </c>
      <c r="Y3909" s="52">
        <f t="shared" si="1249"/>
        <v>0</v>
      </c>
      <c r="Z3909" s="52">
        <f t="shared" si="1250"/>
        <v>0</v>
      </c>
      <c r="AA3909" s="52">
        <f t="shared" si="1251"/>
        <v>0</v>
      </c>
      <c r="AB3909" s="52">
        <f>R3909+W3909</f>
        <v>0</v>
      </c>
      <c r="AC3909" s="53">
        <f>ROUND(X3909+Y3909+Z3909+AA3909+AB3909,1)</f>
        <v>306.8</v>
      </c>
      <c r="AD3909" s="58"/>
      <c r="AE3909" s="113"/>
      <c r="AF3909" s="60"/>
    </row>
    <row r="3910" spans="1:32">
      <c r="A3910" s="99" t="s">
        <v>792</v>
      </c>
      <c r="B3910" s="91">
        <v>15</v>
      </c>
      <c r="C3910" s="21" t="s">
        <v>323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118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283.2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8"/>
        <v>401.2</v>
      </c>
      <c r="Y3910" s="14">
        <f t="shared" si="1249"/>
        <v>0</v>
      </c>
      <c r="Z3910" s="14">
        <f t="shared" si="1250"/>
        <v>0</v>
      </c>
      <c r="AA3910" s="14">
        <f t="shared" si="1251"/>
        <v>0</v>
      </c>
      <c r="AB3910" s="14">
        <f>R3910+W3910</f>
        <v>0</v>
      </c>
      <c r="AC3910" s="15">
        <f>ROUND(X3910+Y3910+Z3910+AA3910+AB3910,1)</f>
        <v>401.2</v>
      </c>
      <c r="AD3910" s="48">
        <f>(ROUND(AC3910-AC3909,1)/AC3909)</f>
        <v>0.30769230769230771</v>
      </c>
      <c r="AE3910" s="113"/>
      <c r="AF3910" s="60"/>
    </row>
    <row r="3911" spans="1:32">
      <c r="A3911" s="99" t="s">
        <v>793</v>
      </c>
      <c r="B3911" s="91">
        <v>15</v>
      </c>
      <c r="C3911" s="21" t="s">
        <v>826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118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188.79999999999998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8"/>
        <v>306.79999999999995</v>
      </c>
      <c r="Y3911" s="14">
        <f t="shared" si="1249"/>
        <v>0</v>
      </c>
      <c r="Z3911" s="14">
        <f t="shared" si="1250"/>
        <v>0</v>
      </c>
      <c r="AA3911" s="14">
        <f t="shared" si="1251"/>
        <v>0</v>
      </c>
      <c r="AB3911" s="14">
        <f>R3911+W3911</f>
        <v>0</v>
      </c>
      <c r="AC3911" s="15">
        <f t="shared" ref="AC3911:AC3923" si="1254">ROUND(X3911+Y3911+Z3911+AA3911+AB3911,1)</f>
        <v>306.8</v>
      </c>
      <c r="AD3911" s="48">
        <f>(ROUND(AC3911-AC3909,1)/AC3909)</f>
        <v>0</v>
      </c>
      <c r="AE3911" s="113"/>
      <c r="AF3911" s="60"/>
    </row>
    <row r="3912" spans="1:32">
      <c r="A3912" s="99" t="s">
        <v>794</v>
      </c>
      <c r="B3912" s="91">
        <v>0</v>
      </c>
      <c r="C3912" s="21" t="s">
        <v>336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118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188.79999999999998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8"/>
        <v>306.79999999999995</v>
      </c>
      <c r="Y3912" s="14">
        <f t="shared" si="1249"/>
        <v>0</v>
      </c>
      <c r="Z3912" s="14">
        <f t="shared" si="1250"/>
        <v>0</v>
      </c>
      <c r="AA3912" s="14">
        <f t="shared" si="1251"/>
        <v>0</v>
      </c>
      <c r="AB3912" s="14">
        <f t="shared" ref="AB3912:AB3923" si="1255">R3912+W3912</f>
        <v>0</v>
      </c>
      <c r="AC3912" s="15">
        <f t="shared" si="1254"/>
        <v>306.8</v>
      </c>
      <c r="AD3912" s="48">
        <f>(ROUND(AC3912-AC3909,1)/AC3909)</f>
        <v>0</v>
      </c>
      <c r="AE3912" s="113"/>
      <c r="AF3912" s="60"/>
    </row>
    <row r="3913" spans="1:32">
      <c r="A3913" s="99" t="s">
        <v>795</v>
      </c>
      <c r="B3913" s="91">
        <v>0</v>
      </c>
      <c r="C3913" s="21" t="s">
        <v>337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118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188.79999999999998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8"/>
        <v>306.79999999999995</v>
      </c>
      <c r="Y3913" s="14">
        <f t="shared" si="1249"/>
        <v>0</v>
      </c>
      <c r="Z3913" s="14">
        <f t="shared" si="1250"/>
        <v>0</v>
      </c>
      <c r="AA3913" s="14">
        <f t="shared" si="1251"/>
        <v>0</v>
      </c>
      <c r="AB3913" s="14">
        <f t="shared" si="1255"/>
        <v>0</v>
      </c>
      <c r="AC3913" s="15">
        <f t="shared" si="1254"/>
        <v>306.8</v>
      </c>
      <c r="AD3913" s="48">
        <f>(ROUND(AC3913-AC3909,1)/AC3909)</f>
        <v>0</v>
      </c>
      <c r="AE3913" s="113"/>
      <c r="AF3913" s="60"/>
    </row>
    <row r="3914" spans="1:32">
      <c r="A3914" s="99" t="s">
        <v>645</v>
      </c>
      <c r="B3914" s="91"/>
      <c r="C3914" s="21" t="s">
        <v>338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118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188.79999999999998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8"/>
        <v>306.79999999999995</v>
      </c>
      <c r="Y3914" s="14">
        <f t="shared" si="1249"/>
        <v>0</v>
      </c>
      <c r="Z3914" s="14">
        <f t="shared" si="1250"/>
        <v>0</v>
      </c>
      <c r="AA3914" s="14">
        <f t="shared" si="1251"/>
        <v>0</v>
      </c>
      <c r="AB3914" s="14">
        <f t="shared" si="1255"/>
        <v>0</v>
      </c>
      <c r="AC3914" s="15">
        <f t="shared" si="1254"/>
        <v>306.8</v>
      </c>
      <c r="AD3914" s="48">
        <f>(ROUND(AC3914-AC3909,1)/AC3909)</f>
        <v>0</v>
      </c>
      <c r="AE3914" s="113"/>
      <c r="AF3914" s="60"/>
    </row>
    <row r="3915" spans="1:32">
      <c r="A3915" s="99" t="s">
        <v>586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59</v>
      </c>
      <c r="O3915" s="14">
        <f>E3915*$E$9</f>
        <v>130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47.199999999999996</v>
      </c>
      <c r="T3915" s="14">
        <f>(O3915/100)*(K3915*$K$9)</f>
        <v>154.69999999999999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8"/>
        <v>106.19999999999999</v>
      </c>
      <c r="Y3915" s="14">
        <f t="shared" si="1249"/>
        <v>284.7</v>
      </c>
      <c r="Z3915" s="14">
        <f t="shared" si="1250"/>
        <v>0</v>
      </c>
      <c r="AA3915" s="14">
        <f t="shared" si="1251"/>
        <v>0</v>
      </c>
      <c r="AB3915" s="14">
        <f t="shared" si="1255"/>
        <v>0</v>
      </c>
      <c r="AC3915" s="15">
        <f t="shared" si="1254"/>
        <v>390.9</v>
      </c>
      <c r="AD3915" s="48">
        <f>(ROUND(AC3915-AC3909,1)/AC3909)</f>
        <v>0.27411994784876137</v>
      </c>
      <c r="AE3915" s="113"/>
      <c r="AF3915" s="60"/>
    </row>
    <row r="3916" spans="1:32">
      <c r="A3916" s="99" t="s">
        <v>821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59</v>
      </c>
      <c r="O3916" s="14">
        <f>E3916*$E$10</f>
        <v>0</v>
      </c>
      <c r="P3916" s="14">
        <f>F3916*$F$10</f>
        <v>130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47.199999999999996</v>
      </c>
      <c r="T3916" s="14">
        <f>(O3916/100)*(K3916*$J$10)</f>
        <v>0</v>
      </c>
      <c r="U3916" s="14">
        <f>(P3916/100)*(K3916*$K$10)+(P3916/100)*(L3916*$L$10)</f>
        <v>154.69999999999999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8"/>
        <v>106.19999999999999</v>
      </c>
      <c r="Y3916" s="14">
        <f t="shared" si="1249"/>
        <v>0</v>
      </c>
      <c r="Z3916" s="14">
        <f t="shared" si="1250"/>
        <v>284.7</v>
      </c>
      <c r="AA3916" s="14">
        <f t="shared" si="1251"/>
        <v>0</v>
      </c>
      <c r="AB3916" s="14">
        <f t="shared" si="1255"/>
        <v>0</v>
      </c>
      <c r="AC3916" s="15">
        <f t="shared" si="1254"/>
        <v>390.9</v>
      </c>
      <c r="AD3916" s="48">
        <f>(ROUND(AC3916-AC3909,1)/AC3909)</f>
        <v>0.27411994784876137</v>
      </c>
      <c r="AE3916" s="113"/>
      <c r="AF3916" s="60"/>
    </row>
    <row r="3917" spans="1:32">
      <c r="A3917" s="99" t="s">
        <v>822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59</v>
      </c>
      <c r="O3917" s="14">
        <f>E3917*$E$11</f>
        <v>0</v>
      </c>
      <c r="P3917" s="14">
        <f>F3917*$F$11</f>
        <v>0</v>
      </c>
      <c r="Q3917" s="14">
        <f>G3917*$G$11</f>
        <v>130</v>
      </c>
      <c r="R3917" s="14">
        <f>H3917*$H$11</f>
        <v>0</v>
      </c>
      <c r="S3917" s="14">
        <f>(N3917/100)*(I3917*$I$11)+(N3917/100)*(J3917*$J$11)</f>
        <v>47.199999999999996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154.69999999999999</v>
      </c>
      <c r="W3917" s="14">
        <f>(R3917/100)*(K3917*$K$11)+(R3917/100)*(L3917*$L$11)</f>
        <v>0</v>
      </c>
      <c r="X3917" s="14">
        <f t="shared" si="1248"/>
        <v>106.19999999999999</v>
      </c>
      <c r="Y3917" s="14">
        <f t="shared" si="1249"/>
        <v>0</v>
      </c>
      <c r="Z3917" s="14">
        <f t="shared" si="1250"/>
        <v>0</v>
      </c>
      <c r="AA3917" s="14">
        <f t="shared" si="1251"/>
        <v>284.7</v>
      </c>
      <c r="AB3917" s="14">
        <f t="shared" si="1255"/>
        <v>0</v>
      </c>
      <c r="AC3917" s="15">
        <f t="shared" si="1254"/>
        <v>390.9</v>
      </c>
      <c r="AD3917" s="48">
        <f>(ROUND(AC3917-AC3909,1)/AC3909)</f>
        <v>0.27411994784876137</v>
      </c>
      <c r="AE3917" s="113"/>
      <c r="AF3917" s="60"/>
    </row>
    <row r="3918" spans="1:32">
      <c r="A3918" s="99" t="s">
        <v>823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59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130</v>
      </c>
      <c r="S3918" s="14">
        <f>(N3918/100)*(I3918*$I$12)+(N3918/100)*(J3918*$J$12)</f>
        <v>47.199999999999996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154.69999999999999</v>
      </c>
      <c r="X3918" s="14">
        <f t="shared" si="1248"/>
        <v>106.19999999999999</v>
      </c>
      <c r="Y3918" s="14">
        <f t="shared" si="1249"/>
        <v>0</v>
      </c>
      <c r="Z3918" s="14">
        <f t="shared" si="1250"/>
        <v>0</v>
      </c>
      <c r="AA3918" s="14">
        <f t="shared" si="1251"/>
        <v>0</v>
      </c>
      <c r="AB3918" s="14">
        <f t="shared" si="1255"/>
        <v>284.7</v>
      </c>
      <c r="AC3918" s="15">
        <f t="shared" si="1254"/>
        <v>390.9</v>
      </c>
      <c r="AD3918" s="48">
        <f>(ROUND(AC3918-AC3909,1)/AC3909)</f>
        <v>0.27411994784876137</v>
      </c>
      <c r="AE3918" s="113"/>
      <c r="AF3918" s="60"/>
    </row>
    <row r="3919" spans="1:32">
      <c r="A3919" s="99" t="s">
        <v>824</v>
      </c>
      <c r="B3919" s="91"/>
      <c r="C3919" s="21" t="s">
        <v>326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118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259.59999999999997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377.59999999999997</v>
      </c>
      <c r="Y3919" s="14">
        <f t="shared" si="1249"/>
        <v>0</v>
      </c>
      <c r="Z3919" s="14">
        <f t="shared" si="1250"/>
        <v>0</v>
      </c>
      <c r="AA3919" s="14">
        <f t="shared" si="1251"/>
        <v>0</v>
      </c>
      <c r="AB3919" s="14">
        <f t="shared" si="1255"/>
        <v>0</v>
      </c>
      <c r="AC3919" s="15">
        <f t="shared" si="1254"/>
        <v>377.6</v>
      </c>
      <c r="AD3919" s="48">
        <f>(ROUND(AC3919-AC3909,1)/AC3909)</f>
        <v>0.23076923076923075</v>
      </c>
      <c r="AE3919" s="113"/>
      <c r="AF3919" s="60"/>
    </row>
    <row r="3920" spans="1:32">
      <c r="A3920" s="99" t="s">
        <v>825</v>
      </c>
      <c r="B3920" s="91"/>
      <c r="C3920" s="21" t="s">
        <v>327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118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259.59999999999997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8"/>
        <v>377.59999999999997</v>
      </c>
      <c r="Y3920" s="14">
        <f t="shared" si="1249"/>
        <v>0</v>
      </c>
      <c r="Z3920" s="14">
        <f t="shared" si="1250"/>
        <v>0</v>
      </c>
      <c r="AA3920" s="14">
        <f t="shared" si="1251"/>
        <v>0</v>
      </c>
      <c r="AB3920" s="14">
        <f t="shared" si="1255"/>
        <v>0</v>
      </c>
      <c r="AC3920" s="15">
        <f t="shared" si="1254"/>
        <v>377.6</v>
      </c>
      <c r="AD3920" s="48">
        <f>(ROUND(AC3920-AC3909,1)/AC3909)</f>
        <v>0.23076923076923075</v>
      </c>
      <c r="AE3920" s="113"/>
      <c r="AF3920" s="60"/>
    </row>
    <row r="3921" spans="1:32">
      <c r="A3921" s="99"/>
      <c r="B3921" s="91"/>
      <c r="C3921" s="21" t="s">
        <v>328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118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259.59999999999997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8"/>
        <v>377.59999999999997</v>
      </c>
      <c r="Y3921" s="14">
        <f t="shared" si="1249"/>
        <v>0</v>
      </c>
      <c r="Z3921" s="14">
        <f t="shared" si="1250"/>
        <v>0</v>
      </c>
      <c r="AA3921" s="14">
        <f t="shared" si="1251"/>
        <v>0</v>
      </c>
      <c r="AB3921" s="14">
        <f t="shared" si="1255"/>
        <v>0</v>
      </c>
      <c r="AC3921" s="15">
        <f t="shared" si="1254"/>
        <v>377.6</v>
      </c>
      <c r="AD3921" s="48">
        <f>(ROUND(AC3921-AC3909,1)/AC3909)</f>
        <v>0.23076923076923075</v>
      </c>
      <c r="AE3921" s="113"/>
      <c r="AF3921" s="60"/>
    </row>
    <row r="3922" spans="1:32">
      <c r="A3922" s="99"/>
      <c r="B3922" s="91"/>
      <c r="C3922" s="21" t="s">
        <v>324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118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238.95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8"/>
        <v>356.95</v>
      </c>
      <c r="Y3922" s="14">
        <f t="shared" si="1249"/>
        <v>0</v>
      </c>
      <c r="Z3922" s="14">
        <f t="shared" si="1250"/>
        <v>0</v>
      </c>
      <c r="AA3922" s="14">
        <f t="shared" si="1251"/>
        <v>0</v>
      </c>
      <c r="AB3922" s="14">
        <f t="shared" si="1255"/>
        <v>0</v>
      </c>
      <c r="AC3922" s="15">
        <f t="shared" si="1254"/>
        <v>357</v>
      </c>
      <c r="AD3922" s="48">
        <f>(ROUND(AC3922-AC3909,1)/AC3909)</f>
        <v>0.16362451108213821</v>
      </c>
      <c r="AE3922" s="113"/>
      <c r="AF3922" s="60"/>
    </row>
    <row r="3923" spans="1:32">
      <c r="A3923" s="99"/>
      <c r="B3923" s="91"/>
      <c r="C3923" s="21" t="s">
        <v>325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118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238.95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8"/>
        <v>356.95</v>
      </c>
      <c r="Y3923" s="14">
        <f t="shared" si="1249"/>
        <v>0</v>
      </c>
      <c r="Z3923" s="14">
        <f t="shared" si="1250"/>
        <v>0</v>
      </c>
      <c r="AA3923" s="14">
        <f t="shared" si="1251"/>
        <v>0</v>
      </c>
      <c r="AB3923" s="14">
        <f t="shared" si="1255"/>
        <v>0</v>
      </c>
      <c r="AC3923" s="15">
        <f t="shared" si="1254"/>
        <v>357</v>
      </c>
      <c r="AD3923" s="48">
        <f>(ROUND(AC3923-AC3909,1)/AC3909)</f>
        <v>0.16362451108213821</v>
      </c>
      <c r="AE3923" s="113" t="s">
        <v>791</v>
      </c>
      <c r="AF3923" s="60"/>
    </row>
    <row r="3924" spans="1:32">
      <c r="A3924" s="106" t="s">
        <v>0</v>
      </c>
      <c r="B3924" s="92" t="s">
        <v>344</v>
      </c>
      <c r="C3924" s="50" t="s">
        <v>240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50</v>
      </c>
      <c r="O3924" s="52">
        <f>E3924*$E$3</f>
        <v>0</v>
      </c>
      <c r="P3924" s="52">
        <f>F3924*$F$3</f>
        <v>200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8"/>
        <v>100</v>
      </c>
      <c r="Y3924" s="52">
        <f t="shared" si="1229"/>
        <v>0</v>
      </c>
      <c r="Z3924" s="52">
        <f t="shared" si="1230"/>
        <v>200</v>
      </c>
      <c r="AA3924" s="52">
        <f t="shared" si="1231"/>
        <v>0</v>
      </c>
      <c r="AB3924" s="52">
        <f>R3924+W3924</f>
        <v>0</v>
      </c>
      <c r="AC3924" s="53">
        <f>ROUND(X3924+Y3924+Z3924+AA3924+AB3924,1)</f>
        <v>300</v>
      </c>
      <c r="AD3924" s="58"/>
      <c r="AE3924" s="113"/>
      <c r="AF3924" s="60"/>
    </row>
    <row r="3925" spans="1:32">
      <c r="A3925" s="99" t="s">
        <v>792</v>
      </c>
      <c r="B3925" s="93">
        <v>20</v>
      </c>
      <c r="C3925" s="21" t="s">
        <v>323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50</v>
      </c>
      <c r="O3925" s="14">
        <f>E3925*$E$4</f>
        <v>0</v>
      </c>
      <c r="P3925" s="14">
        <f>F3925*$F$4</f>
        <v>200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120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6">N3925+S3925</f>
        <v>170</v>
      </c>
      <c r="Y3925" s="14">
        <f t="shared" ref="Y3925:Y3939" si="1257">O3925+T3925</f>
        <v>0</v>
      </c>
      <c r="Z3925" s="14">
        <f t="shared" ref="Z3925:Z3939" si="1258">P3925+U3925</f>
        <v>200</v>
      </c>
      <c r="AA3925" s="14">
        <f t="shared" ref="AA3925:AA3939" si="1259">Q3925+V3925</f>
        <v>0</v>
      </c>
      <c r="AB3925" s="14">
        <f>R3925+W3925</f>
        <v>0</v>
      </c>
      <c r="AC3925" s="15">
        <f>ROUND(X3925+Y3925+Z3925+AA3925+AB3925,1)</f>
        <v>370</v>
      </c>
      <c r="AD3925" s="48">
        <f>(ROUND(AC3925-AC3924,1)/AC3924)</f>
        <v>0.23333333333333334</v>
      </c>
      <c r="AE3925" s="113"/>
      <c r="AF3925" s="60"/>
    </row>
    <row r="3926" spans="1:32">
      <c r="A3926" s="99" t="s">
        <v>793</v>
      </c>
      <c r="B3926" s="93">
        <v>0</v>
      </c>
      <c r="C3926" s="21" t="s">
        <v>826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50</v>
      </c>
      <c r="O3926" s="14">
        <f>E3926*$E$5</f>
        <v>0</v>
      </c>
      <c r="P3926" s="14">
        <f>F3926*$F$5</f>
        <v>200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50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6"/>
        <v>100</v>
      </c>
      <c r="Y3926" s="14">
        <f t="shared" si="1257"/>
        <v>0</v>
      </c>
      <c r="Z3926" s="14">
        <f t="shared" si="1258"/>
        <v>200</v>
      </c>
      <c r="AA3926" s="14">
        <f t="shared" si="1259"/>
        <v>0</v>
      </c>
      <c r="AB3926" s="14">
        <f>R3926+W3926</f>
        <v>0</v>
      </c>
      <c r="AC3926" s="15">
        <f t="shared" ref="AC3926:AC3938" si="1260">ROUND(X3926+Y3926+Z3926+AA3926+AB3926,1)</f>
        <v>300</v>
      </c>
      <c r="AD3926" s="48">
        <f>(ROUND(AC3926-AC3924,1)/AC3924)</f>
        <v>0</v>
      </c>
      <c r="AE3926" s="113"/>
      <c r="AF3926" s="60"/>
    </row>
    <row r="3927" spans="1:32">
      <c r="A3927" s="99" t="s">
        <v>794</v>
      </c>
      <c r="B3927" s="93">
        <v>0</v>
      </c>
      <c r="C3927" s="21" t="s">
        <v>336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50</v>
      </c>
      <c r="O3927" s="14">
        <f>E3927*$E$6</f>
        <v>0</v>
      </c>
      <c r="P3927" s="14">
        <f>F3927*$F$6</f>
        <v>200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50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6"/>
        <v>100</v>
      </c>
      <c r="Y3927" s="14">
        <f t="shared" si="1257"/>
        <v>0</v>
      </c>
      <c r="Z3927" s="14">
        <f t="shared" si="1258"/>
        <v>200</v>
      </c>
      <c r="AA3927" s="14">
        <f t="shared" si="1259"/>
        <v>0</v>
      </c>
      <c r="AB3927" s="14">
        <f t="shared" ref="AB3927:AB3938" si="1261">R3927+W3927</f>
        <v>0</v>
      </c>
      <c r="AC3927" s="15">
        <f t="shared" si="1260"/>
        <v>300</v>
      </c>
      <c r="AD3927" s="48">
        <f>(ROUND(AC3927-AC3924,1)/AC3924)</f>
        <v>0</v>
      </c>
      <c r="AE3927" s="113"/>
      <c r="AF3927" s="60"/>
    </row>
    <row r="3928" spans="1:32">
      <c r="A3928" s="99" t="s">
        <v>795</v>
      </c>
      <c r="B3928" s="93">
        <v>0</v>
      </c>
      <c r="C3928" s="21" t="s">
        <v>337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50</v>
      </c>
      <c r="O3928" s="14">
        <f>E3928*$E$7</f>
        <v>0</v>
      </c>
      <c r="P3928" s="14">
        <f>F3928*$F$7</f>
        <v>200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50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6"/>
        <v>100</v>
      </c>
      <c r="Y3928" s="14">
        <f t="shared" si="1257"/>
        <v>0</v>
      </c>
      <c r="Z3928" s="14">
        <f t="shared" si="1258"/>
        <v>200</v>
      </c>
      <c r="AA3928" s="14">
        <f t="shared" si="1259"/>
        <v>0</v>
      </c>
      <c r="AB3928" s="14">
        <f t="shared" si="1261"/>
        <v>0</v>
      </c>
      <c r="AC3928" s="15">
        <f t="shared" si="1260"/>
        <v>300</v>
      </c>
      <c r="AD3928" s="48">
        <f>(ROUND(AC3928-AC3924,1)/AC3924)</f>
        <v>0</v>
      </c>
      <c r="AE3928" s="113"/>
      <c r="AF3928" s="60"/>
    </row>
    <row r="3929" spans="1:32">
      <c r="A3929" s="99" t="s">
        <v>645</v>
      </c>
      <c r="B3929" s="93"/>
      <c r="C3929" s="21" t="s">
        <v>338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50</v>
      </c>
      <c r="O3929" s="14">
        <f>E3929*$E$8</f>
        <v>0</v>
      </c>
      <c r="P3929" s="14">
        <f>F3929*$F$8</f>
        <v>200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50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6"/>
        <v>100</v>
      </c>
      <c r="Y3929" s="14">
        <f t="shared" si="1257"/>
        <v>0</v>
      </c>
      <c r="Z3929" s="14">
        <f t="shared" si="1258"/>
        <v>200</v>
      </c>
      <c r="AA3929" s="14">
        <f t="shared" si="1259"/>
        <v>0</v>
      </c>
      <c r="AB3929" s="14">
        <f t="shared" si="1261"/>
        <v>0</v>
      </c>
      <c r="AC3929" s="15">
        <f t="shared" si="1260"/>
        <v>300</v>
      </c>
      <c r="AD3929" s="48">
        <f>(ROUND(AC3929-AC3924,1)/AC3924)</f>
        <v>0</v>
      </c>
      <c r="AE3929" s="113"/>
      <c r="AF3929" s="60"/>
    </row>
    <row r="3930" spans="1:32">
      <c r="A3930" s="99" t="s">
        <v>586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53</v>
      </c>
      <c r="O3930" s="14">
        <f>E3930*$E$9</f>
        <v>160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26.5</v>
      </c>
      <c r="T3930" s="14">
        <f>(O3930/100)*(K3930*$K$9)</f>
        <v>156.80000000000001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6"/>
        <v>79.5</v>
      </c>
      <c r="Y3930" s="14">
        <f t="shared" si="1257"/>
        <v>316.8</v>
      </c>
      <c r="Z3930" s="14">
        <f t="shared" si="1258"/>
        <v>0</v>
      </c>
      <c r="AA3930" s="14">
        <f t="shared" si="1259"/>
        <v>0</v>
      </c>
      <c r="AB3930" s="14">
        <f t="shared" si="1261"/>
        <v>0</v>
      </c>
      <c r="AC3930" s="15">
        <f t="shared" si="1260"/>
        <v>396.3</v>
      </c>
      <c r="AD3930" s="48">
        <f>(ROUND(AC3930-AC3924,1)/AC3924)</f>
        <v>0.32100000000000001</v>
      </c>
      <c r="AE3930" s="113"/>
      <c r="AF3930" s="60"/>
    </row>
    <row r="3931" spans="1:32">
      <c r="A3931" s="99" t="s">
        <v>821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53</v>
      </c>
      <c r="O3931" s="14">
        <f>E3931*$E$10</f>
        <v>0</v>
      </c>
      <c r="P3931" s="14">
        <f>F3931*$F$10</f>
        <v>160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26.5</v>
      </c>
      <c r="T3931" s="14">
        <f>(O3931/100)*(K3931*$J$10)</f>
        <v>0</v>
      </c>
      <c r="U3931" s="14">
        <f>(P3931/100)*(K3931*$K$10)+(P3931/100)*(L3931*$L$10)</f>
        <v>179.20000000000002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6"/>
        <v>79.5</v>
      </c>
      <c r="Y3931" s="14">
        <f t="shared" si="1257"/>
        <v>0</v>
      </c>
      <c r="Z3931" s="14">
        <f t="shared" si="1258"/>
        <v>339.20000000000005</v>
      </c>
      <c r="AA3931" s="14">
        <f t="shared" si="1259"/>
        <v>0</v>
      </c>
      <c r="AB3931" s="14">
        <f t="shared" si="1261"/>
        <v>0</v>
      </c>
      <c r="AC3931" s="15">
        <f t="shared" si="1260"/>
        <v>418.7</v>
      </c>
      <c r="AD3931" s="48">
        <f>(ROUND(AC3931-AC3924,1)/AC3924)</f>
        <v>0.39566666666666667</v>
      </c>
      <c r="AE3931" s="113"/>
      <c r="AF3931" s="60"/>
    </row>
    <row r="3932" spans="1:32">
      <c r="A3932" s="99" t="s">
        <v>822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53</v>
      </c>
      <c r="O3932" s="14">
        <f>E3932*$E$11</f>
        <v>0</v>
      </c>
      <c r="P3932" s="14">
        <f>F3932*$F$11</f>
        <v>0</v>
      </c>
      <c r="Q3932" s="14">
        <f>G3932*$G$11</f>
        <v>160</v>
      </c>
      <c r="R3932" s="14">
        <f>H3932*$H$11</f>
        <v>0</v>
      </c>
      <c r="S3932" s="14">
        <f>(N3932/100)*(I3932*$I$11)+(N3932/100)*(J3932*$J$11)</f>
        <v>26.5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156.80000000000001</v>
      </c>
      <c r="W3932" s="14">
        <f>(R3932/100)*(K3932*$K$11)+(R3932/100)*(L3932*$L$11)</f>
        <v>0</v>
      </c>
      <c r="X3932" s="14">
        <f t="shared" si="1256"/>
        <v>79.5</v>
      </c>
      <c r="Y3932" s="14">
        <f t="shared" si="1257"/>
        <v>0</v>
      </c>
      <c r="Z3932" s="14">
        <f t="shared" si="1258"/>
        <v>0</v>
      </c>
      <c r="AA3932" s="14">
        <f t="shared" si="1259"/>
        <v>316.8</v>
      </c>
      <c r="AB3932" s="14">
        <f t="shared" si="1261"/>
        <v>0</v>
      </c>
      <c r="AC3932" s="15">
        <f t="shared" si="1260"/>
        <v>396.3</v>
      </c>
      <c r="AD3932" s="48">
        <f>(ROUND(AC3932-AC3924,1)/AC3924)</f>
        <v>0.32100000000000001</v>
      </c>
      <c r="AE3932" s="113"/>
      <c r="AF3932" s="60"/>
    </row>
    <row r="3933" spans="1:32">
      <c r="A3933" s="99" t="s">
        <v>823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53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160</v>
      </c>
      <c r="S3933" s="14">
        <f>(N3933/100)*(I3933*$I$12)+(N3933/100)*(J3933*$J$12)</f>
        <v>26.5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156.80000000000001</v>
      </c>
      <c r="X3933" s="14">
        <f t="shared" si="1256"/>
        <v>79.5</v>
      </c>
      <c r="Y3933" s="14">
        <f t="shared" si="1257"/>
        <v>0</v>
      </c>
      <c r="Z3933" s="14">
        <f t="shared" si="1258"/>
        <v>0</v>
      </c>
      <c r="AA3933" s="14">
        <f t="shared" si="1259"/>
        <v>0</v>
      </c>
      <c r="AB3933" s="14">
        <f t="shared" si="1261"/>
        <v>316.8</v>
      </c>
      <c r="AC3933" s="15">
        <f t="shared" si="1260"/>
        <v>396.3</v>
      </c>
      <c r="AD3933" s="48">
        <f>(ROUND(AC3933-AC3924,1)/AC3924)</f>
        <v>0.32100000000000001</v>
      </c>
      <c r="AE3933" s="113"/>
      <c r="AF3933" s="60"/>
    </row>
    <row r="3934" spans="1:32">
      <c r="A3934" s="99" t="s">
        <v>824</v>
      </c>
      <c r="B3934" s="93"/>
      <c r="C3934" s="21" t="s">
        <v>326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50</v>
      </c>
      <c r="O3934" s="14">
        <f>E3934*$E$13</f>
        <v>0</v>
      </c>
      <c r="P3934" s="14">
        <f>F3934*$F$13</f>
        <v>200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60</v>
      </c>
      <c r="T3934" s="14">
        <f>(O3934/100)*(K3934*$K$13)+(O3934/100)*(M3934*$M$13)</f>
        <v>0</v>
      </c>
      <c r="U3934" s="14">
        <f>(P3934/100)*(K3934*$K$13)+(P3934/100)*(L3934*$L$13)+(P3934/100)*(M3934*$M$13)</f>
        <v>140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110</v>
      </c>
      <c r="Y3934" s="14">
        <f t="shared" si="1257"/>
        <v>0</v>
      </c>
      <c r="Z3934" s="14">
        <f t="shared" si="1258"/>
        <v>340</v>
      </c>
      <c r="AA3934" s="14">
        <f t="shared" si="1259"/>
        <v>0</v>
      </c>
      <c r="AB3934" s="14">
        <f t="shared" si="1261"/>
        <v>0</v>
      </c>
      <c r="AC3934" s="15">
        <f t="shared" si="1260"/>
        <v>450</v>
      </c>
      <c r="AD3934" s="48">
        <f>(ROUND(AC3934-AC3924,1)/AC3924)</f>
        <v>0.5</v>
      </c>
      <c r="AE3934" s="113"/>
      <c r="AF3934" s="60"/>
    </row>
    <row r="3935" spans="1:32">
      <c r="A3935" s="99" t="s">
        <v>825</v>
      </c>
      <c r="B3935" s="93"/>
      <c r="C3935" s="21" t="s">
        <v>327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125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287.5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6"/>
        <v>412.5</v>
      </c>
      <c r="Y3935" s="14">
        <f t="shared" si="1257"/>
        <v>0</v>
      </c>
      <c r="Z3935" s="14">
        <f t="shared" si="1258"/>
        <v>0</v>
      </c>
      <c r="AA3935" s="14">
        <f t="shared" si="1259"/>
        <v>0</v>
      </c>
      <c r="AB3935" s="14">
        <f t="shared" si="1261"/>
        <v>0</v>
      </c>
      <c r="AC3935" s="15">
        <f t="shared" si="1260"/>
        <v>412.5</v>
      </c>
      <c r="AD3935" s="48">
        <f>(ROUND(AC3935-AC3924,1)/AC3924)</f>
        <v>0.375</v>
      </c>
      <c r="AE3935" s="113"/>
      <c r="AF3935" s="60"/>
    </row>
    <row r="3936" spans="1:32">
      <c r="A3936" s="99"/>
      <c r="B3936" s="93"/>
      <c r="C3936" s="21" t="s">
        <v>328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125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287.5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6"/>
        <v>412.5</v>
      </c>
      <c r="Y3936" s="14">
        <f t="shared" si="1257"/>
        <v>0</v>
      </c>
      <c r="Z3936" s="14">
        <f t="shared" si="1258"/>
        <v>0</v>
      </c>
      <c r="AA3936" s="14">
        <f t="shared" si="1259"/>
        <v>0</v>
      </c>
      <c r="AB3936" s="14">
        <f t="shared" si="1261"/>
        <v>0</v>
      </c>
      <c r="AC3936" s="15">
        <f t="shared" si="1260"/>
        <v>412.5</v>
      </c>
      <c r="AD3936" s="48">
        <f>(ROUND(AC3936-AC3924,1)/AC3924)</f>
        <v>0.375</v>
      </c>
      <c r="AE3936" s="111"/>
      <c r="AF3936" s="60"/>
    </row>
    <row r="3937" spans="1:32">
      <c r="A3937" s="99"/>
      <c r="B3937" s="93"/>
      <c r="C3937" s="21" t="s">
        <v>324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50</v>
      </c>
      <c r="O3937" s="14">
        <f>E3937*$E$16</f>
        <v>0</v>
      </c>
      <c r="P3937" s="14">
        <f>F3937*$F$16</f>
        <v>200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112.5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6"/>
        <v>162.5</v>
      </c>
      <c r="Y3937" s="14">
        <f t="shared" si="1257"/>
        <v>0</v>
      </c>
      <c r="Z3937" s="14">
        <f t="shared" si="1258"/>
        <v>200</v>
      </c>
      <c r="AA3937" s="14">
        <f t="shared" si="1259"/>
        <v>0</v>
      </c>
      <c r="AB3937" s="14">
        <f t="shared" si="1261"/>
        <v>0</v>
      </c>
      <c r="AC3937" s="15">
        <f t="shared" si="1260"/>
        <v>362.5</v>
      </c>
      <c r="AD3937" s="48">
        <f>(ROUND(AC3937-AC3924,1)/AC3924)</f>
        <v>0.20833333333333334</v>
      </c>
      <c r="AE3937" s="113"/>
      <c r="AF3937" s="60"/>
    </row>
    <row r="3938" spans="1:32">
      <c r="A3938" s="99"/>
      <c r="B3938" s="93"/>
      <c r="C3938" s="21" t="s">
        <v>325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50</v>
      </c>
      <c r="O3938" s="14">
        <f>E3938*$E$17</f>
        <v>0</v>
      </c>
      <c r="P3938" s="14">
        <f>F3938*$F$17</f>
        <v>200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112.5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6"/>
        <v>162.5</v>
      </c>
      <c r="Y3938" s="14">
        <f t="shared" si="1257"/>
        <v>0</v>
      </c>
      <c r="Z3938" s="14">
        <f t="shared" si="1258"/>
        <v>200</v>
      </c>
      <c r="AA3938" s="14">
        <f t="shared" si="1259"/>
        <v>0</v>
      </c>
      <c r="AB3938" s="14">
        <f t="shared" si="1261"/>
        <v>0</v>
      </c>
      <c r="AC3938" s="15">
        <f t="shared" si="1260"/>
        <v>362.5</v>
      </c>
      <c r="AD3938" s="48">
        <f>(ROUND(AC3938-AC3924,1)/AC3924)</f>
        <v>0.20833333333333334</v>
      </c>
      <c r="AE3938" s="113"/>
      <c r="AF3938" s="60"/>
    </row>
    <row r="3939" spans="1:32">
      <c r="A3939" s="106" t="s">
        <v>0</v>
      </c>
      <c r="B3939" s="90" t="s">
        <v>883</v>
      </c>
      <c r="C3939" s="50" t="s">
        <v>240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80</v>
      </c>
      <c r="O3939" s="52">
        <f>E3939*$E$3</f>
        <v>50</v>
      </c>
      <c r="P3939" s="52">
        <f>F3939*$F$3</f>
        <v>0</v>
      </c>
      <c r="Q3939" s="52">
        <f>G3939*$G$3</f>
        <v>0</v>
      </c>
      <c r="R3939" s="52">
        <f>H3939*$H$3</f>
        <v>50</v>
      </c>
      <c r="S3939" s="52">
        <f>(N3939/100)*(I3939*$I$3)+(N3939/100)*(J3939*$J$3)</f>
        <v>48</v>
      </c>
      <c r="T3939" s="52">
        <f>(O3939/100)*(K3939*$K$3)</f>
        <v>37.5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75</v>
      </c>
      <c r="X3939" s="52">
        <f t="shared" si="1256"/>
        <v>128</v>
      </c>
      <c r="Y3939" s="52">
        <f t="shared" si="1257"/>
        <v>87.5</v>
      </c>
      <c r="Z3939" s="52">
        <f t="shared" si="1258"/>
        <v>0</v>
      </c>
      <c r="AA3939" s="52">
        <f t="shared" si="1259"/>
        <v>0</v>
      </c>
      <c r="AB3939" s="52">
        <f>R3939+W3939</f>
        <v>125</v>
      </c>
      <c r="AC3939" s="53">
        <f>ROUND(X3939+Y3939+Z3939+AA3939+AB3939,1)</f>
        <v>340.5</v>
      </c>
      <c r="AD3939" s="58"/>
      <c r="AE3939" s="113" t="s">
        <v>791</v>
      </c>
      <c r="AF3939" s="60"/>
    </row>
    <row r="3940" spans="1:32">
      <c r="A3940" s="99" t="s">
        <v>792</v>
      </c>
      <c r="B3940" s="91">
        <v>10</v>
      </c>
      <c r="C3940" s="21" t="s">
        <v>323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80</v>
      </c>
      <c r="O3940" s="14">
        <f>E3940*$E$4</f>
        <v>50</v>
      </c>
      <c r="P3940" s="14">
        <f>F3940*$F$4</f>
        <v>0</v>
      </c>
      <c r="Q3940" s="14">
        <f>G3940*$G$4</f>
        <v>0</v>
      </c>
      <c r="R3940" s="14">
        <f>H3940*$H$4</f>
        <v>50</v>
      </c>
      <c r="S3940" s="14">
        <f>(N3940/100)*(I3940*$I$4)+(N3940/100)*(J3940*$J$4)</f>
        <v>160</v>
      </c>
      <c r="T3940" s="14">
        <f>(O3940/100)*(K3940*$K$4)</f>
        <v>37.5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75</v>
      </c>
      <c r="X3940" s="14">
        <f t="shared" ref="X3940:X3953" si="1262">N3940+S3940</f>
        <v>240</v>
      </c>
      <c r="Y3940" s="14">
        <f t="shared" ref="Y3940:Y3953" si="1263">O3940+T3940</f>
        <v>87.5</v>
      </c>
      <c r="Z3940" s="14">
        <f t="shared" ref="Z3940:Z3953" si="1264">P3940+U3940</f>
        <v>0</v>
      </c>
      <c r="AA3940" s="14">
        <f t="shared" ref="AA3940:AA3953" si="1265">Q3940+V3940</f>
        <v>0</v>
      </c>
      <c r="AB3940" s="14">
        <f>R3940+W3940</f>
        <v>125</v>
      </c>
      <c r="AC3940" s="15">
        <f>ROUND(X3940+Y3940+Z3940+AA3940+AB3940,1)</f>
        <v>452.5</v>
      </c>
      <c r="AD3940" s="48">
        <f>(ROUND(AC3940-AC3939,1)/AC3939)</f>
        <v>0.328928046989721</v>
      </c>
      <c r="AE3940" s="113"/>
      <c r="AF3940" s="60"/>
    </row>
    <row r="3941" spans="1:32">
      <c r="A3941" s="99" t="s">
        <v>793</v>
      </c>
      <c r="B3941" s="91">
        <v>18</v>
      </c>
      <c r="C3941" s="21" t="s">
        <v>826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80</v>
      </c>
      <c r="O3941" s="14">
        <f>E3941*$E$5</f>
        <v>50</v>
      </c>
      <c r="P3941" s="14">
        <f>F3941*$F$5</f>
        <v>0</v>
      </c>
      <c r="Q3941" s="14">
        <f>G3941*$G$5</f>
        <v>0</v>
      </c>
      <c r="R3941" s="14">
        <f>H3941*$H$5</f>
        <v>50</v>
      </c>
      <c r="S3941" s="14">
        <f>(N3941/100)*(I3941*$I$5)+(N3941/100)*(J3941*$J$5)</f>
        <v>48</v>
      </c>
      <c r="T3941" s="14">
        <f>(O3941/100)*(K3941*$K$5)</f>
        <v>37.5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75</v>
      </c>
      <c r="X3941" s="14">
        <f t="shared" si="1262"/>
        <v>128</v>
      </c>
      <c r="Y3941" s="14">
        <f t="shared" si="1263"/>
        <v>87.5</v>
      </c>
      <c r="Z3941" s="14">
        <f t="shared" si="1264"/>
        <v>0</v>
      </c>
      <c r="AA3941" s="14">
        <f t="shared" si="1265"/>
        <v>0</v>
      </c>
      <c r="AB3941" s="14">
        <f>R3941+W3941</f>
        <v>125</v>
      </c>
      <c r="AC3941" s="15">
        <f t="shared" ref="AC3941:AC3953" si="1266">ROUND(X3941+Y3941+Z3941+AA3941+AB3941,1)</f>
        <v>340.5</v>
      </c>
      <c r="AD3941" s="48">
        <f>(ROUND(AC3941-AC3939,1)/AC3939)</f>
        <v>0</v>
      </c>
      <c r="AE3941" s="113"/>
      <c r="AF3941" s="60"/>
    </row>
    <row r="3942" spans="1:32">
      <c r="A3942" s="99" t="s">
        <v>794</v>
      </c>
      <c r="B3942" s="91">
        <v>16</v>
      </c>
      <c r="C3942" s="21" t="s">
        <v>336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80</v>
      </c>
      <c r="O3942" s="14">
        <f>E3942*$E$6</f>
        <v>50</v>
      </c>
      <c r="P3942" s="14">
        <f>F3942*$F$6</f>
        <v>0</v>
      </c>
      <c r="Q3942" s="14">
        <f>G3942*$G$6</f>
        <v>0</v>
      </c>
      <c r="R3942" s="14">
        <f>H3942*$H$6</f>
        <v>50</v>
      </c>
      <c r="S3942" s="14">
        <f>(N3942/100)*(I3942*$I$6)+(N3942/100)*(J3942*$J$6)</f>
        <v>48</v>
      </c>
      <c r="T3942" s="14">
        <f>(O3942/100)*(K3942*$K$6)</f>
        <v>37.5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75</v>
      </c>
      <c r="X3942" s="14">
        <f t="shared" si="1262"/>
        <v>128</v>
      </c>
      <c r="Y3942" s="14">
        <f t="shared" si="1263"/>
        <v>87.5</v>
      </c>
      <c r="Z3942" s="14">
        <f t="shared" si="1264"/>
        <v>0</v>
      </c>
      <c r="AA3942" s="14">
        <f t="shared" si="1265"/>
        <v>0</v>
      </c>
      <c r="AB3942" s="14">
        <f t="shared" ref="AB3942:AB3953" si="1267">R3942+W3942</f>
        <v>125</v>
      </c>
      <c r="AC3942" s="15">
        <f t="shared" si="1266"/>
        <v>340.5</v>
      </c>
      <c r="AD3942" s="48">
        <f>(ROUND(AC3942-AC3939,1)/AC3939)</f>
        <v>0</v>
      </c>
      <c r="AE3942" s="113"/>
      <c r="AF3942" s="60"/>
    </row>
    <row r="3943" spans="1:32">
      <c r="A3943" s="99" t="s">
        <v>795</v>
      </c>
      <c r="B3943" s="91">
        <v>16</v>
      </c>
      <c r="C3943" s="21" t="s">
        <v>337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80</v>
      </c>
      <c r="O3943" s="14">
        <f>E3943*$E$7</f>
        <v>50</v>
      </c>
      <c r="P3943" s="14">
        <f>F3943*$F$7</f>
        <v>0</v>
      </c>
      <c r="Q3943" s="14">
        <f>G3943*$G$7</f>
        <v>0</v>
      </c>
      <c r="R3943" s="14">
        <f>H3943*$H$7</f>
        <v>50</v>
      </c>
      <c r="S3943" s="14">
        <f>(N3943/100)*(I3943*$I$7)+(N3943/100)*(J3943*$J$7)</f>
        <v>48</v>
      </c>
      <c r="T3943" s="14">
        <f>(O3943/100)*(K3943*$K$7)</f>
        <v>37.5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75</v>
      </c>
      <c r="X3943" s="14">
        <f t="shared" si="1262"/>
        <v>128</v>
      </c>
      <c r="Y3943" s="14">
        <f t="shared" si="1263"/>
        <v>87.5</v>
      </c>
      <c r="Z3943" s="14">
        <f t="shared" si="1264"/>
        <v>0</v>
      </c>
      <c r="AA3943" s="14">
        <f t="shared" si="1265"/>
        <v>0</v>
      </c>
      <c r="AB3943" s="14">
        <f t="shared" si="1267"/>
        <v>125</v>
      </c>
      <c r="AC3943" s="15">
        <f t="shared" si="1266"/>
        <v>340.5</v>
      </c>
      <c r="AD3943" s="48">
        <f>(ROUND(AC3943-AC3939,1)/AC3939)</f>
        <v>0</v>
      </c>
      <c r="AE3943" s="113"/>
      <c r="AF3943" s="60"/>
    </row>
    <row r="3944" spans="1:32">
      <c r="A3944" s="99" t="s">
        <v>645</v>
      </c>
      <c r="B3944" s="91"/>
      <c r="C3944" s="21" t="s">
        <v>338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80</v>
      </c>
      <c r="O3944" s="14">
        <f>E3944*$E$8</f>
        <v>50</v>
      </c>
      <c r="P3944" s="14">
        <f>F3944*$F$8</f>
        <v>0</v>
      </c>
      <c r="Q3944" s="14">
        <f>G3944*$G$8</f>
        <v>0</v>
      </c>
      <c r="R3944" s="14">
        <f>H3944*$H$8</f>
        <v>50</v>
      </c>
      <c r="S3944" s="14">
        <f>(N3944/100)*(I3944*$I$8)+(N3944/100)*(J3944*$J$8)</f>
        <v>48</v>
      </c>
      <c r="T3944" s="14">
        <f>(O3944/100)*(K3944*$K$8)</f>
        <v>37.5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75</v>
      </c>
      <c r="X3944" s="14">
        <f t="shared" si="1262"/>
        <v>128</v>
      </c>
      <c r="Y3944" s="14">
        <f t="shared" si="1263"/>
        <v>87.5</v>
      </c>
      <c r="Z3944" s="14">
        <f t="shared" si="1264"/>
        <v>0</v>
      </c>
      <c r="AA3944" s="14">
        <f t="shared" si="1265"/>
        <v>0</v>
      </c>
      <c r="AB3944" s="14">
        <f t="shared" si="1267"/>
        <v>125</v>
      </c>
      <c r="AC3944" s="15">
        <f t="shared" si="1266"/>
        <v>340.5</v>
      </c>
      <c r="AD3944" s="48">
        <f>(ROUND(AC3944-AC3939,1)/AC3939)</f>
        <v>0</v>
      </c>
      <c r="AE3944" s="113"/>
      <c r="AF3944" s="60"/>
    </row>
    <row r="3945" spans="1:32">
      <c r="A3945" s="99" t="s">
        <v>586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40</v>
      </c>
      <c r="O3945" s="14">
        <f>E3945*$E$9</f>
        <v>210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12</v>
      </c>
      <c r="T3945" s="14">
        <f>(O3945/100)*(K3945*$K$9)</f>
        <v>220.5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2"/>
        <v>52</v>
      </c>
      <c r="Y3945" s="14">
        <f t="shared" si="1263"/>
        <v>430.5</v>
      </c>
      <c r="Z3945" s="14">
        <f t="shared" si="1264"/>
        <v>0</v>
      </c>
      <c r="AA3945" s="14">
        <f t="shared" si="1265"/>
        <v>0</v>
      </c>
      <c r="AB3945" s="14">
        <f t="shared" si="1267"/>
        <v>0</v>
      </c>
      <c r="AC3945" s="15">
        <f t="shared" si="1266"/>
        <v>482.5</v>
      </c>
      <c r="AD3945" s="48">
        <f>(ROUND(AC3945-AC3939,1)/AC3939)</f>
        <v>0.41703377386196772</v>
      </c>
      <c r="AE3945" s="113"/>
      <c r="AF3945" s="60"/>
    </row>
    <row r="3946" spans="1:32">
      <c r="A3946" s="99" t="s">
        <v>821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40</v>
      </c>
      <c r="O3946" s="14">
        <f>E3946*$E$10</f>
        <v>0</v>
      </c>
      <c r="P3946" s="14">
        <f>F3946*$F$10</f>
        <v>210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12</v>
      </c>
      <c r="T3946" s="14">
        <f>(O3946/100)*(K3946*$J$10)</f>
        <v>0</v>
      </c>
      <c r="U3946" s="14">
        <f>(P3946/100)*(K3946*$K$10)+(P3946/100)*(L3946*$L$10)</f>
        <v>220.5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2"/>
        <v>52</v>
      </c>
      <c r="Y3946" s="14">
        <f t="shared" si="1263"/>
        <v>0</v>
      </c>
      <c r="Z3946" s="14">
        <f t="shared" si="1264"/>
        <v>430.5</v>
      </c>
      <c r="AA3946" s="14">
        <f t="shared" si="1265"/>
        <v>0</v>
      </c>
      <c r="AB3946" s="14">
        <f t="shared" si="1267"/>
        <v>0</v>
      </c>
      <c r="AC3946" s="15">
        <f t="shared" si="1266"/>
        <v>482.5</v>
      </c>
      <c r="AD3946" s="48">
        <f>(ROUND(AC3946-AC3939,1)/AC3939)</f>
        <v>0.41703377386196772</v>
      </c>
      <c r="AE3946" s="113"/>
      <c r="AF3946" s="60"/>
    </row>
    <row r="3947" spans="1:32">
      <c r="A3947" s="99" t="s">
        <v>822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40</v>
      </c>
      <c r="O3947" s="14">
        <f>E3947*$E$11</f>
        <v>0</v>
      </c>
      <c r="P3947" s="14">
        <f>F3947*$F$11</f>
        <v>0</v>
      </c>
      <c r="Q3947" s="14">
        <f>G3947*$G$11</f>
        <v>210</v>
      </c>
      <c r="R3947" s="14">
        <f>H3947*$H$11</f>
        <v>0</v>
      </c>
      <c r="S3947" s="14">
        <f>(N3947/100)*(I3947*$I$11)+(N3947/100)*(J3947*$J$11)</f>
        <v>12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220.5</v>
      </c>
      <c r="W3947" s="14">
        <f>(R3947/100)*(K3947*$K$11)+(R3947/100)*(L3947*$L$11)</f>
        <v>0</v>
      </c>
      <c r="X3947" s="14">
        <f t="shared" si="1262"/>
        <v>52</v>
      </c>
      <c r="Y3947" s="14">
        <f t="shared" si="1263"/>
        <v>0</v>
      </c>
      <c r="Z3947" s="14">
        <f t="shared" si="1264"/>
        <v>0</v>
      </c>
      <c r="AA3947" s="14">
        <f t="shared" si="1265"/>
        <v>430.5</v>
      </c>
      <c r="AB3947" s="14">
        <f t="shared" si="1267"/>
        <v>0</v>
      </c>
      <c r="AC3947" s="15">
        <f t="shared" si="1266"/>
        <v>482.5</v>
      </c>
      <c r="AD3947" s="48">
        <f>(ROUND(AC3947-AC3939,1)/AC3939)</f>
        <v>0.41703377386196772</v>
      </c>
      <c r="AE3947" s="113"/>
      <c r="AF3947" s="60"/>
    </row>
    <row r="3948" spans="1:32">
      <c r="A3948" s="99" t="s">
        <v>823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40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210</v>
      </c>
      <c r="S3948" s="14">
        <f>(N3948/100)*(I3948*$I$12)+(N3948/100)*(J3948*$J$12)</f>
        <v>12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220.5</v>
      </c>
      <c r="X3948" s="14">
        <f t="shared" si="1262"/>
        <v>52</v>
      </c>
      <c r="Y3948" s="14">
        <f t="shared" si="1263"/>
        <v>0</v>
      </c>
      <c r="Z3948" s="14">
        <f t="shared" si="1264"/>
        <v>0</v>
      </c>
      <c r="AA3948" s="14">
        <f t="shared" si="1265"/>
        <v>0</v>
      </c>
      <c r="AB3948" s="14">
        <f t="shared" si="1267"/>
        <v>430.5</v>
      </c>
      <c r="AC3948" s="15">
        <f t="shared" si="1266"/>
        <v>482.5</v>
      </c>
      <c r="AD3948" s="48">
        <f>(ROUND(AC3948-AC3939,1)/AC3939)</f>
        <v>0.41703377386196772</v>
      </c>
      <c r="AE3948" s="113"/>
      <c r="AF3948" s="60"/>
    </row>
    <row r="3949" spans="1:32">
      <c r="A3949" s="99" t="s">
        <v>824</v>
      </c>
      <c r="B3949" s="91"/>
      <c r="C3949" s="21" t="s">
        <v>326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115</v>
      </c>
      <c r="O3949" s="14">
        <f>E3949*$E$13</f>
        <v>50</v>
      </c>
      <c r="P3949" s="14">
        <f>F3949*$F$13</f>
        <v>0</v>
      </c>
      <c r="Q3949" s="14">
        <f>G3949*$G$13</f>
        <v>0</v>
      </c>
      <c r="R3949" s="14">
        <f>H3949*$H$13</f>
        <v>50</v>
      </c>
      <c r="S3949" s="14">
        <f>(N3949/100)*(I3949*$I$13)+(N3949/100)*(J3949*$J$13)+(N3949/100)*(M3949*$M$13)</f>
        <v>126.5</v>
      </c>
      <c r="T3949" s="14">
        <f>(O3949/100)*(K3949*$K$13)+(O3949/100)*(M3949*$M$13)</f>
        <v>58.75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77.5</v>
      </c>
      <c r="X3949" s="14">
        <f>N3949+S3949</f>
        <v>241.5</v>
      </c>
      <c r="Y3949" s="14">
        <f t="shared" si="1263"/>
        <v>108.75</v>
      </c>
      <c r="Z3949" s="14">
        <f t="shared" si="1264"/>
        <v>0</v>
      </c>
      <c r="AA3949" s="14">
        <f t="shared" si="1265"/>
        <v>0</v>
      </c>
      <c r="AB3949" s="14">
        <f t="shared" si="1267"/>
        <v>127.5</v>
      </c>
      <c r="AC3949" s="15">
        <f t="shared" si="1266"/>
        <v>477.8</v>
      </c>
      <c r="AD3949" s="48">
        <f>(ROUND(AC3949-AC3939,1)/AC3939)</f>
        <v>0.4032305433186491</v>
      </c>
      <c r="AE3949" s="113"/>
      <c r="AF3949" s="60"/>
    </row>
    <row r="3950" spans="1:32">
      <c r="A3950" s="99" t="s">
        <v>825</v>
      </c>
      <c r="B3950" s="91"/>
      <c r="C3950" s="21" t="s">
        <v>327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180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324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2"/>
        <v>504</v>
      </c>
      <c r="Y3950" s="14">
        <f t="shared" si="1263"/>
        <v>0</v>
      </c>
      <c r="Z3950" s="14">
        <f t="shared" si="1264"/>
        <v>0</v>
      </c>
      <c r="AA3950" s="14">
        <f t="shared" si="1265"/>
        <v>0</v>
      </c>
      <c r="AB3950" s="14">
        <f t="shared" si="1267"/>
        <v>0</v>
      </c>
      <c r="AC3950" s="15">
        <f t="shared" si="1266"/>
        <v>504</v>
      </c>
      <c r="AD3950" s="48">
        <f>(ROUND(AC3950-AC3939,1)/AC3939)</f>
        <v>0.48017621145374451</v>
      </c>
      <c r="AE3950" s="113"/>
      <c r="AF3950" s="60"/>
    </row>
    <row r="3951" spans="1:32">
      <c r="A3951" s="99"/>
      <c r="B3951" s="91" t="s">
        <v>865</v>
      </c>
      <c r="C3951" s="21" t="s">
        <v>328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180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324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2"/>
        <v>504</v>
      </c>
      <c r="Y3951" s="14">
        <f t="shared" si="1263"/>
        <v>0</v>
      </c>
      <c r="Z3951" s="14">
        <f t="shared" si="1264"/>
        <v>0</v>
      </c>
      <c r="AA3951" s="14">
        <f t="shared" si="1265"/>
        <v>0</v>
      </c>
      <c r="AB3951" s="14">
        <f t="shared" si="1267"/>
        <v>0</v>
      </c>
      <c r="AC3951" s="15">
        <f t="shared" si="1266"/>
        <v>504</v>
      </c>
      <c r="AD3951" s="48">
        <f>(ROUND(AC3951-AC3939,1)/AC3939)</f>
        <v>0.48017621145374451</v>
      </c>
      <c r="AE3951" s="113"/>
      <c r="AF3951" s="60"/>
    </row>
    <row r="3952" spans="1:32">
      <c r="A3952" s="99"/>
      <c r="B3952" s="91"/>
      <c r="C3952" s="21" t="s">
        <v>324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80</v>
      </c>
      <c r="O3952" s="14">
        <f>E3952*$E$16</f>
        <v>50</v>
      </c>
      <c r="P3952" s="14">
        <f>F3952*$F$16</f>
        <v>0</v>
      </c>
      <c r="Q3952" s="14">
        <f>G3952*$G$16</f>
        <v>0</v>
      </c>
      <c r="R3952" s="14">
        <f>H3952*$H$16</f>
        <v>50</v>
      </c>
      <c r="S3952" s="14">
        <f>(N3952/100)*(I3952*$I$16)+(N3952/100)*(J3952*$J$16)</f>
        <v>138</v>
      </c>
      <c r="T3952" s="14">
        <f>(O3952/100)*(K3952*$K$16)</f>
        <v>18.75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37.5</v>
      </c>
      <c r="X3952" s="14">
        <f t="shared" si="1262"/>
        <v>218</v>
      </c>
      <c r="Y3952" s="14">
        <f t="shared" si="1263"/>
        <v>68.75</v>
      </c>
      <c r="Z3952" s="14">
        <f t="shared" si="1264"/>
        <v>0</v>
      </c>
      <c r="AA3952" s="14">
        <f t="shared" si="1265"/>
        <v>0</v>
      </c>
      <c r="AB3952" s="14">
        <f t="shared" si="1267"/>
        <v>87.5</v>
      </c>
      <c r="AC3952" s="15">
        <f t="shared" si="1266"/>
        <v>374.3</v>
      </c>
      <c r="AD3952" s="48">
        <f>(ROUND(AC3952-AC3939,1)/AC3939)</f>
        <v>9.926578560939793E-2</v>
      </c>
      <c r="AE3952" s="113"/>
      <c r="AF3952" s="60"/>
    </row>
    <row r="3953" spans="1:32">
      <c r="A3953" s="99"/>
      <c r="B3953" s="91"/>
      <c r="C3953" s="21" t="s">
        <v>325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80</v>
      </c>
      <c r="O3953" s="14">
        <f>E3953*$E$17</f>
        <v>50</v>
      </c>
      <c r="P3953" s="14">
        <f>F3953*$F$17</f>
        <v>0</v>
      </c>
      <c r="Q3953" s="14">
        <f>G3953*$G$17</f>
        <v>0</v>
      </c>
      <c r="R3953" s="14">
        <f>H3953*$H$17</f>
        <v>50</v>
      </c>
      <c r="S3953" s="14">
        <f>(N3953/100)*(I3953*$I$17)+(N3953/100)*(J3953*$J$17)</f>
        <v>116</v>
      </c>
      <c r="T3953" s="14">
        <f>(O3953/100)*(K3953*$K$17)</f>
        <v>18.75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37.5</v>
      </c>
      <c r="X3953" s="14">
        <f t="shared" si="1262"/>
        <v>196</v>
      </c>
      <c r="Y3953" s="14">
        <f t="shared" si="1263"/>
        <v>68.75</v>
      </c>
      <c r="Z3953" s="14">
        <f t="shared" si="1264"/>
        <v>0</v>
      </c>
      <c r="AA3953" s="14">
        <f t="shared" si="1265"/>
        <v>0</v>
      </c>
      <c r="AB3953" s="14">
        <f t="shared" si="1267"/>
        <v>87.5</v>
      </c>
      <c r="AC3953" s="15">
        <f t="shared" si="1266"/>
        <v>352.3</v>
      </c>
      <c r="AD3953" s="48">
        <f>(ROUND(AC3953-AC3939,1)/AC3939)</f>
        <v>3.4654919236417038E-2</v>
      </c>
      <c r="AE3953" s="113"/>
      <c r="AF3953" s="60"/>
    </row>
    <row r="3954" spans="1:32">
      <c r="A3954" s="107"/>
      <c r="B3954" s="153" t="s">
        <v>417</v>
      </c>
      <c r="C3954" s="153"/>
      <c r="D3954" s="153"/>
      <c r="E3954" s="153"/>
      <c r="F3954" s="153"/>
      <c r="G3954" s="153"/>
      <c r="H3954" s="153"/>
      <c r="I3954" s="153"/>
      <c r="J3954" s="153"/>
      <c r="K3954" s="153"/>
      <c r="L3954" s="153"/>
      <c r="M3954" s="153"/>
      <c r="N3954" s="153"/>
      <c r="O3954" s="153"/>
      <c r="P3954" s="153"/>
      <c r="Q3954" s="153"/>
      <c r="R3954" s="153"/>
      <c r="S3954" s="153"/>
      <c r="T3954" s="153"/>
      <c r="U3954" s="153"/>
      <c r="V3954" s="153"/>
      <c r="W3954" s="153"/>
      <c r="X3954" s="153"/>
      <c r="Y3954" s="153"/>
      <c r="Z3954" s="153"/>
      <c r="AA3954" s="153"/>
      <c r="AB3954" s="153"/>
      <c r="AC3954" s="18">
        <v>600</v>
      </c>
      <c r="AD3954" s="18"/>
      <c r="AE3954" s="113" t="s">
        <v>791</v>
      </c>
      <c r="AF3954" s="60"/>
    </row>
    <row r="3955" spans="1:32">
      <c r="A3955" s="106" t="s">
        <v>0</v>
      </c>
      <c r="B3955" s="87" t="s">
        <v>226</v>
      </c>
      <c r="C3955" s="21" t="s">
        <v>242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116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185.6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8">N3955+S3955</f>
        <v>301.60000000000002</v>
      </c>
      <c r="Y3955" s="14">
        <f t="shared" si="1268"/>
        <v>0</v>
      </c>
      <c r="Z3955" s="14">
        <f t="shared" si="1268"/>
        <v>0</v>
      </c>
      <c r="AA3955" s="14">
        <f t="shared" si="1268"/>
        <v>0</v>
      </c>
      <c r="AB3955" s="14">
        <f t="shared" si="1268"/>
        <v>0</v>
      </c>
      <c r="AC3955" s="15">
        <f>ROUND(X3955+Y3955+Z3955+AA3955+AB3955,1)</f>
        <v>301.60000000000002</v>
      </c>
      <c r="AD3955" s="48">
        <v>0</v>
      </c>
      <c r="AE3955" s="113"/>
      <c r="AF3955" s="60"/>
    </row>
    <row r="3956" spans="1:32">
      <c r="A3956" s="99" t="s">
        <v>792</v>
      </c>
      <c r="B3956" s="87">
        <v>14</v>
      </c>
      <c r="C3956" s="21" t="s">
        <v>323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116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255.2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8"/>
        <v>371.2</v>
      </c>
      <c r="Y3956" s="14">
        <f t="shared" si="1268"/>
        <v>0</v>
      </c>
      <c r="Z3956" s="14">
        <f t="shared" si="1268"/>
        <v>0</v>
      </c>
      <c r="AA3956" s="14">
        <f t="shared" si="1268"/>
        <v>0</v>
      </c>
      <c r="AB3956" s="14">
        <f t="shared" si="1268"/>
        <v>0</v>
      </c>
      <c r="AC3956" s="15">
        <f>ROUND(X3956+Y3956+Z3956+AA3956+AB3956,1)</f>
        <v>371.2</v>
      </c>
      <c r="AD3956" s="48">
        <f>(ROUND(AC3956-AC3955,1)/AC3955)</f>
        <v>0.23076923076923073</v>
      </c>
      <c r="AE3956" s="113"/>
      <c r="AF3956" s="60"/>
    </row>
    <row r="3957" spans="1:32">
      <c r="A3957" s="99" t="s">
        <v>793</v>
      </c>
      <c r="B3957" s="87">
        <v>20</v>
      </c>
      <c r="C3957" s="21" t="s">
        <v>826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116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185.6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8"/>
        <v>301.60000000000002</v>
      </c>
      <c r="Y3957" s="14">
        <f t="shared" si="1268"/>
        <v>0</v>
      </c>
      <c r="Z3957" s="14">
        <f t="shared" si="1268"/>
        <v>0</v>
      </c>
      <c r="AA3957" s="14">
        <f t="shared" si="1268"/>
        <v>0</v>
      </c>
      <c r="AB3957" s="14">
        <f t="shared" si="1268"/>
        <v>0</v>
      </c>
      <c r="AC3957" s="15">
        <f t="shared" ref="AC3957:AC3969" si="1269">ROUND(X3957+Y3957+Z3957+AA3957+AB3957,1)</f>
        <v>301.60000000000002</v>
      </c>
      <c r="AD3957" s="48">
        <f>(ROUND(AC3957-AC3955,1)/AC3955)</f>
        <v>0</v>
      </c>
      <c r="AE3957" s="113"/>
      <c r="AF3957" s="60"/>
    </row>
    <row r="3958" spans="1:32">
      <c r="A3958" s="99" t="s">
        <v>794</v>
      </c>
      <c r="B3958" s="87">
        <v>0</v>
      </c>
      <c r="C3958" s="21" t="s">
        <v>336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116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185.6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70">N3958+S3958</f>
        <v>301.60000000000002</v>
      </c>
      <c r="Y3958" s="14">
        <f t="shared" ref="Y3958:Y3969" si="1271">O3958+T3958</f>
        <v>0</v>
      </c>
      <c r="Z3958" s="14">
        <f t="shared" ref="Z3958:Z3969" si="1272">P3958+U3958</f>
        <v>0</v>
      </c>
      <c r="AA3958" s="14">
        <f t="shared" ref="AA3958:AA3969" si="1273">Q3958+V3958</f>
        <v>0</v>
      </c>
      <c r="AB3958" s="14">
        <f t="shared" ref="AB3958:AB3986" si="1274">R3958+W3958</f>
        <v>0</v>
      </c>
      <c r="AC3958" s="15">
        <f t="shared" si="1269"/>
        <v>301.60000000000002</v>
      </c>
      <c r="AD3958" s="48">
        <f>(ROUND(AC3958-AC3955,1)/AC3955)</f>
        <v>0</v>
      </c>
      <c r="AE3958" s="113"/>
      <c r="AF3958" s="60"/>
    </row>
    <row r="3959" spans="1:32">
      <c r="A3959" s="99" t="s">
        <v>795</v>
      </c>
      <c r="B3959" s="87">
        <v>0</v>
      </c>
      <c r="C3959" s="21" t="s">
        <v>337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116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185.6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70"/>
        <v>301.60000000000002</v>
      </c>
      <c r="Y3959" s="14">
        <f t="shared" si="1271"/>
        <v>0</v>
      </c>
      <c r="Z3959" s="14">
        <f t="shared" si="1272"/>
        <v>0</v>
      </c>
      <c r="AA3959" s="14">
        <f t="shared" si="1273"/>
        <v>0</v>
      </c>
      <c r="AB3959" s="14">
        <f t="shared" si="1274"/>
        <v>0</v>
      </c>
      <c r="AC3959" s="15">
        <f t="shared" si="1269"/>
        <v>301.60000000000002</v>
      </c>
      <c r="AD3959" s="48">
        <f>(ROUND(AC3959-AC3955,1)/AC3955)</f>
        <v>0</v>
      </c>
      <c r="AE3959" s="113"/>
      <c r="AF3959" s="60"/>
    </row>
    <row r="3960" spans="1:32">
      <c r="A3960" s="99" t="s">
        <v>645</v>
      </c>
      <c r="B3960" s="87"/>
      <c r="C3960" s="21" t="s">
        <v>338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116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185.6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70"/>
        <v>301.60000000000002</v>
      </c>
      <c r="Y3960" s="14">
        <f t="shared" si="1271"/>
        <v>0</v>
      </c>
      <c r="Z3960" s="14">
        <f t="shared" si="1272"/>
        <v>0</v>
      </c>
      <c r="AA3960" s="14">
        <f t="shared" si="1273"/>
        <v>0</v>
      </c>
      <c r="AB3960" s="14">
        <f t="shared" si="1274"/>
        <v>0</v>
      </c>
      <c r="AC3960" s="15">
        <f t="shared" si="1269"/>
        <v>301.60000000000002</v>
      </c>
      <c r="AD3960" s="48">
        <f>(ROUND(AC3960-AC3955,1)/AC3955)</f>
        <v>0</v>
      </c>
      <c r="AE3960" s="113"/>
      <c r="AF3960" s="60"/>
    </row>
    <row r="3961" spans="1:32">
      <c r="A3961" s="99" t="s">
        <v>586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58</v>
      </c>
      <c r="O3961" s="14">
        <f>E3961*$E$9</f>
        <v>125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46.4</v>
      </c>
      <c r="T3961" s="14">
        <f>(O3961/100)*(K3961*$K$9)</f>
        <v>148.74999999999997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70"/>
        <v>104.4</v>
      </c>
      <c r="Y3961" s="14">
        <f t="shared" si="1271"/>
        <v>273.75</v>
      </c>
      <c r="Z3961" s="14">
        <f t="shared" si="1272"/>
        <v>0</v>
      </c>
      <c r="AA3961" s="14">
        <f t="shared" si="1273"/>
        <v>0</v>
      </c>
      <c r="AB3961" s="14">
        <f t="shared" si="1274"/>
        <v>0</v>
      </c>
      <c r="AC3961" s="15">
        <f t="shared" si="1269"/>
        <v>378.2</v>
      </c>
      <c r="AD3961" s="48">
        <f>(ROUND(AC3961-AC3955,1)/AC3955)</f>
        <v>0.25397877984084877</v>
      </c>
      <c r="AE3961" s="113"/>
      <c r="AF3961" s="60"/>
    </row>
    <row r="3962" spans="1:32">
      <c r="A3962" s="99" t="s">
        <v>821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58</v>
      </c>
      <c r="O3962" s="14">
        <f>E3962*$E$10</f>
        <v>0</v>
      </c>
      <c r="P3962" s="14">
        <f>F3962*$F$10</f>
        <v>125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46.4</v>
      </c>
      <c r="T3962" s="14">
        <f>(O3962/100)*(K3962*$J$10)</f>
        <v>0</v>
      </c>
      <c r="U3962" s="14">
        <f>(P3962/100)*(K3962*$K$10)+(P3962/100)*(L3962*$L$10)</f>
        <v>148.74999999999997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70"/>
        <v>104.4</v>
      </c>
      <c r="Y3962" s="14">
        <f t="shared" si="1271"/>
        <v>0</v>
      </c>
      <c r="Z3962" s="14">
        <f t="shared" si="1272"/>
        <v>273.75</v>
      </c>
      <c r="AA3962" s="14">
        <f t="shared" si="1273"/>
        <v>0</v>
      </c>
      <c r="AB3962" s="14">
        <f t="shared" si="1274"/>
        <v>0</v>
      </c>
      <c r="AC3962" s="15">
        <f t="shared" si="1269"/>
        <v>378.2</v>
      </c>
      <c r="AD3962" s="48">
        <f>(ROUND(AC3962-AC3955,1)/AC3955)</f>
        <v>0.25397877984084877</v>
      </c>
      <c r="AE3962" s="113"/>
      <c r="AF3962" s="60"/>
    </row>
    <row r="3963" spans="1:32">
      <c r="A3963" s="99" t="s">
        <v>822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58</v>
      </c>
      <c r="O3963" s="14">
        <f>E3963*$E$11</f>
        <v>0</v>
      </c>
      <c r="P3963" s="14">
        <f>F3963*$F$11</f>
        <v>0</v>
      </c>
      <c r="Q3963" s="14">
        <f>G3963*$G$11</f>
        <v>125</v>
      </c>
      <c r="R3963" s="14">
        <f>H3963*$H$11</f>
        <v>0</v>
      </c>
      <c r="S3963" s="14">
        <f>(N3963/100)*(I3963*$I$11)+(N3963/100)*(J3963*$J$11)</f>
        <v>46.4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148.74999999999997</v>
      </c>
      <c r="W3963" s="14">
        <f>(R3963/100)*(K3963*$K$11)+(R3963/100)*(L3963*$L$11)</f>
        <v>0</v>
      </c>
      <c r="X3963" s="14">
        <f t="shared" si="1270"/>
        <v>104.4</v>
      </c>
      <c r="Y3963" s="14">
        <f t="shared" si="1271"/>
        <v>0</v>
      </c>
      <c r="Z3963" s="14">
        <f t="shared" si="1272"/>
        <v>0</v>
      </c>
      <c r="AA3963" s="14">
        <f t="shared" si="1273"/>
        <v>273.75</v>
      </c>
      <c r="AB3963" s="14">
        <f t="shared" si="1274"/>
        <v>0</v>
      </c>
      <c r="AC3963" s="15">
        <f t="shared" si="1269"/>
        <v>378.2</v>
      </c>
      <c r="AD3963" s="48">
        <f>(ROUND(AC3963-AC3955,1)/AC3955)</f>
        <v>0.25397877984084877</v>
      </c>
      <c r="AE3963" s="113"/>
      <c r="AF3963" s="60"/>
    </row>
    <row r="3964" spans="1:32">
      <c r="A3964" s="99" t="s">
        <v>823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58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125</v>
      </c>
      <c r="S3964" s="14">
        <f>(N3964/100)*(I3964*$I$12)+(N3964/100)*(J3964*$J$12)</f>
        <v>46.4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148.74999999999997</v>
      </c>
      <c r="X3964" s="14">
        <f t="shared" si="1270"/>
        <v>104.4</v>
      </c>
      <c r="Y3964" s="14">
        <f t="shared" si="1271"/>
        <v>0</v>
      </c>
      <c r="Z3964" s="14">
        <f t="shared" si="1272"/>
        <v>0</v>
      </c>
      <c r="AA3964" s="14">
        <f t="shared" si="1273"/>
        <v>0</v>
      </c>
      <c r="AB3964" s="14">
        <f t="shared" si="1274"/>
        <v>273.75</v>
      </c>
      <c r="AC3964" s="15">
        <f t="shared" si="1269"/>
        <v>378.2</v>
      </c>
      <c r="AD3964" s="48">
        <f>(ROUND(AC3964-AC3955,1)/AC3955)</f>
        <v>0.25397877984084877</v>
      </c>
      <c r="AE3964" s="113"/>
      <c r="AF3964" s="60"/>
    </row>
    <row r="3965" spans="1:32">
      <c r="A3965" s="99" t="s">
        <v>824</v>
      </c>
      <c r="B3965" s="87"/>
      <c r="C3965" s="21" t="s">
        <v>326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116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255.2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371.2</v>
      </c>
      <c r="Y3965" s="14">
        <f t="shared" si="1271"/>
        <v>0</v>
      </c>
      <c r="Z3965" s="14">
        <f t="shared" si="1272"/>
        <v>0</v>
      </c>
      <c r="AA3965" s="14">
        <f t="shared" si="1273"/>
        <v>0</v>
      </c>
      <c r="AB3965" s="14">
        <f t="shared" si="1274"/>
        <v>0</v>
      </c>
      <c r="AC3965" s="15">
        <f t="shared" si="1269"/>
        <v>371.2</v>
      </c>
      <c r="AD3965" s="48">
        <f>(ROUND(AC3965-AC3955,1)/AC3955)</f>
        <v>0.23076923076923073</v>
      </c>
      <c r="AE3965" s="113"/>
      <c r="AF3965" s="60"/>
    </row>
    <row r="3966" spans="1:32">
      <c r="A3966" s="99" t="s">
        <v>825</v>
      </c>
      <c r="B3966" s="87"/>
      <c r="C3966" s="21" t="s">
        <v>327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116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255.2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70"/>
        <v>371.2</v>
      </c>
      <c r="Y3966" s="14">
        <f t="shared" si="1271"/>
        <v>0</v>
      </c>
      <c r="Z3966" s="14">
        <f t="shared" si="1272"/>
        <v>0</v>
      </c>
      <c r="AA3966" s="14">
        <f t="shared" si="1273"/>
        <v>0</v>
      </c>
      <c r="AB3966" s="14">
        <f t="shared" si="1274"/>
        <v>0</v>
      </c>
      <c r="AC3966" s="15">
        <f t="shared" si="1269"/>
        <v>371.2</v>
      </c>
      <c r="AD3966" s="48">
        <f>(ROUND(AC3966-AC3955,1)/AC3955)</f>
        <v>0.23076923076923073</v>
      </c>
      <c r="AE3966" s="113"/>
      <c r="AF3966" s="60"/>
    </row>
    <row r="3967" spans="1:32">
      <c r="A3967" s="99"/>
      <c r="B3967" s="87"/>
      <c r="C3967" s="21" t="s">
        <v>328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116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255.2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70"/>
        <v>371.2</v>
      </c>
      <c r="Y3967" s="14">
        <f t="shared" si="1271"/>
        <v>0</v>
      </c>
      <c r="Z3967" s="14">
        <f t="shared" si="1272"/>
        <v>0</v>
      </c>
      <c r="AA3967" s="14">
        <f t="shared" si="1273"/>
        <v>0</v>
      </c>
      <c r="AB3967" s="14">
        <f t="shared" si="1274"/>
        <v>0</v>
      </c>
      <c r="AC3967" s="15">
        <f t="shared" si="1269"/>
        <v>371.2</v>
      </c>
      <c r="AD3967" s="48">
        <f>(ROUND(AC3967-AC3955,1)/AC3955)</f>
        <v>0.23076923076923073</v>
      </c>
      <c r="AE3967" s="113"/>
      <c r="AF3967" s="63"/>
    </row>
    <row r="3968" spans="1:32">
      <c r="A3968" s="99"/>
      <c r="B3968" s="87"/>
      <c r="C3968" s="21" t="s">
        <v>324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116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229.1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70"/>
        <v>345.1</v>
      </c>
      <c r="Y3968" s="14">
        <f t="shared" si="1271"/>
        <v>0</v>
      </c>
      <c r="Z3968" s="14">
        <f t="shared" si="1272"/>
        <v>0</v>
      </c>
      <c r="AA3968" s="14">
        <f t="shared" si="1273"/>
        <v>0</v>
      </c>
      <c r="AB3968" s="14">
        <f t="shared" si="1274"/>
        <v>0</v>
      </c>
      <c r="AC3968" s="15">
        <f t="shared" si="1269"/>
        <v>345.1</v>
      </c>
      <c r="AD3968" s="48">
        <f>(ROUND(AC3968-AC3955,1)/AC3955)</f>
        <v>0.14423076923076922</v>
      </c>
      <c r="AE3968" s="113"/>
      <c r="AF3968" s="60"/>
    </row>
    <row r="3969" spans="1:32">
      <c r="A3969" s="99"/>
      <c r="B3969" s="87"/>
      <c r="C3969" s="21" t="s">
        <v>325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116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255.19999999999996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70"/>
        <v>371.19999999999993</v>
      </c>
      <c r="Y3969" s="14">
        <f t="shared" si="1271"/>
        <v>0</v>
      </c>
      <c r="Z3969" s="14">
        <f t="shared" si="1272"/>
        <v>0</v>
      </c>
      <c r="AA3969" s="14">
        <f t="shared" si="1273"/>
        <v>0</v>
      </c>
      <c r="AB3969" s="14">
        <f t="shared" si="1274"/>
        <v>0</v>
      </c>
      <c r="AC3969" s="15">
        <f t="shared" si="1269"/>
        <v>371.2</v>
      </c>
      <c r="AD3969" s="48">
        <f>(ROUND(AC3969-AC3955,1)/AC3955)</f>
        <v>0.23076923076923073</v>
      </c>
      <c r="AE3969" s="113" t="s">
        <v>791</v>
      </c>
      <c r="AF3969" s="60"/>
    </row>
    <row r="3970" spans="1:32">
      <c r="A3970" s="106" t="s">
        <v>0</v>
      </c>
      <c r="B3970" s="88" t="s">
        <v>312</v>
      </c>
      <c r="C3970" s="50" t="s">
        <v>242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100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50</v>
      </c>
      <c r="S3970" s="52">
        <f>(N3970/100)*(I3970*$I$3)+(N3970/100)*(J3970*$J$3)</f>
        <v>80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80</v>
      </c>
      <c r="X3970" s="52">
        <f t="shared" ref="X3970:X3984" si="1275">N3970+S3970</f>
        <v>180</v>
      </c>
      <c r="Y3970" s="52">
        <f t="shared" ref="Y3970:Y3984" si="1276">O3970+T3970</f>
        <v>0</v>
      </c>
      <c r="Z3970" s="52">
        <f t="shared" ref="Z3970:Z3984" si="1277">P3970+U3970</f>
        <v>0</v>
      </c>
      <c r="AA3970" s="52">
        <f t="shared" ref="AA3970:AA3984" si="1278">Q3970+V3970</f>
        <v>0</v>
      </c>
      <c r="AB3970" s="52">
        <f t="shared" si="1274"/>
        <v>130</v>
      </c>
      <c r="AC3970" s="53">
        <f>ROUND(X3970+Y3970+Z3970+AA3970+AB3970,1)</f>
        <v>310</v>
      </c>
      <c r="AD3970" s="58">
        <v>0</v>
      </c>
      <c r="AE3970" s="113"/>
      <c r="AF3970" s="60"/>
    </row>
    <row r="3971" spans="1:32">
      <c r="A3971" s="99" t="s">
        <v>792</v>
      </c>
      <c r="B3971" s="89">
        <v>12</v>
      </c>
      <c r="C3971" s="21" t="s">
        <v>323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100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50</v>
      </c>
      <c r="S3971" s="14">
        <f>(N3971/100)*(I3971*$I$4)+(N3971/100)*(J3971*$J$4)</f>
        <v>200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80</v>
      </c>
      <c r="X3971" s="14">
        <f t="shared" si="1275"/>
        <v>300</v>
      </c>
      <c r="Y3971" s="14">
        <f t="shared" si="1276"/>
        <v>0</v>
      </c>
      <c r="Z3971" s="14">
        <f t="shared" si="1277"/>
        <v>0</v>
      </c>
      <c r="AA3971" s="14">
        <f t="shared" si="1278"/>
        <v>0</v>
      </c>
      <c r="AB3971" s="14">
        <f>R3971+W3971</f>
        <v>130</v>
      </c>
      <c r="AC3971" s="15">
        <f>ROUND(X3971+Y3971+Z3971+AA3971+AB3971,1)</f>
        <v>430</v>
      </c>
      <c r="AD3971" s="48">
        <f>(ROUND(AC3971-AC3970,1)/AC3970)</f>
        <v>0.38709677419354838</v>
      </c>
      <c r="AE3971" s="113"/>
      <c r="AF3971" s="60"/>
    </row>
    <row r="3972" spans="1:32">
      <c r="A3972" s="99" t="s">
        <v>793</v>
      </c>
      <c r="B3972" s="89">
        <v>12</v>
      </c>
      <c r="C3972" s="21" t="s">
        <v>826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100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50</v>
      </c>
      <c r="S3972" s="14">
        <f>(N3972/100)*(I3972*$I$5)+(N3972/100)*(J3972*$J$5)</f>
        <v>80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80</v>
      </c>
      <c r="X3972" s="14">
        <f t="shared" si="1275"/>
        <v>180</v>
      </c>
      <c r="Y3972" s="14">
        <f t="shared" si="1276"/>
        <v>0</v>
      </c>
      <c r="Z3972" s="14">
        <f t="shared" si="1277"/>
        <v>0</v>
      </c>
      <c r="AA3972" s="14">
        <f t="shared" si="1278"/>
        <v>0</v>
      </c>
      <c r="AB3972" s="14">
        <f>R3972+W3972</f>
        <v>130</v>
      </c>
      <c r="AC3972" s="15">
        <f t="shared" ref="AC3972:AC3984" si="1279">ROUND(X3972+Y3972+Z3972+AA3972+AB3972,1)</f>
        <v>310</v>
      </c>
      <c r="AD3972" s="48">
        <f>(ROUND(AC3972-AC3970,1)/AC3970)</f>
        <v>0</v>
      </c>
      <c r="AE3972" s="113"/>
      <c r="AF3972" s="60"/>
    </row>
    <row r="3973" spans="1:32">
      <c r="A3973" s="99" t="s">
        <v>794</v>
      </c>
      <c r="B3973" s="89">
        <v>15</v>
      </c>
      <c r="C3973" s="21" t="s">
        <v>336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100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50</v>
      </c>
      <c r="S3973" s="14">
        <f>(N3973/100)*(I3973*$I$6)+(N3973/100)*(J3973*$J$6)</f>
        <v>80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80</v>
      </c>
      <c r="X3973" s="14">
        <f t="shared" si="1275"/>
        <v>180</v>
      </c>
      <c r="Y3973" s="14">
        <f t="shared" si="1276"/>
        <v>0</v>
      </c>
      <c r="Z3973" s="14">
        <f t="shared" si="1277"/>
        <v>0</v>
      </c>
      <c r="AA3973" s="14">
        <f t="shared" si="1278"/>
        <v>0</v>
      </c>
      <c r="AB3973" s="14">
        <f t="shared" ref="AB3973:AB3984" si="1280">R3973+W3973</f>
        <v>130</v>
      </c>
      <c r="AC3973" s="15">
        <f t="shared" si="1279"/>
        <v>310</v>
      </c>
      <c r="AD3973" s="48">
        <f>(ROUND(AC3973-AC3970,1)/AC3970)</f>
        <v>0</v>
      </c>
      <c r="AE3973" s="113"/>
      <c r="AF3973" s="60"/>
    </row>
    <row r="3974" spans="1:32">
      <c r="A3974" s="99" t="s">
        <v>795</v>
      </c>
      <c r="B3974" s="89">
        <v>15</v>
      </c>
      <c r="C3974" s="21" t="s">
        <v>337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100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50</v>
      </c>
      <c r="S3974" s="14">
        <f>(N3974/100)*(I3974*$I$7)+(N3974/100)*(J3974*$J$7)</f>
        <v>80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80</v>
      </c>
      <c r="X3974" s="14">
        <f t="shared" si="1275"/>
        <v>180</v>
      </c>
      <c r="Y3974" s="14">
        <f t="shared" si="1276"/>
        <v>0</v>
      </c>
      <c r="Z3974" s="14">
        <f t="shared" si="1277"/>
        <v>0</v>
      </c>
      <c r="AA3974" s="14">
        <f t="shared" si="1278"/>
        <v>0</v>
      </c>
      <c r="AB3974" s="14">
        <f t="shared" si="1280"/>
        <v>130</v>
      </c>
      <c r="AC3974" s="15">
        <f t="shared" si="1279"/>
        <v>310</v>
      </c>
      <c r="AD3974" s="48">
        <f>(ROUND(AC3974-AC3970,1)/AC3970)</f>
        <v>0</v>
      </c>
      <c r="AE3974" s="113"/>
      <c r="AF3974" s="60"/>
    </row>
    <row r="3975" spans="1:32">
      <c r="A3975" s="99" t="s">
        <v>645</v>
      </c>
      <c r="B3975" s="89"/>
      <c r="C3975" s="21" t="s">
        <v>338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100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50</v>
      </c>
      <c r="S3975" s="14">
        <f>(N3975/100)*(I3975*$I$8)+(N3975/100)*(J3975*$J$8)</f>
        <v>80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80</v>
      </c>
      <c r="X3975" s="14">
        <f t="shared" si="1275"/>
        <v>180</v>
      </c>
      <c r="Y3975" s="14">
        <f t="shared" si="1276"/>
        <v>0</v>
      </c>
      <c r="Z3975" s="14">
        <f t="shared" si="1277"/>
        <v>0</v>
      </c>
      <c r="AA3975" s="14">
        <f t="shared" si="1278"/>
        <v>0</v>
      </c>
      <c r="AB3975" s="14">
        <f t="shared" si="1280"/>
        <v>130</v>
      </c>
      <c r="AC3975" s="15">
        <f t="shared" si="1279"/>
        <v>310</v>
      </c>
      <c r="AD3975" s="48">
        <f>(ROUND(AC3975-AC3970,1)/AC3970)</f>
        <v>0</v>
      </c>
      <c r="AE3975" s="113"/>
      <c r="AF3975" s="60"/>
    </row>
    <row r="3976" spans="1:32">
      <c r="A3976" s="99" t="s">
        <v>586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50</v>
      </c>
      <c r="O3976" s="14">
        <f>E3976*$E$9</f>
        <v>155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20</v>
      </c>
      <c r="T3976" s="14">
        <f>(O3976/100)*(K3976*$K$9)</f>
        <v>173.6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5"/>
        <v>70</v>
      </c>
      <c r="Y3976" s="14">
        <f t="shared" si="1276"/>
        <v>328.6</v>
      </c>
      <c r="Z3976" s="14">
        <f t="shared" si="1277"/>
        <v>0</v>
      </c>
      <c r="AA3976" s="14">
        <f t="shared" si="1278"/>
        <v>0</v>
      </c>
      <c r="AB3976" s="14">
        <f t="shared" si="1280"/>
        <v>0</v>
      </c>
      <c r="AC3976" s="15">
        <f t="shared" si="1279"/>
        <v>398.6</v>
      </c>
      <c r="AD3976" s="48">
        <f>(ROUND(AC3976-AC3970,1)/AC3970)</f>
        <v>0.28580645161290319</v>
      </c>
      <c r="AE3976" s="113"/>
      <c r="AF3976" s="60"/>
    </row>
    <row r="3977" spans="1:32">
      <c r="A3977" s="99" t="s">
        <v>821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50</v>
      </c>
      <c r="O3977" s="14">
        <f>E3977*$E$10</f>
        <v>0</v>
      </c>
      <c r="P3977" s="14">
        <f>F3977*$F$10</f>
        <v>155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20</v>
      </c>
      <c r="T3977" s="14">
        <f>(O3977/100)*(K3977*$J$10)</f>
        <v>0</v>
      </c>
      <c r="U3977" s="14">
        <f>(P3977/100)*(K3977*$K$10)+(P3977/100)*(L3977*$L$10)</f>
        <v>173.6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5"/>
        <v>70</v>
      </c>
      <c r="Y3977" s="14">
        <f t="shared" si="1276"/>
        <v>0</v>
      </c>
      <c r="Z3977" s="14">
        <f t="shared" si="1277"/>
        <v>328.6</v>
      </c>
      <c r="AA3977" s="14">
        <f t="shared" si="1278"/>
        <v>0</v>
      </c>
      <c r="AB3977" s="14">
        <f t="shared" si="1280"/>
        <v>0</v>
      </c>
      <c r="AC3977" s="15">
        <f t="shared" si="1279"/>
        <v>398.6</v>
      </c>
      <c r="AD3977" s="48">
        <f>(ROUND(AC3977-AC3970,1)/AC3970)</f>
        <v>0.28580645161290319</v>
      </c>
      <c r="AE3977" s="113"/>
      <c r="AF3977" s="60"/>
    </row>
    <row r="3978" spans="1:32">
      <c r="A3978" s="99" t="s">
        <v>822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50</v>
      </c>
      <c r="O3978" s="14">
        <f>E3978*$E$11</f>
        <v>0</v>
      </c>
      <c r="P3978" s="14">
        <f>F3978*$F$11</f>
        <v>0</v>
      </c>
      <c r="Q3978" s="14">
        <f>G3978*$G$11</f>
        <v>155</v>
      </c>
      <c r="R3978" s="14">
        <f>H3978*$H$11</f>
        <v>0</v>
      </c>
      <c r="S3978" s="14">
        <f>(N3978/100)*(I3978*$I$11)+(N3978/100)*(J3978*$J$11)</f>
        <v>20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173.6</v>
      </c>
      <c r="W3978" s="14">
        <f>(R3978/100)*(K3978*$K$11)+(R3978/100)*(L3978*$L$11)</f>
        <v>0</v>
      </c>
      <c r="X3978" s="14">
        <f t="shared" si="1275"/>
        <v>70</v>
      </c>
      <c r="Y3978" s="14">
        <f t="shared" si="1276"/>
        <v>0</v>
      </c>
      <c r="Z3978" s="14">
        <f t="shared" si="1277"/>
        <v>0</v>
      </c>
      <c r="AA3978" s="14">
        <f t="shared" si="1278"/>
        <v>328.6</v>
      </c>
      <c r="AB3978" s="14">
        <f t="shared" si="1280"/>
        <v>0</v>
      </c>
      <c r="AC3978" s="15">
        <f t="shared" si="1279"/>
        <v>398.6</v>
      </c>
      <c r="AD3978" s="48">
        <f>(ROUND(AC3978-AC3970,1)/AC3970)</f>
        <v>0.28580645161290319</v>
      </c>
      <c r="AE3978" s="113"/>
      <c r="AF3978" s="60"/>
    </row>
    <row r="3979" spans="1:32">
      <c r="A3979" s="99" t="s">
        <v>823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50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155</v>
      </c>
      <c r="S3979" s="14">
        <f>(N3979/100)*(I3979*$I$12)+(N3979/100)*(J3979*$J$12)</f>
        <v>20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195.29999999999998</v>
      </c>
      <c r="X3979" s="14">
        <f t="shared" si="1275"/>
        <v>70</v>
      </c>
      <c r="Y3979" s="14">
        <f t="shared" si="1276"/>
        <v>0</v>
      </c>
      <c r="Z3979" s="14">
        <f t="shared" si="1277"/>
        <v>0</v>
      </c>
      <c r="AA3979" s="14">
        <f t="shared" si="1278"/>
        <v>0</v>
      </c>
      <c r="AB3979" s="14">
        <f t="shared" si="1280"/>
        <v>350.29999999999995</v>
      </c>
      <c r="AC3979" s="15">
        <f t="shared" si="1279"/>
        <v>420.3</v>
      </c>
      <c r="AD3979" s="48">
        <f>(ROUND(AC3979-AC3970,1)/AC3970)</f>
        <v>0.3558064516129032</v>
      </c>
      <c r="AE3979" s="113"/>
      <c r="AF3979" s="60"/>
    </row>
    <row r="3980" spans="1:32">
      <c r="A3980" s="99" t="s">
        <v>824</v>
      </c>
      <c r="B3980" s="89"/>
      <c r="C3980" s="21" t="s">
        <v>326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100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50</v>
      </c>
      <c r="S3980" s="14">
        <f>(N3980/100)*(I3980*$I$13)+(N3980/100)*(J3980*$J$13)+(N3980/100)*(M3980*$M$13)</f>
        <v>160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100</v>
      </c>
      <c r="X3980" s="14">
        <f>N3980+S3980</f>
        <v>260</v>
      </c>
      <c r="Y3980" s="14">
        <f t="shared" si="1276"/>
        <v>0</v>
      </c>
      <c r="Z3980" s="14">
        <f t="shared" si="1277"/>
        <v>0</v>
      </c>
      <c r="AA3980" s="14">
        <f t="shared" si="1278"/>
        <v>0</v>
      </c>
      <c r="AB3980" s="14">
        <f t="shared" si="1280"/>
        <v>150</v>
      </c>
      <c r="AC3980" s="15">
        <f t="shared" si="1279"/>
        <v>410</v>
      </c>
      <c r="AD3980" s="48">
        <f>(ROUND(AC3980-AC3970,1)/AC3970)</f>
        <v>0.32258064516129031</v>
      </c>
      <c r="AE3980" s="113"/>
      <c r="AF3980" s="60"/>
    </row>
    <row r="3981" spans="1:32">
      <c r="A3981" s="99" t="s">
        <v>825</v>
      </c>
      <c r="B3981" s="89"/>
      <c r="C3981" s="21" t="s">
        <v>327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140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294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5"/>
        <v>434</v>
      </c>
      <c r="Y3981" s="14">
        <f t="shared" si="1276"/>
        <v>0</v>
      </c>
      <c r="Z3981" s="14">
        <f t="shared" si="1277"/>
        <v>0</v>
      </c>
      <c r="AA3981" s="14">
        <f t="shared" si="1278"/>
        <v>0</v>
      </c>
      <c r="AB3981" s="14">
        <f t="shared" si="1280"/>
        <v>0</v>
      </c>
      <c r="AC3981" s="15">
        <f t="shared" si="1279"/>
        <v>434</v>
      </c>
      <c r="AD3981" s="48">
        <f>(ROUND(AC3981-AC3970,1)/AC3970)</f>
        <v>0.4</v>
      </c>
      <c r="AE3981" s="113"/>
      <c r="AF3981" s="60"/>
    </row>
    <row r="3982" spans="1:32">
      <c r="A3982" s="99"/>
      <c r="B3982" s="89"/>
      <c r="C3982" s="21" t="s">
        <v>328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140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294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5"/>
        <v>434</v>
      </c>
      <c r="Y3982" s="14">
        <f t="shared" si="1276"/>
        <v>0</v>
      </c>
      <c r="Z3982" s="14">
        <f t="shared" si="1277"/>
        <v>0</v>
      </c>
      <c r="AA3982" s="14">
        <f t="shared" si="1278"/>
        <v>0</v>
      </c>
      <c r="AB3982" s="14">
        <f t="shared" si="1280"/>
        <v>0</v>
      </c>
      <c r="AC3982" s="15">
        <f t="shared" si="1279"/>
        <v>434</v>
      </c>
      <c r="AD3982" s="48">
        <f>(ROUND(AC3982-AC3970,1)/AC3970)</f>
        <v>0.4</v>
      </c>
      <c r="AE3982" s="113"/>
      <c r="AF3982" s="60"/>
    </row>
    <row r="3983" spans="1:32">
      <c r="A3983" s="99"/>
      <c r="B3983" s="89"/>
      <c r="C3983" s="21" t="s">
        <v>324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100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50</v>
      </c>
      <c r="S3983" s="14">
        <f>(N3983/100)*(I3983*$I$16)+(N3983/100)*(J3983*$J$16)</f>
        <v>145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40</v>
      </c>
      <c r="X3983" s="14">
        <f t="shared" si="1275"/>
        <v>245</v>
      </c>
      <c r="Y3983" s="14">
        <f t="shared" si="1276"/>
        <v>0</v>
      </c>
      <c r="Z3983" s="14">
        <f t="shared" si="1277"/>
        <v>0</v>
      </c>
      <c r="AA3983" s="14">
        <f t="shared" si="1278"/>
        <v>0</v>
      </c>
      <c r="AB3983" s="14">
        <f t="shared" si="1280"/>
        <v>90</v>
      </c>
      <c r="AC3983" s="15">
        <f t="shared" si="1279"/>
        <v>335</v>
      </c>
      <c r="AD3983" s="48">
        <f>(ROUND(AC3983-AC3970,1)/AC3970)</f>
        <v>8.0645161290322578E-2</v>
      </c>
      <c r="AE3983" s="113"/>
      <c r="AF3983" s="60"/>
    </row>
    <row r="3984" spans="1:32">
      <c r="A3984" s="99"/>
      <c r="B3984" s="89"/>
      <c r="C3984" s="21" t="s">
        <v>325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100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50</v>
      </c>
      <c r="S3984" s="14">
        <f>(N3984/100)*(I3984*$I$17)+(N3984/100)*(J3984*$J$17)</f>
        <v>145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40</v>
      </c>
      <c r="X3984" s="14">
        <f t="shared" si="1275"/>
        <v>245</v>
      </c>
      <c r="Y3984" s="14">
        <f t="shared" si="1276"/>
        <v>0</v>
      </c>
      <c r="Z3984" s="14">
        <f t="shared" si="1277"/>
        <v>0</v>
      </c>
      <c r="AA3984" s="14">
        <f t="shared" si="1278"/>
        <v>0</v>
      </c>
      <c r="AB3984" s="14">
        <f t="shared" si="1280"/>
        <v>90</v>
      </c>
      <c r="AC3984" s="15">
        <f t="shared" si="1279"/>
        <v>335</v>
      </c>
      <c r="AD3984" s="48">
        <f>(ROUND(AC3984-AC3970,1)/AC3970)</f>
        <v>8.0645161290322578E-2</v>
      </c>
      <c r="AE3984" s="113" t="s">
        <v>791</v>
      </c>
      <c r="AF3984" s="60"/>
    </row>
    <row r="3985" spans="1:32">
      <c r="A3985" s="107"/>
      <c r="B3985" s="153" t="s">
        <v>416</v>
      </c>
      <c r="C3985" s="153"/>
      <c r="D3985" s="153"/>
      <c r="E3985" s="153"/>
      <c r="F3985" s="153"/>
      <c r="G3985" s="153"/>
      <c r="H3985" s="153"/>
      <c r="I3985" s="153"/>
      <c r="J3985" s="153"/>
      <c r="K3985" s="153"/>
      <c r="L3985" s="153"/>
      <c r="M3985" s="153"/>
      <c r="N3985" s="153"/>
      <c r="O3985" s="153"/>
      <c r="P3985" s="153"/>
      <c r="Q3985" s="153"/>
      <c r="R3985" s="153"/>
      <c r="S3985" s="153"/>
      <c r="T3985" s="153"/>
      <c r="U3985" s="153"/>
      <c r="V3985" s="153"/>
      <c r="W3985" s="153"/>
      <c r="X3985" s="153"/>
      <c r="Y3985" s="153"/>
      <c r="Z3985" s="153"/>
      <c r="AA3985" s="153"/>
      <c r="AB3985" s="153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242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108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194.40000000000003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81">N3986+S3986</f>
        <v>302.40000000000003</v>
      </c>
      <c r="Y3986" s="14">
        <f t="shared" ref="Y3986:Y4076" si="1282">O3986+T3986</f>
        <v>0</v>
      </c>
      <c r="Z3986" s="14">
        <f t="shared" ref="Z3986:Z4076" si="1283">P3986+U3986</f>
        <v>0</v>
      </c>
      <c r="AA3986" s="14">
        <f t="shared" ref="AA3986:AA4076" si="1284">Q3986+V3986</f>
        <v>0</v>
      </c>
      <c r="AB3986" s="14">
        <f t="shared" si="1274"/>
        <v>0</v>
      </c>
      <c r="AC3986" s="15">
        <f>ROUND(X3986+Y3986+Z3986+AA3986+AB3986,1)</f>
        <v>302.39999999999998</v>
      </c>
      <c r="AD3986" s="48">
        <v>0</v>
      </c>
      <c r="AE3986" s="113"/>
      <c r="AF3986" s="60"/>
    </row>
    <row r="3987" spans="1:32">
      <c r="A3987" s="99" t="s">
        <v>792</v>
      </c>
      <c r="B3987" s="89">
        <v>18</v>
      </c>
      <c r="C3987" s="21" t="s">
        <v>323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108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259.20000000000005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81"/>
        <v>367.20000000000005</v>
      </c>
      <c r="Y3987" s="14">
        <f t="shared" si="1282"/>
        <v>0</v>
      </c>
      <c r="Z3987" s="14">
        <f t="shared" si="1283"/>
        <v>0</v>
      </c>
      <c r="AA3987" s="14">
        <f t="shared" si="1284"/>
        <v>0</v>
      </c>
      <c r="AB3987" s="14">
        <f>R3987+W3987</f>
        <v>0</v>
      </c>
      <c r="AC3987" s="15">
        <f>ROUND(X3987+Y3987+Z3987+AA3987+AB3987,1)</f>
        <v>367.2</v>
      </c>
      <c r="AD3987" s="48">
        <f>(ROUND(AC3987-AC3986,1)/AC3986)</f>
        <v>0.2142857142857143</v>
      </c>
      <c r="AE3987" s="113"/>
      <c r="AF3987" s="60"/>
    </row>
    <row r="3988" spans="1:32">
      <c r="A3988" s="99" t="s">
        <v>793</v>
      </c>
      <c r="B3988" s="89">
        <v>14</v>
      </c>
      <c r="C3988" s="21" t="s">
        <v>826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108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194.40000000000003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81"/>
        <v>302.40000000000003</v>
      </c>
      <c r="Y3988" s="14">
        <f t="shared" si="1282"/>
        <v>0</v>
      </c>
      <c r="Z3988" s="14">
        <f t="shared" si="1283"/>
        <v>0</v>
      </c>
      <c r="AA3988" s="14">
        <f t="shared" si="1284"/>
        <v>0</v>
      </c>
      <c r="AB3988" s="14">
        <f>R3988+W3988</f>
        <v>0</v>
      </c>
      <c r="AC3988" s="15">
        <f t="shared" ref="AC3988:AC4000" si="1285">ROUND(X3988+Y3988+Z3988+AA3988+AB3988,1)</f>
        <v>302.39999999999998</v>
      </c>
      <c r="AD3988" s="48">
        <f>(ROUND(AC3988-AC3986,1)/AC3986)</f>
        <v>0</v>
      </c>
      <c r="AE3988" s="113"/>
      <c r="AF3988" s="60"/>
    </row>
    <row r="3989" spans="1:32">
      <c r="A3989" s="99" t="s">
        <v>794</v>
      </c>
      <c r="B3989" s="89">
        <v>0</v>
      </c>
      <c r="C3989" s="21" t="s">
        <v>336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108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194.40000000000003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81"/>
        <v>302.40000000000003</v>
      </c>
      <c r="Y3989" s="14">
        <f t="shared" si="1282"/>
        <v>0</v>
      </c>
      <c r="Z3989" s="14">
        <f t="shared" si="1283"/>
        <v>0</v>
      </c>
      <c r="AA3989" s="14">
        <f t="shared" si="1284"/>
        <v>0</v>
      </c>
      <c r="AB3989" s="14">
        <f t="shared" ref="AB3989:AB4001" si="1286">R3989+W3989</f>
        <v>0</v>
      </c>
      <c r="AC3989" s="15">
        <f t="shared" si="1285"/>
        <v>302.39999999999998</v>
      </c>
      <c r="AD3989" s="48">
        <f>(ROUND(AC3989-AC3986,1)/AC3986)</f>
        <v>0</v>
      </c>
      <c r="AE3989" s="113"/>
      <c r="AF3989" s="60"/>
    </row>
    <row r="3990" spans="1:32">
      <c r="A3990" s="99" t="s">
        <v>795</v>
      </c>
      <c r="B3990" s="89">
        <v>0</v>
      </c>
      <c r="C3990" s="21" t="s">
        <v>337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108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194.40000000000003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81"/>
        <v>302.40000000000003</v>
      </c>
      <c r="Y3990" s="14">
        <f t="shared" si="1282"/>
        <v>0</v>
      </c>
      <c r="Z3990" s="14">
        <f t="shared" si="1283"/>
        <v>0</v>
      </c>
      <c r="AA3990" s="14">
        <f t="shared" si="1284"/>
        <v>0</v>
      </c>
      <c r="AB3990" s="14">
        <f t="shared" si="1286"/>
        <v>0</v>
      </c>
      <c r="AC3990" s="15">
        <f t="shared" si="1285"/>
        <v>302.39999999999998</v>
      </c>
      <c r="AD3990" s="48">
        <f>(ROUND(AC3990-AC3986,1)/AC3986)</f>
        <v>0</v>
      </c>
      <c r="AE3990" s="113"/>
      <c r="AF3990" s="60"/>
    </row>
    <row r="3991" spans="1:32">
      <c r="A3991" s="99" t="s">
        <v>645</v>
      </c>
      <c r="B3991" s="89"/>
      <c r="C3991" s="21" t="s">
        <v>338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108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194.40000000000003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81"/>
        <v>302.40000000000003</v>
      </c>
      <c r="Y3991" s="14">
        <f t="shared" si="1282"/>
        <v>0</v>
      </c>
      <c r="Z3991" s="14">
        <f t="shared" si="1283"/>
        <v>0</v>
      </c>
      <c r="AA3991" s="14">
        <f t="shared" si="1284"/>
        <v>0</v>
      </c>
      <c r="AB3991" s="14">
        <f t="shared" si="1286"/>
        <v>0</v>
      </c>
      <c r="AC3991" s="15">
        <f t="shared" si="1285"/>
        <v>302.39999999999998</v>
      </c>
      <c r="AD3991" s="48">
        <f>(ROUND(AC3991-AC3986,1)/AC3986)</f>
        <v>0</v>
      </c>
      <c r="AE3991" s="113"/>
      <c r="AF3991" s="60"/>
    </row>
    <row r="3992" spans="1:32">
      <c r="A3992" s="99" t="s">
        <v>586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54</v>
      </c>
      <c r="O3992" s="14">
        <f>E3992*$E$9</f>
        <v>120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48.600000000000009</v>
      </c>
      <c r="T3992" s="14">
        <f>(O3992/100)*(K3992*$K$9)</f>
        <v>159.6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81"/>
        <v>102.60000000000001</v>
      </c>
      <c r="Y3992" s="14">
        <f t="shared" si="1282"/>
        <v>279.60000000000002</v>
      </c>
      <c r="Z3992" s="14">
        <f t="shared" si="1283"/>
        <v>0</v>
      </c>
      <c r="AA3992" s="14">
        <f t="shared" si="1284"/>
        <v>0</v>
      </c>
      <c r="AB3992" s="14">
        <f t="shared" si="1286"/>
        <v>0</v>
      </c>
      <c r="AC3992" s="15">
        <f t="shared" si="1285"/>
        <v>382.2</v>
      </c>
      <c r="AD3992" s="48">
        <f>(ROUND(AC3992-AC3986,1)/AC3986)</f>
        <v>0.2638888888888889</v>
      </c>
      <c r="AE3992" s="113"/>
      <c r="AF3992" s="60"/>
    </row>
    <row r="3993" spans="1:32">
      <c r="A3993" s="99" t="s">
        <v>821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54</v>
      </c>
      <c r="O3993" s="14">
        <f>E3993*$E$10</f>
        <v>0</v>
      </c>
      <c r="P3993" s="14">
        <f>F3993*$F$10</f>
        <v>120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48.600000000000009</v>
      </c>
      <c r="T3993" s="14">
        <f>(O3993/100)*(K3993*$J$10)</f>
        <v>0</v>
      </c>
      <c r="U3993" s="14">
        <f>(P3993/100)*(K3993*$K$10)+(P3993/100)*(L3993*$L$10)</f>
        <v>159.6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81"/>
        <v>102.60000000000001</v>
      </c>
      <c r="Y3993" s="14">
        <f t="shared" si="1282"/>
        <v>0</v>
      </c>
      <c r="Z3993" s="14">
        <f t="shared" si="1283"/>
        <v>279.60000000000002</v>
      </c>
      <c r="AA3993" s="14">
        <f t="shared" si="1284"/>
        <v>0</v>
      </c>
      <c r="AB3993" s="14">
        <f t="shared" si="1286"/>
        <v>0</v>
      </c>
      <c r="AC3993" s="15">
        <f t="shared" si="1285"/>
        <v>382.2</v>
      </c>
      <c r="AD3993" s="48">
        <f>(ROUND(AC3993-AC3986,1)/AC3986)</f>
        <v>0.2638888888888889</v>
      </c>
      <c r="AE3993" s="113"/>
      <c r="AF3993" s="60"/>
    </row>
    <row r="3994" spans="1:32">
      <c r="A3994" s="99" t="s">
        <v>822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54</v>
      </c>
      <c r="O3994" s="14">
        <f>E3994*$E$11</f>
        <v>0</v>
      </c>
      <c r="P3994" s="14">
        <f>F3994*$F$11</f>
        <v>0</v>
      </c>
      <c r="Q3994" s="14">
        <f>G3994*$G$11</f>
        <v>120</v>
      </c>
      <c r="R3994" s="14">
        <f>H3994*$H$11</f>
        <v>0</v>
      </c>
      <c r="S3994" s="14">
        <f>(N3994/100)*(I3994*$I$11)+(N3994/100)*(J3994*$J$11)</f>
        <v>48.600000000000009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159.6</v>
      </c>
      <c r="W3994" s="14">
        <f>(R3994/100)*(K3994*$K$11)+(R3994/100)*(L3994*$L$11)</f>
        <v>0</v>
      </c>
      <c r="X3994" s="14">
        <f t="shared" si="1281"/>
        <v>102.60000000000001</v>
      </c>
      <c r="Y3994" s="14">
        <f t="shared" si="1282"/>
        <v>0</v>
      </c>
      <c r="Z3994" s="14">
        <f t="shared" si="1283"/>
        <v>0</v>
      </c>
      <c r="AA3994" s="14">
        <f t="shared" si="1284"/>
        <v>279.60000000000002</v>
      </c>
      <c r="AB3994" s="14">
        <f t="shared" si="1286"/>
        <v>0</v>
      </c>
      <c r="AC3994" s="15">
        <f t="shared" si="1285"/>
        <v>382.2</v>
      </c>
      <c r="AD3994" s="48">
        <f>(ROUND(AC3994-AC3986,1)/AC3986)</f>
        <v>0.2638888888888889</v>
      </c>
      <c r="AE3994" s="113"/>
      <c r="AF3994" s="60"/>
    </row>
    <row r="3995" spans="1:32">
      <c r="A3995" s="99" t="s">
        <v>823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54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120</v>
      </c>
      <c r="S3995" s="14">
        <f>(N3995/100)*(I3995*$I$12)+(N3995/100)*(J3995*$J$12)</f>
        <v>48.600000000000009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159.6</v>
      </c>
      <c r="X3995" s="14">
        <f t="shared" si="1281"/>
        <v>102.60000000000001</v>
      </c>
      <c r="Y3995" s="14">
        <f t="shared" si="1282"/>
        <v>0</v>
      </c>
      <c r="Z3995" s="14">
        <f t="shared" si="1283"/>
        <v>0</v>
      </c>
      <c r="AA3995" s="14">
        <f t="shared" si="1284"/>
        <v>0</v>
      </c>
      <c r="AB3995" s="14">
        <f t="shared" si="1286"/>
        <v>279.60000000000002</v>
      </c>
      <c r="AC3995" s="15">
        <f t="shared" si="1285"/>
        <v>382.2</v>
      </c>
      <c r="AD3995" s="48">
        <f>(ROUND(AC3995-AC3986,1)/AC3986)</f>
        <v>0.2638888888888889</v>
      </c>
      <c r="AE3995" s="113"/>
      <c r="AF3995" s="60"/>
    </row>
    <row r="3996" spans="1:32">
      <c r="A3996" s="99" t="s">
        <v>824</v>
      </c>
      <c r="B3996" s="89"/>
      <c r="C3996" s="21" t="s">
        <v>326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108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259.20000000000005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367.20000000000005</v>
      </c>
      <c r="Y3996" s="14">
        <f t="shared" si="1282"/>
        <v>0</v>
      </c>
      <c r="Z3996" s="14">
        <f t="shared" si="1283"/>
        <v>0</v>
      </c>
      <c r="AA3996" s="14">
        <f t="shared" si="1284"/>
        <v>0</v>
      </c>
      <c r="AB3996" s="14">
        <f t="shared" si="1286"/>
        <v>0</v>
      </c>
      <c r="AC3996" s="15">
        <f t="shared" si="1285"/>
        <v>367.2</v>
      </c>
      <c r="AD3996" s="48">
        <f>(ROUND(AC3996-AC3986,1)/AC3986)</f>
        <v>0.2142857142857143</v>
      </c>
      <c r="AE3996" s="113"/>
      <c r="AF3996" s="60"/>
    </row>
    <row r="3997" spans="1:32">
      <c r="A3997" s="99" t="s">
        <v>825</v>
      </c>
      <c r="B3997" s="89"/>
      <c r="C3997" s="21" t="s">
        <v>327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108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259.20000000000005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81"/>
        <v>367.20000000000005</v>
      </c>
      <c r="Y3997" s="14">
        <f t="shared" si="1282"/>
        <v>0</v>
      </c>
      <c r="Z3997" s="14">
        <f t="shared" si="1283"/>
        <v>0</v>
      </c>
      <c r="AA3997" s="14">
        <f t="shared" si="1284"/>
        <v>0</v>
      </c>
      <c r="AB3997" s="14">
        <f t="shared" si="1286"/>
        <v>0</v>
      </c>
      <c r="AC3997" s="15">
        <f t="shared" si="1285"/>
        <v>367.2</v>
      </c>
      <c r="AD3997" s="48">
        <f>(ROUND(AC3997-AC3986,1)/AC3986)</f>
        <v>0.2142857142857143</v>
      </c>
      <c r="AE3997" s="113"/>
      <c r="AF3997" s="60"/>
    </row>
    <row r="3998" spans="1:32">
      <c r="A3998" s="99"/>
      <c r="B3998" s="89"/>
      <c r="C3998" s="21" t="s">
        <v>328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108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259.20000000000005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81"/>
        <v>367.20000000000005</v>
      </c>
      <c r="Y3998" s="14">
        <f t="shared" si="1282"/>
        <v>0</v>
      </c>
      <c r="Z3998" s="14">
        <f t="shared" si="1283"/>
        <v>0</v>
      </c>
      <c r="AA3998" s="14">
        <f t="shared" si="1284"/>
        <v>0</v>
      </c>
      <c r="AB3998" s="14">
        <f t="shared" si="1286"/>
        <v>0</v>
      </c>
      <c r="AC3998" s="15">
        <f t="shared" si="1285"/>
        <v>367.2</v>
      </c>
      <c r="AD3998" s="48">
        <f>(ROUND(AC3998-AC3986,1)/AC3986)</f>
        <v>0.2142857142857143</v>
      </c>
      <c r="AE3998" s="113"/>
      <c r="AF3998" s="60"/>
    </row>
    <row r="3999" spans="1:32">
      <c r="A3999" s="99"/>
      <c r="B3999" s="89"/>
      <c r="C3999" s="21" t="s">
        <v>324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108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261.90000000000003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81"/>
        <v>369.90000000000003</v>
      </c>
      <c r="Y3999" s="14">
        <f t="shared" si="1282"/>
        <v>0</v>
      </c>
      <c r="Z3999" s="14">
        <f t="shared" si="1283"/>
        <v>0</v>
      </c>
      <c r="AA3999" s="14">
        <f t="shared" si="1284"/>
        <v>0</v>
      </c>
      <c r="AB3999" s="14">
        <f t="shared" si="1286"/>
        <v>0</v>
      </c>
      <c r="AC3999" s="15">
        <f t="shared" si="1285"/>
        <v>369.9</v>
      </c>
      <c r="AD3999" s="48">
        <f>(ROUND(AC3999-AC3986,1)/AC3986)</f>
        <v>0.22321428571428573</v>
      </c>
      <c r="AE3999" s="113" t="s">
        <v>791</v>
      </c>
      <c r="AF3999" s="60"/>
    </row>
    <row r="4000" spans="1:32">
      <c r="A4000" s="99"/>
      <c r="B4000" s="89"/>
      <c r="C4000" s="21" t="s">
        <v>325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108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226.8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81"/>
        <v>334.8</v>
      </c>
      <c r="Y4000" s="14">
        <f t="shared" si="1282"/>
        <v>0</v>
      </c>
      <c r="Z4000" s="14">
        <f t="shared" si="1283"/>
        <v>0</v>
      </c>
      <c r="AA4000" s="14">
        <f t="shared" si="1284"/>
        <v>0</v>
      </c>
      <c r="AB4000" s="14">
        <f t="shared" si="1286"/>
        <v>0</v>
      </c>
      <c r="AC4000" s="15">
        <f t="shared" si="1285"/>
        <v>334.8</v>
      </c>
      <c r="AD4000" s="48">
        <f>(ROUND(AC4000-AC3986,1)/AC3986)</f>
        <v>0.10714285714285715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242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126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176.39999999999998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81"/>
        <v>302.39999999999998</v>
      </c>
      <c r="Y4001" s="52">
        <f t="shared" si="1282"/>
        <v>0</v>
      </c>
      <c r="Z4001" s="52">
        <f t="shared" si="1283"/>
        <v>0</v>
      </c>
      <c r="AA4001" s="52">
        <f t="shared" si="1284"/>
        <v>0</v>
      </c>
      <c r="AB4001" s="52">
        <f t="shared" si="1286"/>
        <v>0</v>
      </c>
      <c r="AC4001" s="53">
        <f>ROUND(X4001+Y4001+Z4001+AA4001+AB4001,1)</f>
        <v>302.39999999999998</v>
      </c>
      <c r="AD4001" s="58">
        <v>0</v>
      </c>
      <c r="AE4001" s="113"/>
      <c r="AF4001" s="60"/>
    </row>
    <row r="4002" spans="1:32">
      <c r="A4002" s="99" t="s">
        <v>792</v>
      </c>
      <c r="B4002" s="87">
        <v>28</v>
      </c>
      <c r="C4002" s="21" t="s">
        <v>323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126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249.48000000000002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81"/>
        <v>375.48</v>
      </c>
      <c r="Y4002" s="14">
        <f t="shared" si="1282"/>
        <v>0</v>
      </c>
      <c r="Z4002" s="14">
        <f t="shared" si="1283"/>
        <v>0</v>
      </c>
      <c r="AA4002" s="14">
        <f t="shared" si="1284"/>
        <v>0</v>
      </c>
      <c r="AB4002" s="14">
        <f>R4002+W4002</f>
        <v>0</v>
      </c>
      <c r="AC4002" s="15">
        <f>ROUND(X4002+Y4002+Z4002+AA4002+AB4002,1)</f>
        <v>375.5</v>
      </c>
      <c r="AD4002" s="48">
        <f>(ROUND(AC4002-AC4001,1)/AC4001)</f>
        <v>0.24173280423280424</v>
      </c>
      <c r="AE4002" s="113"/>
      <c r="AF4002" s="60"/>
    </row>
    <row r="4003" spans="1:32">
      <c r="A4003" s="99" t="s">
        <v>793</v>
      </c>
      <c r="B4003" s="87">
        <v>0</v>
      </c>
      <c r="C4003" s="21" t="s">
        <v>826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126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176.39999999999998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81"/>
        <v>302.39999999999998</v>
      </c>
      <c r="Y4003" s="14">
        <f t="shared" si="1282"/>
        <v>0</v>
      </c>
      <c r="Z4003" s="14">
        <f t="shared" si="1283"/>
        <v>0</v>
      </c>
      <c r="AA4003" s="14">
        <f t="shared" si="1284"/>
        <v>0</v>
      </c>
      <c r="AB4003" s="14">
        <f>R4003+W4003</f>
        <v>0</v>
      </c>
      <c r="AC4003" s="15">
        <f t="shared" ref="AC4003:AC4015" si="1287">ROUND(X4003+Y4003+Z4003+AA4003+AB4003,1)</f>
        <v>302.39999999999998</v>
      </c>
      <c r="AD4003" s="48">
        <f>(ROUND(AC4003-AC4001,1)/AC4001)</f>
        <v>0</v>
      </c>
      <c r="AE4003" s="113"/>
      <c r="AF4003" s="60"/>
    </row>
    <row r="4004" spans="1:32">
      <c r="A4004" s="99" t="s">
        <v>794</v>
      </c>
      <c r="B4004" s="87">
        <v>0</v>
      </c>
      <c r="C4004" s="21" t="s">
        <v>336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126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176.39999999999998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81"/>
        <v>302.39999999999998</v>
      </c>
      <c r="Y4004" s="14">
        <f t="shared" si="1282"/>
        <v>0</v>
      </c>
      <c r="Z4004" s="14">
        <f t="shared" si="1283"/>
        <v>0</v>
      </c>
      <c r="AA4004" s="14">
        <f t="shared" si="1284"/>
        <v>0</v>
      </c>
      <c r="AB4004" s="14">
        <f t="shared" ref="AB4004:AB4016" si="1288">R4004+W4004</f>
        <v>0</v>
      </c>
      <c r="AC4004" s="15">
        <f t="shared" si="1287"/>
        <v>302.39999999999998</v>
      </c>
      <c r="AD4004" s="48">
        <f>(ROUND(AC4004-AC4001,1)/AC4001)</f>
        <v>0</v>
      </c>
      <c r="AE4004" s="113"/>
      <c r="AF4004" s="60"/>
    </row>
    <row r="4005" spans="1:32">
      <c r="A4005" s="99" t="s">
        <v>795</v>
      </c>
      <c r="B4005" s="87">
        <v>0</v>
      </c>
      <c r="C4005" s="21" t="s">
        <v>337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126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176.39999999999998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81"/>
        <v>302.39999999999998</v>
      </c>
      <c r="Y4005" s="14">
        <f t="shared" si="1282"/>
        <v>0</v>
      </c>
      <c r="Z4005" s="14">
        <f t="shared" si="1283"/>
        <v>0</v>
      </c>
      <c r="AA4005" s="14">
        <f t="shared" si="1284"/>
        <v>0</v>
      </c>
      <c r="AB4005" s="14">
        <f t="shared" si="1288"/>
        <v>0</v>
      </c>
      <c r="AC4005" s="15">
        <f t="shared" si="1287"/>
        <v>302.39999999999998</v>
      </c>
      <c r="AD4005" s="48">
        <f>(ROUND(AC4005-AC4001,1)/AC4001)</f>
        <v>0</v>
      </c>
      <c r="AE4005" s="113"/>
      <c r="AF4005" s="60"/>
    </row>
    <row r="4006" spans="1:32">
      <c r="A4006" s="99" t="s">
        <v>645</v>
      </c>
      <c r="B4006" s="87"/>
      <c r="C4006" s="21" t="s">
        <v>338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126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176.39999999999998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81"/>
        <v>302.39999999999998</v>
      </c>
      <c r="Y4006" s="14">
        <f t="shared" si="1282"/>
        <v>0</v>
      </c>
      <c r="Z4006" s="14">
        <f t="shared" si="1283"/>
        <v>0</v>
      </c>
      <c r="AA4006" s="14">
        <f t="shared" si="1284"/>
        <v>0</v>
      </c>
      <c r="AB4006" s="14">
        <f t="shared" si="1288"/>
        <v>0</v>
      </c>
      <c r="AC4006" s="15">
        <f t="shared" si="1287"/>
        <v>302.39999999999998</v>
      </c>
      <c r="AD4006" s="48">
        <f>(ROUND(AC4006-AC4001,1)/AC4001)</f>
        <v>0</v>
      </c>
      <c r="AE4006" s="113"/>
      <c r="AF4006" s="60"/>
    </row>
    <row r="4007" spans="1:32">
      <c r="A4007" s="99" t="s">
        <v>586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63</v>
      </c>
      <c r="O4007" s="14">
        <f>E4007*$E$9</f>
        <v>140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44.099999999999994</v>
      </c>
      <c r="T4007" s="14">
        <f>(O4007/100)*(K4007*$K$9)</f>
        <v>147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81"/>
        <v>107.1</v>
      </c>
      <c r="Y4007" s="14">
        <f t="shared" si="1282"/>
        <v>287</v>
      </c>
      <c r="Z4007" s="14">
        <f t="shared" si="1283"/>
        <v>0</v>
      </c>
      <c r="AA4007" s="14">
        <f t="shared" si="1284"/>
        <v>0</v>
      </c>
      <c r="AB4007" s="14">
        <f t="shared" si="1288"/>
        <v>0</v>
      </c>
      <c r="AC4007" s="15">
        <f t="shared" si="1287"/>
        <v>394.1</v>
      </c>
      <c r="AD4007" s="48">
        <f>(ROUND(AC4007-AC4001,1)/AC4001)</f>
        <v>0.30324074074074076</v>
      </c>
      <c r="AE4007" s="113"/>
      <c r="AF4007" s="60"/>
    </row>
    <row r="4008" spans="1:32">
      <c r="A4008" s="99" t="s">
        <v>821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63</v>
      </c>
      <c r="O4008" s="14">
        <f>E4008*$E$10</f>
        <v>0</v>
      </c>
      <c r="P4008" s="14">
        <f>F4008*$F$10</f>
        <v>140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44.099999999999994</v>
      </c>
      <c r="T4008" s="14">
        <f>(O4008/100)*(K4008*$J$10)</f>
        <v>0</v>
      </c>
      <c r="U4008" s="14">
        <f>(P4008/100)*(K4008*$K$10)+(P4008/100)*(L4008*$L$10)</f>
        <v>147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81"/>
        <v>107.1</v>
      </c>
      <c r="Y4008" s="14">
        <f t="shared" si="1282"/>
        <v>0</v>
      </c>
      <c r="Z4008" s="14">
        <f t="shared" si="1283"/>
        <v>287</v>
      </c>
      <c r="AA4008" s="14">
        <f t="shared" si="1284"/>
        <v>0</v>
      </c>
      <c r="AB4008" s="14">
        <f t="shared" si="1288"/>
        <v>0</v>
      </c>
      <c r="AC4008" s="15">
        <f t="shared" si="1287"/>
        <v>394.1</v>
      </c>
      <c r="AD4008" s="48">
        <f>(ROUND(AC4008-AC4001,1)/AC4001)</f>
        <v>0.30324074074074076</v>
      </c>
      <c r="AE4008" s="113"/>
      <c r="AF4008" s="60"/>
    </row>
    <row r="4009" spans="1:32">
      <c r="A4009" s="99" t="s">
        <v>822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63</v>
      </c>
      <c r="O4009" s="14">
        <f>E4009*$E$11</f>
        <v>0</v>
      </c>
      <c r="P4009" s="14">
        <f>F4009*$F$11</f>
        <v>0</v>
      </c>
      <c r="Q4009" s="14">
        <f>G4009*$G$11</f>
        <v>140</v>
      </c>
      <c r="R4009" s="14">
        <f>H4009*$H$11</f>
        <v>0</v>
      </c>
      <c r="S4009" s="14">
        <f>(N4009/100)*(I4009*$I$11)+(N4009/100)*(J4009*$J$11)</f>
        <v>44.099999999999994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147</v>
      </c>
      <c r="W4009" s="14">
        <f>(R4009/100)*(K4009*$K$11)+(R4009/100)*(L4009*$L$11)</f>
        <v>0</v>
      </c>
      <c r="X4009" s="14">
        <f t="shared" si="1281"/>
        <v>107.1</v>
      </c>
      <c r="Y4009" s="14">
        <f t="shared" si="1282"/>
        <v>0</v>
      </c>
      <c r="Z4009" s="14">
        <f t="shared" si="1283"/>
        <v>0</v>
      </c>
      <c r="AA4009" s="14">
        <f t="shared" si="1284"/>
        <v>287</v>
      </c>
      <c r="AB4009" s="14">
        <f t="shared" si="1288"/>
        <v>0</v>
      </c>
      <c r="AC4009" s="15">
        <f t="shared" si="1287"/>
        <v>394.1</v>
      </c>
      <c r="AD4009" s="48">
        <f>(ROUND(AC4009-AC4001,1)/AC4001)</f>
        <v>0.30324074074074076</v>
      </c>
      <c r="AE4009" s="113"/>
      <c r="AF4009" s="60"/>
    </row>
    <row r="4010" spans="1:32">
      <c r="A4010" s="99" t="s">
        <v>823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63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140</v>
      </c>
      <c r="S4010" s="14">
        <f>(N4010/100)*(I4010*$I$12)+(N4010/100)*(J4010*$J$12)</f>
        <v>44.099999999999994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147</v>
      </c>
      <c r="X4010" s="14">
        <f t="shared" si="1281"/>
        <v>107.1</v>
      </c>
      <c r="Y4010" s="14">
        <f t="shared" si="1282"/>
        <v>0</v>
      </c>
      <c r="Z4010" s="14">
        <f t="shared" si="1283"/>
        <v>0</v>
      </c>
      <c r="AA4010" s="14">
        <f t="shared" si="1284"/>
        <v>0</v>
      </c>
      <c r="AB4010" s="14">
        <f t="shared" si="1288"/>
        <v>287</v>
      </c>
      <c r="AC4010" s="15">
        <f t="shared" si="1287"/>
        <v>394.1</v>
      </c>
      <c r="AD4010" s="48">
        <f>(ROUND(AC4010-AC4001,1)/AC4001)</f>
        <v>0.30324074074074076</v>
      </c>
      <c r="AE4010" s="113"/>
      <c r="AF4010" s="60"/>
    </row>
    <row r="4011" spans="1:32">
      <c r="A4011" s="99" t="s">
        <v>824</v>
      </c>
      <c r="B4011" s="87"/>
      <c r="C4011" s="21" t="s">
        <v>326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126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252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378</v>
      </c>
      <c r="Y4011" s="14">
        <f t="shared" si="1282"/>
        <v>0</v>
      </c>
      <c r="Z4011" s="14">
        <f t="shared" si="1283"/>
        <v>0</v>
      </c>
      <c r="AA4011" s="14">
        <f t="shared" si="1284"/>
        <v>0</v>
      </c>
      <c r="AB4011" s="14">
        <f t="shared" si="1288"/>
        <v>0</v>
      </c>
      <c r="AC4011" s="15">
        <f t="shared" si="1287"/>
        <v>378</v>
      </c>
      <c r="AD4011" s="48">
        <f>(ROUND(AC4011-AC4001,1)/AC4001)</f>
        <v>0.25</v>
      </c>
      <c r="AE4011" s="113"/>
      <c r="AF4011" s="60"/>
    </row>
    <row r="4012" spans="1:32">
      <c r="A4012" s="99" t="s">
        <v>825</v>
      </c>
      <c r="B4012" s="87"/>
      <c r="C4012" s="21" t="s">
        <v>327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126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252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81"/>
        <v>378</v>
      </c>
      <c r="Y4012" s="14">
        <f t="shared" si="1282"/>
        <v>0</v>
      </c>
      <c r="Z4012" s="14">
        <f t="shared" si="1283"/>
        <v>0</v>
      </c>
      <c r="AA4012" s="14">
        <f t="shared" si="1284"/>
        <v>0</v>
      </c>
      <c r="AB4012" s="14">
        <f t="shared" si="1288"/>
        <v>0</v>
      </c>
      <c r="AC4012" s="15">
        <f t="shared" si="1287"/>
        <v>378</v>
      </c>
      <c r="AD4012" s="48">
        <f>(ROUND(AC4012-AC4001,1)/AC4001)</f>
        <v>0.25</v>
      </c>
      <c r="AE4012" s="111"/>
      <c r="AF4012" s="60"/>
    </row>
    <row r="4013" spans="1:32">
      <c r="A4013" s="99"/>
      <c r="B4013" s="87"/>
      <c r="C4013" s="21" t="s">
        <v>328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126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252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81"/>
        <v>378</v>
      </c>
      <c r="Y4013" s="14">
        <f t="shared" si="1282"/>
        <v>0</v>
      </c>
      <c r="Z4013" s="14">
        <f t="shared" si="1283"/>
        <v>0</v>
      </c>
      <c r="AA4013" s="14">
        <f t="shared" si="1284"/>
        <v>0</v>
      </c>
      <c r="AB4013" s="14">
        <f t="shared" si="1288"/>
        <v>0</v>
      </c>
      <c r="AC4013" s="15">
        <f t="shared" si="1287"/>
        <v>378</v>
      </c>
      <c r="AD4013" s="48">
        <f>(ROUND(AC4013-AC4001,1)/AC4001)</f>
        <v>0.25</v>
      </c>
      <c r="AE4013" s="113"/>
      <c r="AF4013" s="60"/>
    </row>
    <row r="4014" spans="1:32">
      <c r="A4014" s="99"/>
      <c r="B4014" s="87"/>
      <c r="C4014" s="21" t="s">
        <v>324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126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220.5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81"/>
        <v>346.5</v>
      </c>
      <c r="Y4014" s="14">
        <f t="shared" si="1282"/>
        <v>0</v>
      </c>
      <c r="Z4014" s="14">
        <f t="shared" si="1283"/>
        <v>0</v>
      </c>
      <c r="AA4014" s="14">
        <f t="shared" si="1284"/>
        <v>0</v>
      </c>
      <c r="AB4014" s="14">
        <f t="shared" si="1288"/>
        <v>0</v>
      </c>
      <c r="AC4014" s="15">
        <f t="shared" si="1287"/>
        <v>346.5</v>
      </c>
      <c r="AD4014" s="48">
        <f>(ROUND(AC4014-AC4001,1)/AC4001)</f>
        <v>0.14583333333333334</v>
      </c>
      <c r="AE4014" s="113"/>
      <c r="AF4014" s="60"/>
    </row>
    <row r="4015" spans="1:32">
      <c r="A4015" s="99"/>
      <c r="B4015" s="87"/>
      <c r="C4015" s="21" t="s">
        <v>325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126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248.85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81"/>
        <v>374.85</v>
      </c>
      <c r="Y4015" s="14">
        <f t="shared" si="1282"/>
        <v>0</v>
      </c>
      <c r="Z4015" s="14">
        <f t="shared" si="1283"/>
        <v>0</v>
      </c>
      <c r="AA4015" s="14">
        <f t="shared" si="1284"/>
        <v>0</v>
      </c>
      <c r="AB4015" s="14">
        <f t="shared" si="1288"/>
        <v>0</v>
      </c>
      <c r="AC4015" s="15">
        <f t="shared" si="1287"/>
        <v>374.9</v>
      </c>
      <c r="AD4015" s="48">
        <f>(ROUND(AC4015-AC4001,1)/AC4001)</f>
        <v>0.23974867724867727</v>
      </c>
      <c r="AE4015" s="113" t="s">
        <v>791</v>
      </c>
      <c r="AF4015" s="60"/>
    </row>
    <row r="4016" spans="1:32">
      <c r="A4016" s="106" t="s">
        <v>0</v>
      </c>
      <c r="B4016" s="88" t="s">
        <v>168</v>
      </c>
      <c r="C4016" s="50" t="s">
        <v>242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102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204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81"/>
        <v>306</v>
      </c>
      <c r="Y4016" s="52">
        <f t="shared" si="1282"/>
        <v>0</v>
      </c>
      <c r="Z4016" s="52">
        <f t="shared" si="1283"/>
        <v>0</v>
      </c>
      <c r="AA4016" s="52">
        <f t="shared" si="1284"/>
        <v>0</v>
      </c>
      <c r="AB4016" s="52">
        <f t="shared" si="1288"/>
        <v>0</v>
      </c>
      <c r="AC4016" s="53">
        <f>ROUND(X4016+Y4016+Z4016+AA4016+AB4016,1)</f>
        <v>306</v>
      </c>
      <c r="AD4016" s="58">
        <v>0</v>
      </c>
      <c r="AE4016" s="113"/>
      <c r="AF4016" s="60"/>
    </row>
    <row r="4017" spans="1:32">
      <c r="A4017" s="99" t="s">
        <v>792</v>
      </c>
      <c r="B4017" s="89">
        <v>14</v>
      </c>
      <c r="C4017" s="21" t="s">
        <v>323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265.2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1"/>
        <v>367.2</v>
      </c>
      <c r="Y4017" s="14">
        <f t="shared" si="1282"/>
        <v>0</v>
      </c>
      <c r="Z4017" s="14">
        <f t="shared" si="1283"/>
        <v>0</v>
      </c>
      <c r="AA4017" s="14">
        <f t="shared" si="1284"/>
        <v>0</v>
      </c>
      <c r="AB4017" s="14">
        <f>R4017+W4017</f>
        <v>0</v>
      </c>
      <c r="AC4017" s="15">
        <f>ROUND(X4017+Y4017+Z4017+AA4017+AB4017,1)</f>
        <v>367.2</v>
      </c>
      <c r="AD4017" s="48">
        <f>(ROUND(AC4017-AC4016,1)/AC4016)</f>
        <v>0.2</v>
      </c>
      <c r="AE4017" s="113"/>
      <c r="AF4017" s="60"/>
    </row>
    <row r="4018" spans="1:32">
      <c r="A4018" s="99" t="s">
        <v>793</v>
      </c>
      <c r="B4018" s="89">
        <v>20</v>
      </c>
      <c r="C4018" s="21" t="s">
        <v>826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102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204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1"/>
        <v>306</v>
      </c>
      <c r="Y4018" s="14">
        <f t="shared" si="1282"/>
        <v>0</v>
      </c>
      <c r="Z4018" s="14">
        <f t="shared" si="1283"/>
        <v>0</v>
      </c>
      <c r="AA4018" s="14">
        <f t="shared" si="1284"/>
        <v>0</v>
      </c>
      <c r="AB4018" s="14">
        <f>R4018+W4018</f>
        <v>0</v>
      </c>
      <c r="AC4018" s="15">
        <f t="shared" ref="AC4018:AC4030" si="1289">ROUND(X4018+Y4018+Z4018+AA4018+AB4018,1)</f>
        <v>306</v>
      </c>
      <c r="AD4018" s="48">
        <f>(ROUND(AC4018-AC4016,1)/AC4016)</f>
        <v>0</v>
      </c>
      <c r="AE4018" s="113"/>
      <c r="AF4018" s="60"/>
    </row>
    <row r="4019" spans="1:32">
      <c r="A4019" s="99" t="s">
        <v>794</v>
      </c>
      <c r="B4019" s="89">
        <v>0</v>
      </c>
      <c r="C4019" s="21" t="s">
        <v>336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102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204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1"/>
        <v>306</v>
      </c>
      <c r="Y4019" s="14">
        <f t="shared" si="1282"/>
        <v>0</v>
      </c>
      <c r="Z4019" s="14">
        <f t="shared" si="1283"/>
        <v>0</v>
      </c>
      <c r="AA4019" s="14">
        <f t="shared" si="1284"/>
        <v>0</v>
      </c>
      <c r="AB4019" s="14">
        <f t="shared" ref="AB4019:AB4031" si="1290">R4019+W4019</f>
        <v>0</v>
      </c>
      <c r="AC4019" s="15">
        <f t="shared" si="1289"/>
        <v>306</v>
      </c>
      <c r="AD4019" s="48">
        <f>(ROUND(AC4019-AC4016,1)/AC4016)</f>
        <v>0</v>
      </c>
      <c r="AE4019" s="113"/>
      <c r="AF4019" s="60"/>
    </row>
    <row r="4020" spans="1:32">
      <c r="A4020" s="99" t="s">
        <v>795</v>
      </c>
      <c r="B4020" s="89">
        <v>0</v>
      </c>
      <c r="C4020" s="21" t="s">
        <v>337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102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204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1"/>
        <v>306</v>
      </c>
      <c r="Y4020" s="14">
        <f t="shared" si="1282"/>
        <v>0</v>
      </c>
      <c r="Z4020" s="14">
        <f t="shared" si="1283"/>
        <v>0</v>
      </c>
      <c r="AA4020" s="14">
        <f t="shared" si="1284"/>
        <v>0</v>
      </c>
      <c r="AB4020" s="14">
        <f t="shared" si="1290"/>
        <v>0</v>
      </c>
      <c r="AC4020" s="15">
        <f t="shared" si="1289"/>
        <v>306</v>
      </c>
      <c r="AD4020" s="48">
        <f>(ROUND(AC4020-AC4016,1)/AC4016)</f>
        <v>0</v>
      </c>
      <c r="AE4020" s="113"/>
      <c r="AF4020" s="60"/>
    </row>
    <row r="4021" spans="1:32">
      <c r="A4021" s="99" t="s">
        <v>645</v>
      </c>
      <c r="B4021" s="89"/>
      <c r="C4021" s="21" t="s">
        <v>338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102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204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1"/>
        <v>306</v>
      </c>
      <c r="Y4021" s="14">
        <f t="shared" si="1282"/>
        <v>0</v>
      </c>
      <c r="Z4021" s="14">
        <f t="shared" si="1283"/>
        <v>0</v>
      </c>
      <c r="AA4021" s="14">
        <f t="shared" si="1284"/>
        <v>0</v>
      </c>
      <c r="AB4021" s="14">
        <f t="shared" si="1290"/>
        <v>0</v>
      </c>
      <c r="AC4021" s="15">
        <f t="shared" si="1289"/>
        <v>306</v>
      </c>
      <c r="AD4021" s="48">
        <f>(ROUND(AC4021-AC4016,1)/AC4016)</f>
        <v>0</v>
      </c>
      <c r="AE4021" s="113"/>
      <c r="AF4021" s="60"/>
    </row>
    <row r="4022" spans="1:32">
      <c r="A4022" s="99" t="s">
        <v>586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51</v>
      </c>
      <c r="O4022" s="14">
        <f>E4022*$E$9</f>
        <v>104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51</v>
      </c>
      <c r="T4022" s="14">
        <f>(O4022/100)*(K4022*$K$9)</f>
        <v>152.88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1"/>
        <v>102</v>
      </c>
      <c r="Y4022" s="14">
        <f t="shared" si="1282"/>
        <v>256.88</v>
      </c>
      <c r="Z4022" s="14">
        <f t="shared" si="1283"/>
        <v>0</v>
      </c>
      <c r="AA4022" s="14">
        <f t="shared" si="1284"/>
        <v>0</v>
      </c>
      <c r="AB4022" s="14">
        <f t="shared" si="1290"/>
        <v>0</v>
      </c>
      <c r="AC4022" s="15">
        <f t="shared" si="1289"/>
        <v>358.9</v>
      </c>
      <c r="AD4022" s="48">
        <f>(ROUND(AC4022-AC4016,1)/AC4016)</f>
        <v>0.17287581699346405</v>
      </c>
      <c r="AE4022" s="113"/>
      <c r="AF4022" s="60"/>
    </row>
    <row r="4023" spans="1:32">
      <c r="A4023" s="99" t="s">
        <v>821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51</v>
      </c>
      <c r="O4023" s="14">
        <f>E4023*$E$10</f>
        <v>0</v>
      </c>
      <c r="P4023" s="14">
        <f>F4023*$F$10</f>
        <v>104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51</v>
      </c>
      <c r="T4023" s="14">
        <f>(O4023/100)*(K4023*$J$10)</f>
        <v>0</v>
      </c>
      <c r="U4023" s="14">
        <f>(P4023/100)*(K4023*$K$10)+(P4023/100)*(L4023*$L$10)</f>
        <v>152.88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1"/>
        <v>102</v>
      </c>
      <c r="Y4023" s="14">
        <f t="shared" si="1282"/>
        <v>0</v>
      </c>
      <c r="Z4023" s="14">
        <f t="shared" si="1283"/>
        <v>256.88</v>
      </c>
      <c r="AA4023" s="14">
        <f t="shared" si="1284"/>
        <v>0</v>
      </c>
      <c r="AB4023" s="14">
        <f t="shared" si="1290"/>
        <v>0</v>
      </c>
      <c r="AC4023" s="15">
        <f t="shared" si="1289"/>
        <v>358.9</v>
      </c>
      <c r="AD4023" s="48">
        <f>(ROUND(AC4023-AC4016,1)/AC4016)</f>
        <v>0.17287581699346405</v>
      </c>
      <c r="AE4023" s="113"/>
      <c r="AF4023" s="60"/>
    </row>
    <row r="4024" spans="1:32">
      <c r="A4024" s="99" t="s">
        <v>822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51</v>
      </c>
      <c r="O4024" s="14">
        <f>E4024*$E$11</f>
        <v>0</v>
      </c>
      <c r="P4024" s="14">
        <f>F4024*$F$11</f>
        <v>0</v>
      </c>
      <c r="Q4024" s="14">
        <f>G4024*$G$11</f>
        <v>104</v>
      </c>
      <c r="R4024" s="14">
        <f>H4024*$H$11</f>
        <v>0</v>
      </c>
      <c r="S4024" s="14">
        <f>(N4024/100)*(I4024*$I$11)+(N4024/100)*(J4024*$J$11)</f>
        <v>51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152.88</v>
      </c>
      <c r="W4024" s="14">
        <f>(R4024/100)*(K4024*$K$11)+(R4024/100)*(L4024*$L$11)</f>
        <v>0</v>
      </c>
      <c r="X4024" s="14">
        <f t="shared" si="1281"/>
        <v>102</v>
      </c>
      <c r="Y4024" s="14">
        <f t="shared" si="1282"/>
        <v>0</v>
      </c>
      <c r="Z4024" s="14">
        <f t="shared" si="1283"/>
        <v>0</v>
      </c>
      <c r="AA4024" s="14">
        <f t="shared" si="1284"/>
        <v>256.88</v>
      </c>
      <c r="AB4024" s="14">
        <f t="shared" si="1290"/>
        <v>0</v>
      </c>
      <c r="AC4024" s="15">
        <f t="shared" si="1289"/>
        <v>358.9</v>
      </c>
      <c r="AD4024" s="48">
        <f>(ROUND(AC4024-AC4016,1)/AC4016)</f>
        <v>0.17287581699346405</v>
      </c>
      <c r="AE4024" s="113"/>
      <c r="AF4024" s="60"/>
    </row>
    <row r="4025" spans="1:32">
      <c r="A4025" s="99" t="s">
        <v>823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51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104</v>
      </c>
      <c r="S4025" s="14">
        <f>(N4025/100)*(I4025*$I$12)+(N4025/100)*(J4025*$J$12)</f>
        <v>51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152.88</v>
      </c>
      <c r="X4025" s="14">
        <f t="shared" si="1281"/>
        <v>102</v>
      </c>
      <c r="Y4025" s="14">
        <f t="shared" si="1282"/>
        <v>0</v>
      </c>
      <c r="Z4025" s="14">
        <f t="shared" si="1283"/>
        <v>0</v>
      </c>
      <c r="AA4025" s="14">
        <f t="shared" si="1284"/>
        <v>0</v>
      </c>
      <c r="AB4025" s="14">
        <f t="shared" si="1290"/>
        <v>256.88</v>
      </c>
      <c r="AC4025" s="15">
        <f t="shared" si="1289"/>
        <v>358.9</v>
      </c>
      <c r="AD4025" s="48">
        <f>(ROUND(AC4025-AC4016,1)/AC4016)</f>
        <v>0.17287581699346405</v>
      </c>
      <c r="AE4025" s="113"/>
      <c r="AF4025" s="60"/>
    </row>
    <row r="4026" spans="1:32">
      <c r="A4026" s="99" t="s">
        <v>824</v>
      </c>
      <c r="B4026" s="89"/>
      <c r="C4026" s="21" t="s">
        <v>326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102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265.2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367.2</v>
      </c>
      <c r="Y4026" s="14">
        <f t="shared" si="1282"/>
        <v>0</v>
      </c>
      <c r="Z4026" s="14">
        <f t="shared" si="1283"/>
        <v>0</v>
      </c>
      <c r="AA4026" s="14">
        <f t="shared" si="1284"/>
        <v>0</v>
      </c>
      <c r="AB4026" s="14">
        <f t="shared" si="1290"/>
        <v>0</v>
      </c>
      <c r="AC4026" s="15">
        <f t="shared" si="1289"/>
        <v>367.2</v>
      </c>
      <c r="AD4026" s="48">
        <f>(ROUND(AC4026-AC4016,1)/AC4016)</f>
        <v>0.2</v>
      </c>
      <c r="AE4026" s="113"/>
      <c r="AF4026" s="60"/>
    </row>
    <row r="4027" spans="1:32">
      <c r="A4027" s="99" t="s">
        <v>825</v>
      </c>
      <c r="B4027" s="89"/>
      <c r="C4027" s="21" t="s">
        <v>327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102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265.2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1"/>
        <v>367.2</v>
      </c>
      <c r="Y4027" s="14">
        <f t="shared" si="1282"/>
        <v>0</v>
      </c>
      <c r="Z4027" s="14">
        <f t="shared" si="1283"/>
        <v>0</v>
      </c>
      <c r="AA4027" s="14">
        <f t="shared" si="1284"/>
        <v>0</v>
      </c>
      <c r="AB4027" s="14">
        <f t="shared" si="1290"/>
        <v>0</v>
      </c>
      <c r="AC4027" s="15">
        <f t="shared" si="1289"/>
        <v>367.2</v>
      </c>
      <c r="AD4027" s="48">
        <f>(ROUND(AC4027-AC4016,1)/AC4016)</f>
        <v>0.2</v>
      </c>
      <c r="AE4027" s="113"/>
      <c r="AF4027" s="60"/>
    </row>
    <row r="4028" spans="1:32">
      <c r="A4028" s="99"/>
      <c r="B4028" s="89"/>
      <c r="C4028" s="21" t="s">
        <v>328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102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265.2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1"/>
        <v>367.2</v>
      </c>
      <c r="Y4028" s="14">
        <f t="shared" si="1282"/>
        <v>0</v>
      </c>
      <c r="Z4028" s="14">
        <f t="shared" si="1283"/>
        <v>0</v>
      </c>
      <c r="AA4028" s="14">
        <f t="shared" si="1284"/>
        <v>0</v>
      </c>
      <c r="AB4028" s="14">
        <f t="shared" si="1290"/>
        <v>0</v>
      </c>
      <c r="AC4028" s="15">
        <f t="shared" si="1289"/>
        <v>367.2</v>
      </c>
      <c r="AD4028" s="48">
        <f>(ROUND(AC4028-AC4016,1)/AC4016)</f>
        <v>0.2</v>
      </c>
      <c r="AE4028" s="113"/>
      <c r="AF4028" s="60"/>
    </row>
    <row r="4029" spans="1:32">
      <c r="A4029" s="99"/>
      <c r="B4029" s="89"/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270.3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1"/>
        <v>372.3</v>
      </c>
      <c r="Y4029" s="14">
        <f t="shared" si="1282"/>
        <v>0</v>
      </c>
      <c r="Z4029" s="14">
        <f t="shared" si="1283"/>
        <v>0</v>
      </c>
      <c r="AA4029" s="14">
        <f t="shared" si="1284"/>
        <v>0</v>
      </c>
      <c r="AB4029" s="14">
        <f t="shared" si="1290"/>
        <v>0</v>
      </c>
      <c r="AC4029" s="15">
        <f t="shared" si="1289"/>
        <v>372.3</v>
      </c>
      <c r="AD4029" s="48">
        <f>(ROUND(AC4029-AC4016,1)/AC4016)</f>
        <v>0.21666666666666665</v>
      </c>
      <c r="AE4029" s="113"/>
      <c r="AF4029" s="60"/>
    </row>
    <row r="4030" spans="1:32">
      <c r="A4030" s="99"/>
      <c r="B4030" s="89"/>
      <c r="C4030" s="21" t="s">
        <v>325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239.7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1"/>
        <v>341.7</v>
      </c>
      <c r="Y4030" s="14">
        <f t="shared" si="1282"/>
        <v>0</v>
      </c>
      <c r="Z4030" s="14">
        <f t="shared" si="1283"/>
        <v>0</v>
      </c>
      <c r="AA4030" s="14">
        <f t="shared" si="1284"/>
        <v>0</v>
      </c>
      <c r="AB4030" s="14">
        <f t="shared" si="1290"/>
        <v>0</v>
      </c>
      <c r="AC4030" s="15">
        <f t="shared" si="1289"/>
        <v>341.7</v>
      </c>
      <c r="AD4030" s="48">
        <f>(ROUND(AC4030-AC4016,1)/AC4016)</f>
        <v>0.11666666666666668</v>
      </c>
      <c r="AE4030" s="113" t="s">
        <v>791</v>
      </c>
      <c r="AF4030" s="60"/>
    </row>
    <row r="4031" spans="1:32">
      <c r="A4031" s="106" t="s">
        <v>0</v>
      </c>
      <c r="B4031" s="86" t="s">
        <v>169</v>
      </c>
      <c r="C4031" s="50" t="s">
        <v>242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116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185.6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81"/>
        <v>301.60000000000002</v>
      </c>
      <c r="Y4031" s="52">
        <f t="shared" si="1282"/>
        <v>0</v>
      </c>
      <c r="Z4031" s="52">
        <f t="shared" si="1283"/>
        <v>0</v>
      </c>
      <c r="AA4031" s="52">
        <f t="shared" si="1284"/>
        <v>0</v>
      </c>
      <c r="AB4031" s="52">
        <f t="shared" si="1290"/>
        <v>0</v>
      </c>
      <c r="AC4031" s="53">
        <f>ROUND(X4031+Y4031+Z4031+AA4031+AB4031,1)</f>
        <v>301.60000000000002</v>
      </c>
      <c r="AD4031" s="58">
        <v>0</v>
      </c>
      <c r="AE4031" s="113"/>
      <c r="AF4031" s="60"/>
    </row>
    <row r="4032" spans="1:32">
      <c r="A4032" s="99" t="s">
        <v>792</v>
      </c>
      <c r="B4032" s="87">
        <v>18</v>
      </c>
      <c r="C4032" s="21" t="s">
        <v>323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116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278.39999999999998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81"/>
        <v>394.4</v>
      </c>
      <c r="Y4032" s="14">
        <f t="shared" si="1282"/>
        <v>0</v>
      </c>
      <c r="Z4032" s="14">
        <f t="shared" si="1283"/>
        <v>0</v>
      </c>
      <c r="AA4032" s="14">
        <f t="shared" si="1284"/>
        <v>0</v>
      </c>
      <c r="AB4032" s="14">
        <f t="shared" ref="AB4032:AB4063" si="1291">R4032+W4032</f>
        <v>0</v>
      </c>
      <c r="AC4032" s="15">
        <f>ROUND(X4032+Y4032+Z4032+AA4032+AB4032,1)</f>
        <v>394.4</v>
      </c>
      <c r="AD4032" s="48">
        <f>(ROUND(AC4032-AC4031,1)/AC4031)</f>
        <v>0.30769230769230765</v>
      </c>
      <c r="AE4032" s="113"/>
      <c r="AF4032" s="60"/>
    </row>
    <row r="4033" spans="1:32">
      <c r="A4033" s="99" t="s">
        <v>793</v>
      </c>
      <c r="B4033" s="87">
        <v>10</v>
      </c>
      <c r="C4033" s="21" t="s">
        <v>826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116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185.6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81"/>
        <v>301.60000000000002</v>
      </c>
      <c r="Y4033" s="14">
        <f t="shared" si="1282"/>
        <v>0</v>
      </c>
      <c r="Z4033" s="14">
        <f t="shared" si="1283"/>
        <v>0</v>
      </c>
      <c r="AA4033" s="14">
        <f t="shared" si="1284"/>
        <v>0</v>
      </c>
      <c r="AB4033" s="14">
        <f t="shared" si="1291"/>
        <v>0</v>
      </c>
      <c r="AC4033" s="15">
        <f t="shared" ref="AC4033:AC4045" si="1292">ROUND(X4033+Y4033+Z4033+AA4033+AB4033,1)</f>
        <v>301.60000000000002</v>
      </c>
      <c r="AD4033" s="48">
        <f>(ROUND(AC4033-AC4031,1)/AC4031)</f>
        <v>0</v>
      </c>
      <c r="AE4033" s="113"/>
      <c r="AF4033" s="60"/>
    </row>
    <row r="4034" spans="1:32">
      <c r="A4034" s="99" t="s">
        <v>794</v>
      </c>
      <c r="B4034" s="87">
        <v>0</v>
      </c>
      <c r="C4034" s="21" t="s">
        <v>336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116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185.6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81"/>
        <v>301.60000000000002</v>
      </c>
      <c r="Y4034" s="14">
        <f t="shared" si="1282"/>
        <v>0</v>
      </c>
      <c r="Z4034" s="14">
        <f t="shared" si="1283"/>
        <v>0</v>
      </c>
      <c r="AA4034" s="14">
        <f t="shared" si="1284"/>
        <v>0</v>
      </c>
      <c r="AB4034" s="14">
        <f t="shared" si="1291"/>
        <v>0</v>
      </c>
      <c r="AC4034" s="15">
        <f t="shared" si="1292"/>
        <v>301.60000000000002</v>
      </c>
      <c r="AD4034" s="48">
        <f>(ROUND(AC4034-AC4031,1)/AC4031)</f>
        <v>0</v>
      </c>
      <c r="AE4034" s="113"/>
      <c r="AF4034" s="60"/>
    </row>
    <row r="4035" spans="1:32">
      <c r="A4035" s="99" t="s">
        <v>795</v>
      </c>
      <c r="B4035" s="87">
        <v>0</v>
      </c>
      <c r="C4035" s="21" t="s">
        <v>337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116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185.6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81"/>
        <v>301.60000000000002</v>
      </c>
      <c r="Y4035" s="14">
        <f t="shared" si="1282"/>
        <v>0</v>
      </c>
      <c r="Z4035" s="14">
        <f t="shared" si="1283"/>
        <v>0</v>
      </c>
      <c r="AA4035" s="14">
        <f t="shared" si="1284"/>
        <v>0</v>
      </c>
      <c r="AB4035" s="14">
        <f t="shared" si="1291"/>
        <v>0</v>
      </c>
      <c r="AC4035" s="15">
        <f t="shared" si="1292"/>
        <v>301.60000000000002</v>
      </c>
      <c r="AD4035" s="48">
        <f>(ROUND(AC4035-AC4031,1)/AC4031)</f>
        <v>0</v>
      </c>
      <c r="AE4035" s="113"/>
      <c r="AF4035" s="60"/>
    </row>
    <row r="4036" spans="1:32">
      <c r="A4036" s="99" t="s">
        <v>645</v>
      </c>
      <c r="B4036" s="87"/>
      <c r="C4036" s="21" t="s">
        <v>338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116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185.6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81"/>
        <v>301.60000000000002</v>
      </c>
      <c r="Y4036" s="14">
        <f t="shared" si="1282"/>
        <v>0</v>
      </c>
      <c r="Z4036" s="14">
        <f t="shared" si="1283"/>
        <v>0</v>
      </c>
      <c r="AA4036" s="14">
        <f t="shared" si="1284"/>
        <v>0</v>
      </c>
      <c r="AB4036" s="14">
        <f t="shared" si="1291"/>
        <v>0</v>
      </c>
      <c r="AC4036" s="15">
        <f t="shared" si="1292"/>
        <v>301.60000000000002</v>
      </c>
      <c r="AD4036" s="48">
        <f>(ROUND(AC4036-AC4031,1)/AC4031)</f>
        <v>0</v>
      </c>
      <c r="AE4036" s="113"/>
      <c r="AF4036" s="60"/>
    </row>
    <row r="4037" spans="1:32">
      <c r="A4037" s="99" t="s">
        <v>586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58</v>
      </c>
      <c r="O4037" s="14">
        <f>E4037*$E$9</f>
        <v>125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46.4</v>
      </c>
      <c r="T4037" s="14">
        <f>(O4037/100)*(K4037*$K$9)</f>
        <v>148.74999999999997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81"/>
        <v>104.4</v>
      </c>
      <c r="Y4037" s="14">
        <f t="shared" si="1282"/>
        <v>273.75</v>
      </c>
      <c r="Z4037" s="14">
        <f t="shared" si="1283"/>
        <v>0</v>
      </c>
      <c r="AA4037" s="14">
        <f t="shared" si="1284"/>
        <v>0</v>
      </c>
      <c r="AB4037" s="14">
        <f t="shared" si="1291"/>
        <v>0</v>
      </c>
      <c r="AC4037" s="15">
        <f t="shared" si="1292"/>
        <v>378.2</v>
      </c>
      <c r="AD4037" s="48">
        <f>(ROUND(AC4037-AC4031,1)/AC4031)</f>
        <v>0.25397877984084877</v>
      </c>
      <c r="AE4037" s="113"/>
      <c r="AF4037" s="60"/>
    </row>
    <row r="4038" spans="1:32">
      <c r="A4038" s="99" t="s">
        <v>821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58</v>
      </c>
      <c r="O4038" s="14">
        <f>E4038*$E$10</f>
        <v>0</v>
      </c>
      <c r="P4038" s="14">
        <f>F4038*$F$10</f>
        <v>125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46.4</v>
      </c>
      <c r="T4038" s="14">
        <f>(O4038/100)*(K4038*$J$10)</f>
        <v>0</v>
      </c>
      <c r="U4038" s="14">
        <f>(P4038/100)*(K4038*$K$10)+(P4038/100)*(L4038*$L$10)</f>
        <v>148.74999999999997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81"/>
        <v>104.4</v>
      </c>
      <c r="Y4038" s="14">
        <f t="shared" si="1282"/>
        <v>0</v>
      </c>
      <c r="Z4038" s="14">
        <f t="shared" si="1283"/>
        <v>273.75</v>
      </c>
      <c r="AA4038" s="14">
        <f t="shared" si="1284"/>
        <v>0</v>
      </c>
      <c r="AB4038" s="14">
        <f t="shared" si="1291"/>
        <v>0</v>
      </c>
      <c r="AC4038" s="15">
        <f t="shared" si="1292"/>
        <v>378.2</v>
      </c>
      <c r="AD4038" s="48">
        <f>(ROUND(AC4038-AC4031,1)/AC4031)</f>
        <v>0.25397877984084877</v>
      </c>
      <c r="AE4038" s="113"/>
      <c r="AF4038" s="60"/>
    </row>
    <row r="4039" spans="1:32">
      <c r="A4039" s="99" t="s">
        <v>822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58</v>
      </c>
      <c r="O4039" s="14">
        <f>E4039*$E$11</f>
        <v>0</v>
      </c>
      <c r="P4039" s="14">
        <f>F4039*$F$11</f>
        <v>0</v>
      </c>
      <c r="Q4039" s="14">
        <f>G4039*$G$11</f>
        <v>125</v>
      </c>
      <c r="R4039" s="14">
        <f>H4039*$H$11</f>
        <v>0</v>
      </c>
      <c r="S4039" s="14">
        <f>(N4039/100)*(I4039*$I$11)+(N4039/100)*(J4039*$J$11)</f>
        <v>46.4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148.74999999999997</v>
      </c>
      <c r="W4039" s="14">
        <f>(R4039/100)*(K4039*$K$11)+(R4039/100)*(L4039*$L$11)</f>
        <v>0</v>
      </c>
      <c r="X4039" s="14">
        <f t="shared" si="1281"/>
        <v>104.4</v>
      </c>
      <c r="Y4039" s="14">
        <f t="shared" si="1282"/>
        <v>0</v>
      </c>
      <c r="Z4039" s="14">
        <f t="shared" si="1283"/>
        <v>0</v>
      </c>
      <c r="AA4039" s="14">
        <f t="shared" si="1284"/>
        <v>273.75</v>
      </c>
      <c r="AB4039" s="14">
        <f t="shared" si="1291"/>
        <v>0</v>
      </c>
      <c r="AC4039" s="15">
        <f t="shared" si="1292"/>
        <v>378.2</v>
      </c>
      <c r="AD4039" s="48">
        <f>(ROUND(AC4039-AC4031,1)/AC4031)</f>
        <v>0.25397877984084877</v>
      </c>
      <c r="AE4039" s="113"/>
      <c r="AF4039" s="60"/>
    </row>
    <row r="4040" spans="1:32">
      <c r="A4040" s="99" t="s">
        <v>823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58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125</v>
      </c>
      <c r="S4040" s="14">
        <f>(N4040/100)*(I4040*$I$12)+(N4040/100)*(J4040*$J$12)</f>
        <v>46.4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148.74999999999997</v>
      </c>
      <c r="X4040" s="14">
        <f t="shared" si="1281"/>
        <v>104.4</v>
      </c>
      <c r="Y4040" s="14">
        <f t="shared" si="1282"/>
        <v>0</v>
      </c>
      <c r="Z4040" s="14">
        <f t="shared" si="1283"/>
        <v>0</v>
      </c>
      <c r="AA4040" s="14">
        <f t="shared" si="1284"/>
        <v>0</v>
      </c>
      <c r="AB4040" s="14">
        <f t="shared" si="1291"/>
        <v>273.75</v>
      </c>
      <c r="AC4040" s="15">
        <f t="shared" si="1292"/>
        <v>378.2</v>
      </c>
      <c r="AD4040" s="48">
        <f>(ROUND(AC4040-AC4031,1)/AC4031)</f>
        <v>0.25397877984084877</v>
      </c>
      <c r="AE4040" s="113"/>
      <c r="AF4040" s="60"/>
    </row>
    <row r="4041" spans="1:32">
      <c r="A4041" s="99" t="s">
        <v>824</v>
      </c>
      <c r="B4041" s="87"/>
      <c r="C4041" s="21" t="s">
        <v>326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116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255.2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371.2</v>
      </c>
      <c r="Y4041" s="14">
        <f t="shared" si="1282"/>
        <v>0</v>
      </c>
      <c r="Z4041" s="14">
        <f t="shared" si="1283"/>
        <v>0</v>
      </c>
      <c r="AA4041" s="14">
        <f t="shared" si="1284"/>
        <v>0</v>
      </c>
      <c r="AB4041" s="14">
        <f t="shared" si="1291"/>
        <v>0</v>
      </c>
      <c r="AC4041" s="15">
        <f t="shared" si="1292"/>
        <v>371.2</v>
      </c>
      <c r="AD4041" s="48">
        <f>(ROUND(AC4041-AC4031,1)/AC4031)</f>
        <v>0.23076923076923073</v>
      </c>
      <c r="AE4041" s="113"/>
      <c r="AF4041" s="60"/>
    </row>
    <row r="4042" spans="1:32">
      <c r="A4042" s="99" t="s">
        <v>825</v>
      </c>
      <c r="B4042" s="87"/>
      <c r="C4042" s="21" t="s">
        <v>327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116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255.2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81"/>
        <v>371.2</v>
      </c>
      <c r="Y4042" s="14">
        <f t="shared" si="1282"/>
        <v>0</v>
      </c>
      <c r="Z4042" s="14">
        <f t="shared" si="1283"/>
        <v>0</v>
      </c>
      <c r="AA4042" s="14">
        <f t="shared" si="1284"/>
        <v>0</v>
      </c>
      <c r="AB4042" s="14">
        <f t="shared" si="1291"/>
        <v>0</v>
      </c>
      <c r="AC4042" s="15">
        <f t="shared" si="1292"/>
        <v>371.2</v>
      </c>
      <c r="AD4042" s="48">
        <f>(ROUND(AC4042-AC4031,1)/AC4031)</f>
        <v>0.23076923076923073</v>
      </c>
      <c r="AE4042" s="113"/>
      <c r="AF4042" s="60"/>
    </row>
    <row r="4043" spans="1:32">
      <c r="A4043" s="99"/>
      <c r="B4043" s="87"/>
      <c r="C4043" s="21" t="s">
        <v>328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116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255.2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81"/>
        <v>371.2</v>
      </c>
      <c r="Y4043" s="14">
        <f t="shared" si="1282"/>
        <v>0</v>
      </c>
      <c r="Z4043" s="14">
        <f t="shared" si="1283"/>
        <v>0</v>
      </c>
      <c r="AA4043" s="14">
        <f t="shared" si="1284"/>
        <v>0</v>
      </c>
      <c r="AB4043" s="14">
        <f t="shared" si="1291"/>
        <v>0</v>
      </c>
      <c r="AC4043" s="15">
        <f t="shared" si="1292"/>
        <v>371.2</v>
      </c>
      <c r="AD4043" s="48">
        <f>(ROUND(AC4043-AC4031,1)/AC4031)</f>
        <v>0.23076923076923073</v>
      </c>
      <c r="AE4043" s="113"/>
      <c r="AF4043" s="60"/>
    </row>
    <row r="4044" spans="1:32">
      <c r="A4044" s="99"/>
      <c r="B4044" s="87"/>
      <c r="C4044" s="21" t="s">
        <v>324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116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220.4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81"/>
        <v>336.4</v>
      </c>
      <c r="Y4044" s="14">
        <f t="shared" si="1282"/>
        <v>0</v>
      </c>
      <c r="Z4044" s="14">
        <f t="shared" si="1283"/>
        <v>0</v>
      </c>
      <c r="AA4044" s="14">
        <f t="shared" si="1284"/>
        <v>0</v>
      </c>
      <c r="AB4044" s="14">
        <f t="shared" si="1291"/>
        <v>0</v>
      </c>
      <c r="AC4044" s="15">
        <f t="shared" si="1292"/>
        <v>336.4</v>
      </c>
      <c r="AD4044" s="48">
        <f>(ROUND(AC4044-AC4031,1)/AC4031)</f>
        <v>0.11538461538461536</v>
      </c>
      <c r="AE4044" s="113"/>
      <c r="AF4044" s="60"/>
    </row>
    <row r="4045" spans="1:32">
      <c r="A4045" s="99"/>
      <c r="B4045" s="87"/>
      <c r="C4045" s="21" t="s">
        <v>325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116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220.4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81"/>
        <v>336.4</v>
      </c>
      <c r="Y4045" s="14">
        <f t="shared" si="1282"/>
        <v>0</v>
      </c>
      <c r="Z4045" s="14">
        <f t="shared" si="1283"/>
        <v>0</v>
      </c>
      <c r="AA4045" s="14">
        <f t="shared" si="1284"/>
        <v>0</v>
      </c>
      <c r="AB4045" s="14">
        <f t="shared" si="1291"/>
        <v>0</v>
      </c>
      <c r="AC4045" s="15">
        <f t="shared" si="1292"/>
        <v>336.4</v>
      </c>
      <c r="AD4045" s="48">
        <f>(ROUND(AC4045-AC4031,1)/AC4031)</f>
        <v>0.11538461538461536</v>
      </c>
      <c r="AE4045" s="113" t="s">
        <v>791</v>
      </c>
      <c r="AF4045" s="60"/>
    </row>
    <row r="4046" spans="1:32">
      <c r="A4046" s="106" t="s">
        <v>0</v>
      </c>
      <c r="B4046" s="142" t="s">
        <v>882</v>
      </c>
      <c r="C4046" s="50" t="s">
        <v>242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118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188.79999999999998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3">N4046+S4046</f>
        <v>306.79999999999995</v>
      </c>
      <c r="Y4046" s="52">
        <f t="shared" ref="Y4046:Y4060" si="1294">O4046+T4046</f>
        <v>0</v>
      </c>
      <c r="Z4046" s="52">
        <f t="shared" ref="Z4046:Z4060" si="1295">P4046+U4046</f>
        <v>0</v>
      </c>
      <c r="AA4046" s="52">
        <f t="shared" ref="AA4046:AA4060" si="1296">Q4046+V4046</f>
        <v>0</v>
      </c>
      <c r="AB4046" s="52">
        <f t="shared" si="1291"/>
        <v>0</v>
      </c>
      <c r="AC4046" s="53">
        <f>ROUND(X4046+Y4046+Z4046+AA4046+AB4046,1)</f>
        <v>306.8</v>
      </c>
      <c r="AD4046" s="117">
        <v>0</v>
      </c>
      <c r="AE4046" s="113"/>
      <c r="AF4046" s="60"/>
    </row>
    <row r="4047" spans="1:32">
      <c r="A4047" s="99" t="s">
        <v>792</v>
      </c>
      <c r="B4047" s="89">
        <v>20</v>
      </c>
      <c r="C4047" s="21" t="s">
        <v>323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118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259.59999999999997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3"/>
        <v>377.59999999999997</v>
      </c>
      <c r="Y4047" s="14">
        <f t="shared" si="1294"/>
        <v>0</v>
      </c>
      <c r="Z4047" s="14">
        <f t="shared" si="1295"/>
        <v>0</v>
      </c>
      <c r="AA4047" s="14">
        <f t="shared" si="1296"/>
        <v>0</v>
      </c>
      <c r="AB4047" s="14">
        <f>R4047+W4047</f>
        <v>0</v>
      </c>
      <c r="AC4047" s="15">
        <f>ROUND(X4047+Y4047+Z4047+AA4047+AB4047,1)</f>
        <v>377.6</v>
      </c>
      <c r="AD4047" s="48">
        <f>(ROUND(AC4047-AC4046,1)/AC4046)</f>
        <v>0.23076923076923075</v>
      </c>
      <c r="AE4047" s="113"/>
      <c r="AF4047" s="60"/>
    </row>
    <row r="4048" spans="1:32">
      <c r="A4048" s="99" t="s">
        <v>793</v>
      </c>
      <c r="B4048" s="89">
        <v>0</v>
      </c>
      <c r="C4048" s="21" t="s">
        <v>826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118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188.79999999999998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3"/>
        <v>306.79999999999995</v>
      </c>
      <c r="Y4048" s="14">
        <f t="shared" si="1294"/>
        <v>0</v>
      </c>
      <c r="Z4048" s="14">
        <f t="shared" si="1295"/>
        <v>0</v>
      </c>
      <c r="AA4048" s="14">
        <f t="shared" si="1296"/>
        <v>0</v>
      </c>
      <c r="AB4048" s="14">
        <f>R4048+W4048</f>
        <v>0</v>
      </c>
      <c r="AC4048" s="15">
        <f t="shared" ref="AC4048:AC4060" si="1297">ROUND(X4048+Y4048+Z4048+AA4048+AB4048,1)</f>
        <v>306.8</v>
      </c>
      <c r="AD4048" s="48">
        <f>(ROUND(AC4048-AC4046,1)/AC4046)</f>
        <v>0</v>
      </c>
      <c r="AE4048" s="113"/>
      <c r="AF4048" s="60"/>
    </row>
    <row r="4049" spans="1:32">
      <c r="A4049" s="99" t="s">
        <v>794</v>
      </c>
      <c r="B4049" s="89">
        <v>0</v>
      </c>
      <c r="C4049" s="21" t="s">
        <v>336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118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188.79999999999998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3"/>
        <v>306.79999999999995</v>
      </c>
      <c r="Y4049" s="14">
        <f t="shared" si="1294"/>
        <v>0</v>
      </c>
      <c r="Z4049" s="14">
        <f t="shared" si="1295"/>
        <v>0</v>
      </c>
      <c r="AA4049" s="14">
        <f t="shared" si="1296"/>
        <v>0</v>
      </c>
      <c r="AB4049" s="14">
        <f t="shared" ref="AB4049:AB4060" si="1298">R4049+W4049</f>
        <v>0</v>
      </c>
      <c r="AC4049" s="15">
        <f t="shared" si="1297"/>
        <v>306.8</v>
      </c>
      <c r="AD4049" s="48">
        <f>(ROUND(AC4049-AC4046,1)/AC4046)</f>
        <v>0</v>
      </c>
      <c r="AE4049" s="113"/>
      <c r="AF4049" s="60"/>
    </row>
    <row r="4050" spans="1:32">
      <c r="A4050" s="99" t="s">
        <v>795</v>
      </c>
      <c r="B4050" s="89">
        <v>0</v>
      </c>
      <c r="C4050" s="21" t="s">
        <v>337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118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188.79999999999998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3"/>
        <v>306.79999999999995</v>
      </c>
      <c r="Y4050" s="14">
        <f t="shared" si="1294"/>
        <v>0</v>
      </c>
      <c r="Z4050" s="14">
        <f t="shared" si="1295"/>
        <v>0</v>
      </c>
      <c r="AA4050" s="14">
        <f t="shared" si="1296"/>
        <v>0</v>
      </c>
      <c r="AB4050" s="14">
        <f t="shared" si="1298"/>
        <v>0</v>
      </c>
      <c r="AC4050" s="15">
        <f t="shared" si="1297"/>
        <v>306.8</v>
      </c>
      <c r="AD4050" s="48">
        <f>(ROUND(AC4050-AC4046,1)/AC4046)</f>
        <v>0</v>
      </c>
      <c r="AE4050" s="113"/>
      <c r="AF4050" s="60"/>
    </row>
    <row r="4051" spans="1:32">
      <c r="A4051" s="99" t="s">
        <v>645</v>
      </c>
      <c r="B4051" s="89"/>
      <c r="C4051" s="21" t="s">
        <v>338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118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188.79999999999998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3"/>
        <v>306.79999999999995</v>
      </c>
      <c r="Y4051" s="14">
        <f t="shared" si="1294"/>
        <v>0</v>
      </c>
      <c r="Z4051" s="14">
        <f t="shared" si="1295"/>
        <v>0</v>
      </c>
      <c r="AA4051" s="14">
        <f t="shared" si="1296"/>
        <v>0</v>
      </c>
      <c r="AB4051" s="14">
        <f t="shared" si="1298"/>
        <v>0</v>
      </c>
      <c r="AC4051" s="15">
        <f t="shared" si="1297"/>
        <v>306.8</v>
      </c>
      <c r="AD4051" s="48">
        <f>(ROUND(AC4051-AC4046,1)/AC4046)</f>
        <v>0</v>
      </c>
      <c r="AE4051" s="113"/>
      <c r="AF4051" s="60"/>
    </row>
    <row r="4052" spans="1:32">
      <c r="A4052" s="99" t="s">
        <v>586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59</v>
      </c>
      <c r="O4052" s="14">
        <f>E4052*$E$9</f>
        <v>130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47.199999999999996</v>
      </c>
      <c r="T4052" s="14">
        <f>(O4052/100)*(K4052*$K$9)</f>
        <v>156.51999999999998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3"/>
        <v>106.19999999999999</v>
      </c>
      <c r="Y4052" s="14">
        <f t="shared" si="1294"/>
        <v>286.52</v>
      </c>
      <c r="Z4052" s="14">
        <f t="shared" si="1295"/>
        <v>0</v>
      </c>
      <c r="AA4052" s="14">
        <f t="shared" si="1296"/>
        <v>0</v>
      </c>
      <c r="AB4052" s="14">
        <f t="shared" si="1298"/>
        <v>0</v>
      </c>
      <c r="AC4052" s="15">
        <f t="shared" si="1297"/>
        <v>392.7</v>
      </c>
      <c r="AD4052" s="48">
        <f>(ROUND(AC4052-AC4046,1)/AC4046)</f>
        <v>0.27998696219035202</v>
      </c>
      <c r="AE4052" s="113"/>
      <c r="AF4052" s="60"/>
    </row>
    <row r="4053" spans="1:32">
      <c r="A4053" s="99" t="s">
        <v>821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59</v>
      </c>
      <c r="O4053" s="14">
        <f>E4053*$E$10</f>
        <v>0</v>
      </c>
      <c r="P4053" s="14">
        <f>F4053*$F$10</f>
        <v>130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47.199999999999996</v>
      </c>
      <c r="T4053" s="14">
        <f>(O4053/100)*(K4053*$J$10)</f>
        <v>0</v>
      </c>
      <c r="U4053" s="14">
        <f>(P4053/100)*(K4053*$K$10)+(P4053/100)*(L4053*$L$10)</f>
        <v>156.51999999999998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3"/>
        <v>106.19999999999999</v>
      </c>
      <c r="Y4053" s="14">
        <f t="shared" si="1294"/>
        <v>0</v>
      </c>
      <c r="Z4053" s="14">
        <f t="shared" si="1295"/>
        <v>286.52</v>
      </c>
      <c r="AA4053" s="14">
        <f t="shared" si="1296"/>
        <v>0</v>
      </c>
      <c r="AB4053" s="14">
        <f t="shared" si="1298"/>
        <v>0</v>
      </c>
      <c r="AC4053" s="15">
        <f t="shared" si="1297"/>
        <v>392.7</v>
      </c>
      <c r="AD4053" s="48">
        <f>(ROUND(AC4053-AC4046,1)/AC4046)</f>
        <v>0.27998696219035202</v>
      </c>
      <c r="AE4053" s="113"/>
      <c r="AF4053" s="60"/>
    </row>
    <row r="4054" spans="1:32">
      <c r="A4054" s="99" t="s">
        <v>822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59</v>
      </c>
      <c r="O4054" s="14">
        <f>E4054*$E$11</f>
        <v>0</v>
      </c>
      <c r="P4054" s="14">
        <f>F4054*$F$11</f>
        <v>0</v>
      </c>
      <c r="Q4054" s="14">
        <f>G4054*$G$11</f>
        <v>130</v>
      </c>
      <c r="R4054" s="14">
        <f>H4054*$H$11</f>
        <v>0</v>
      </c>
      <c r="S4054" s="14">
        <f>(N4054/100)*(I4054*$I$11)+(N4054/100)*(J4054*$J$11)</f>
        <v>47.199999999999996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156.51999999999998</v>
      </c>
      <c r="W4054" s="14">
        <f>(R4054/100)*(K4054*$K$11)+(R4054/100)*(L4054*$L$11)</f>
        <v>0</v>
      </c>
      <c r="X4054" s="14">
        <f t="shared" si="1293"/>
        <v>106.19999999999999</v>
      </c>
      <c r="Y4054" s="14">
        <f t="shared" si="1294"/>
        <v>0</v>
      </c>
      <c r="Z4054" s="14">
        <f t="shared" si="1295"/>
        <v>0</v>
      </c>
      <c r="AA4054" s="14">
        <f t="shared" si="1296"/>
        <v>286.52</v>
      </c>
      <c r="AB4054" s="14">
        <f t="shared" si="1298"/>
        <v>0</v>
      </c>
      <c r="AC4054" s="15">
        <f t="shared" si="1297"/>
        <v>392.7</v>
      </c>
      <c r="AD4054" s="48">
        <f>(ROUND(AC4054-AC4046,1)/AC4046)</f>
        <v>0.27998696219035202</v>
      </c>
      <c r="AE4054" s="113"/>
      <c r="AF4054" s="60"/>
    </row>
    <row r="4055" spans="1:32">
      <c r="A4055" s="99" t="s">
        <v>823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59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130</v>
      </c>
      <c r="S4055" s="14">
        <f>(N4055/100)*(I4055*$I$12)+(N4055/100)*(J4055*$J$12)</f>
        <v>47.199999999999996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156.51999999999998</v>
      </c>
      <c r="X4055" s="14">
        <f t="shared" si="1293"/>
        <v>106.19999999999999</v>
      </c>
      <c r="Y4055" s="14">
        <f t="shared" si="1294"/>
        <v>0</v>
      </c>
      <c r="Z4055" s="14">
        <f t="shared" si="1295"/>
        <v>0</v>
      </c>
      <c r="AA4055" s="14">
        <f t="shared" si="1296"/>
        <v>0</v>
      </c>
      <c r="AB4055" s="14">
        <f t="shared" si="1298"/>
        <v>286.52</v>
      </c>
      <c r="AC4055" s="15">
        <f t="shared" si="1297"/>
        <v>392.7</v>
      </c>
      <c r="AD4055" s="48">
        <f>(ROUND(AC4055-AC4046,1)/AC4046)</f>
        <v>0.27998696219035202</v>
      </c>
      <c r="AE4055" s="113"/>
      <c r="AF4055" s="60"/>
    </row>
    <row r="4056" spans="1:32">
      <c r="A4056" s="99" t="s">
        <v>824</v>
      </c>
      <c r="B4056" s="89"/>
      <c r="C4056" s="21" t="s">
        <v>326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118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271.39999999999998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389.4</v>
      </c>
      <c r="Y4056" s="14">
        <f t="shared" si="1294"/>
        <v>0</v>
      </c>
      <c r="Z4056" s="14">
        <f t="shared" si="1295"/>
        <v>0</v>
      </c>
      <c r="AA4056" s="14">
        <f t="shared" si="1296"/>
        <v>0</v>
      </c>
      <c r="AB4056" s="14">
        <f t="shared" si="1298"/>
        <v>0</v>
      </c>
      <c r="AC4056" s="15">
        <f t="shared" si="1297"/>
        <v>389.4</v>
      </c>
      <c r="AD4056" s="48">
        <f>(ROUND(AC4056-AC4046,1)/AC4046)</f>
        <v>0.26923076923076922</v>
      </c>
      <c r="AE4056" s="113"/>
      <c r="AF4056" s="60"/>
    </row>
    <row r="4057" spans="1:32">
      <c r="A4057" s="99" t="s">
        <v>825</v>
      </c>
      <c r="B4057" s="89"/>
      <c r="C4057" s="21" t="s">
        <v>327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118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271.39999999999998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3"/>
        <v>389.4</v>
      </c>
      <c r="Y4057" s="14">
        <f t="shared" si="1294"/>
        <v>0</v>
      </c>
      <c r="Z4057" s="14">
        <f t="shared" si="1295"/>
        <v>0</v>
      </c>
      <c r="AA4057" s="14">
        <f t="shared" si="1296"/>
        <v>0</v>
      </c>
      <c r="AB4057" s="14">
        <f t="shared" si="1298"/>
        <v>0</v>
      </c>
      <c r="AC4057" s="15">
        <f t="shared" si="1297"/>
        <v>389.4</v>
      </c>
      <c r="AD4057" s="48">
        <f>(ROUND(AC4057-AC4046,1)/AC4046)</f>
        <v>0.26923076923076922</v>
      </c>
      <c r="AE4057" s="113"/>
      <c r="AF4057" s="60"/>
    </row>
    <row r="4058" spans="1:32">
      <c r="A4058" s="99"/>
      <c r="B4058" s="89"/>
      <c r="C4058" s="21" t="s">
        <v>328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118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271.39999999999998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3"/>
        <v>389.4</v>
      </c>
      <c r="Y4058" s="14">
        <f t="shared" si="1294"/>
        <v>0</v>
      </c>
      <c r="Z4058" s="14">
        <f t="shared" si="1295"/>
        <v>0</v>
      </c>
      <c r="AA4058" s="14">
        <f t="shared" si="1296"/>
        <v>0</v>
      </c>
      <c r="AB4058" s="14">
        <f t="shared" si="1298"/>
        <v>0</v>
      </c>
      <c r="AC4058" s="15">
        <f t="shared" si="1297"/>
        <v>389.4</v>
      </c>
      <c r="AD4058" s="48">
        <f>(ROUND(AC4058-AC4046,1)/AC4046)</f>
        <v>0.26923076923076922</v>
      </c>
      <c r="AE4058" s="113"/>
      <c r="AF4058" s="63"/>
    </row>
    <row r="4059" spans="1:32">
      <c r="A4059" s="99"/>
      <c r="B4059" s="89"/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118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224.2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3"/>
        <v>342.2</v>
      </c>
      <c r="Y4059" s="14">
        <f t="shared" si="1294"/>
        <v>0</v>
      </c>
      <c r="Z4059" s="14">
        <f t="shared" si="1295"/>
        <v>0</v>
      </c>
      <c r="AA4059" s="14">
        <f t="shared" si="1296"/>
        <v>0</v>
      </c>
      <c r="AB4059" s="14">
        <f t="shared" si="1298"/>
        <v>0</v>
      </c>
      <c r="AC4059" s="15">
        <f t="shared" si="1297"/>
        <v>342.2</v>
      </c>
      <c r="AD4059" s="48">
        <f>(ROUND(AC4059-AC4046,1)/AC4046)</f>
        <v>0.11538461538461538</v>
      </c>
      <c r="AE4059" s="113"/>
      <c r="AF4059" s="60"/>
    </row>
    <row r="4060" spans="1:32">
      <c r="A4060" s="99"/>
      <c r="B4060" s="89"/>
      <c r="C4060" s="21" t="s">
        <v>325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118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250.75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3"/>
        <v>368.75</v>
      </c>
      <c r="Y4060" s="14">
        <f t="shared" si="1294"/>
        <v>0</v>
      </c>
      <c r="Z4060" s="14">
        <f t="shared" si="1295"/>
        <v>0</v>
      </c>
      <c r="AA4060" s="14">
        <f t="shared" si="1296"/>
        <v>0</v>
      </c>
      <c r="AB4060" s="14">
        <f t="shared" si="1298"/>
        <v>0</v>
      </c>
      <c r="AC4060" s="15">
        <f t="shared" si="1297"/>
        <v>368.8</v>
      </c>
      <c r="AD4060" s="48">
        <f>(ROUND(AC4060-AC4046,1)/AC4046)</f>
        <v>0.20208604954367665</v>
      </c>
      <c r="AE4060" s="113" t="s">
        <v>791</v>
      </c>
      <c r="AF4060" s="60"/>
    </row>
    <row r="4061" spans="1:32">
      <c r="A4061" s="106" t="s">
        <v>0</v>
      </c>
      <c r="B4061" s="90" t="s">
        <v>170</v>
      </c>
      <c r="C4061" s="50" t="s">
        <v>240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92</v>
      </c>
      <c r="O4061" s="52">
        <f>E4061*$E$3</f>
        <v>0</v>
      </c>
      <c r="P4061" s="52">
        <f>F4061*$F$3</f>
        <v>50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147.19999999999999</v>
      </c>
      <c r="T4061" s="52">
        <f>(O4061/100)*(K4061*$K$3)</f>
        <v>0</v>
      </c>
      <c r="U4061" s="52">
        <f>(P4061/100)*(K4061*$K$3)+(P4061/100)*(L4061*$L$3)</f>
        <v>20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9">N4061+S4061</f>
        <v>239.2</v>
      </c>
      <c r="Y4061" s="52">
        <f t="shared" ref="Y4061:Y4075" si="1300">O4061+T4061</f>
        <v>0</v>
      </c>
      <c r="Z4061" s="52">
        <f t="shared" ref="Z4061:Z4075" si="1301">P4061+U4061</f>
        <v>70</v>
      </c>
      <c r="AA4061" s="52">
        <f t="shared" ref="AA4061:AA4075" si="1302">Q4061+V4061</f>
        <v>0</v>
      </c>
      <c r="AB4061" s="52">
        <f t="shared" si="1291"/>
        <v>0</v>
      </c>
      <c r="AC4061" s="53">
        <f>ROUND(X4061+Y4061+Z4061+AA4061+AB4061,1)</f>
        <v>309.2</v>
      </c>
      <c r="AD4061" s="58"/>
      <c r="AE4061" s="113"/>
      <c r="AF4061" s="60"/>
    </row>
    <row r="4062" spans="1:32">
      <c r="A4062" s="99" t="s">
        <v>792</v>
      </c>
      <c r="B4062" s="91">
        <v>20</v>
      </c>
      <c r="C4062" s="21" t="s">
        <v>323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92</v>
      </c>
      <c r="O4062" s="14">
        <f>E4062*$E$4</f>
        <v>0</v>
      </c>
      <c r="P4062" s="14">
        <f>F4062*$F$4</f>
        <v>50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228.16000000000003</v>
      </c>
      <c r="T4062" s="14">
        <f>(O4062/100)*(K4062*$K$4)</f>
        <v>0</v>
      </c>
      <c r="U4062" s="14">
        <f>(P4062/100)*(K4062*$K$4)+(P4062/100)*(L4062*$L$4)</f>
        <v>20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9"/>
        <v>320.16000000000003</v>
      </c>
      <c r="Y4062" s="14">
        <f t="shared" si="1300"/>
        <v>0</v>
      </c>
      <c r="Z4062" s="14">
        <f t="shared" si="1301"/>
        <v>70</v>
      </c>
      <c r="AA4062" s="14">
        <f t="shared" si="1302"/>
        <v>0</v>
      </c>
      <c r="AB4062" s="14">
        <f t="shared" si="1291"/>
        <v>0</v>
      </c>
      <c r="AC4062" s="15">
        <f>ROUND(X4062+Y4062+Z4062+AA4062+AB4062,1)</f>
        <v>390.2</v>
      </c>
      <c r="AD4062" s="48">
        <f>(ROUND(AC4062-AC4061,1)/AC4061)</f>
        <v>0.26196636481241914</v>
      </c>
      <c r="AE4062" s="113"/>
      <c r="AF4062" s="60"/>
    </row>
    <row r="4063" spans="1:32">
      <c r="A4063" s="99" t="s">
        <v>793</v>
      </c>
      <c r="B4063" s="91">
        <v>14</v>
      </c>
      <c r="C4063" s="21" t="s">
        <v>826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92</v>
      </c>
      <c r="O4063" s="14">
        <f>E4063*$E$5</f>
        <v>0</v>
      </c>
      <c r="P4063" s="14">
        <f>F4063*$F$5</f>
        <v>50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147.19999999999999</v>
      </c>
      <c r="T4063" s="14">
        <f>(O4063/100)*(K4063*$K$5)</f>
        <v>0</v>
      </c>
      <c r="U4063" s="14">
        <f>(P4063/100)*(K4063*$K$5)+(P4063/100)*(L4063*$L$5)</f>
        <v>20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9"/>
        <v>239.2</v>
      </c>
      <c r="Y4063" s="14">
        <f t="shared" si="1300"/>
        <v>0</v>
      </c>
      <c r="Z4063" s="14">
        <f t="shared" si="1301"/>
        <v>70</v>
      </c>
      <c r="AA4063" s="14">
        <f t="shared" si="1302"/>
        <v>0</v>
      </c>
      <c r="AB4063" s="14">
        <f t="shared" si="1291"/>
        <v>0</v>
      </c>
      <c r="AC4063" s="15">
        <f t="shared" ref="AC4063:AC4075" si="1303">ROUND(X4063+Y4063+Z4063+AA4063+AB4063,1)</f>
        <v>309.2</v>
      </c>
      <c r="AD4063" s="48">
        <f>(ROUND(AC4063-AC4061,1)/AC4061)</f>
        <v>0</v>
      </c>
      <c r="AE4063" s="113"/>
      <c r="AF4063" s="60"/>
    </row>
    <row r="4064" spans="1:32">
      <c r="A4064" s="99" t="s">
        <v>794</v>
      </c>
      <c r="B4064" s="91">
        <v>0</v>
      </c>
      <c r="C4064" s="21" t="s">
        <v>336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92</v>
      </c>
      <c r="O4064" s="14">
        <f>E4064*$E$6</f>
        <v>0</v>
      </c>
      <c r="P4064" s="14">
        <f>F4064*$F$6</f>
        <v>50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147.19999999999999</v>
      </c>
      <c r="T4064" s="14">
        <f>(O4064/100)*(K4064*$K$6)</f>
        <v>0</v>
      </c>
      <c r="U4064" s="14">
        <f>(P4064/100)*(K4064*$K$6)+(P4064/100)*(L4064*$L$6)</f>
        <v>20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9"/>
        <v>239.2</v>
      </c>
      <c r="Y4064" s="14">
        <f t="shared" si="1300"/>
        <v>0</v>
      </c>
      <c r="Z4064" s="14">
        <f t="shared" si="1301"/>
        <v>70</v>
      </c>
      <c r="AA4064" s="14">
        <f t="shared" si="1302"/>
        <v>0</v>
      </c>
      <c r="AB4064" s="14">
        <f t="shared" ref="AB4064:AB4075" si="1304">R4064+W4064</f>
        <v>0</v>
      </c>
      <c r="AC4064" s="15">
        <f t="shared" si="1303"/>
        <v>309.2</v>
      </c>
      <c r="AD4064" s="48">
        <f>(ROUND(AC4064-AC4061,1)/AC4061)</f>
        <v>0</v>
      </c>
      <c r="AE4064" s="113"/>
      <c r="AF4064" s="60"/>
    </row>
    <row r="4065" spans="1:32">
      <c r="A4065" s="99" t="s">
        <v>795</v>
      </c>
      <c r="B4065" s="91">
        <v>0</v>
      </c>
      <c r="C4065" s="21" t="s">
        <v>337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92</v>
      </c>
      <c r="O4065" s="14">
        <f>E4065*$E$7</f>
        <v>0</v>
      </c>
      <c r="P4065" s="14">
        <f>F4065*$F$7</f>
        <v>50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147.19999999999999</v>
      </c>
      <c r="T4065" s="14">
        <f>(O4065/100)*(K4065*$K$7)</f>
        <v>0</v>
      </c>
      <c r="U4065" s="14">
        <f>(P4065/100)*(K4065*$K$7)+(P4065/100)*(L4065*$L$7)</f>
        <v>20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9"/>
        <v>239.2</v>
      </c>
      <c r="Y4065" s="14">
        <f t="shared" si="1300"/>
        <v>0</v>
      </c>
      <c r="Z4065" s="14">
        <f t="shared" si="1301"/>
        <v>70</v>
      </c>
      <c r="AA4065" s="14">
        <f t="shared" si="1302"/>
        <v>0</v>
      </c>
      <c r="AB4065" s="14">
        <f t="shared" si="1304"/>
        <v>0</v>
      </c>
      <c r="AC4065" s="15">
        <f t="shared" si="1303"/>
        <v>309.2</v>
      </c>
      <c r="AD4065" s="48">
        <f>(ROUND(AC4065-AC4061,1)/AC4061)</f>
        <v>0</v>
      </c>
      <c r="AE4065" s="113"/>
      <c r="AF4065" s="60"/>
    </row>
    <row r="4066" spans="1:32">
      <c r="A4066" s="99" t="s">
        <v>645</v>
      </c>
      <c r="B4066" s="91"/>
      <c r="C4066" s="21" t="s">
        <v>338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92</v>
      </c>
      <c r="O4066" s="14">
        <f>E4066*$E$8</f>
        <v>0</v>
      </c>
      <c r="P4066" s="14">
        <f>F4066*$F$8</f>
        <v>50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147.19999999999999</v>
      </c>
      <c r="T4066" s="14">
        <f>(O4066/100)*(K4066*$K$8)</f>
        <v>0</v>
      </c>
      <c r="U4066" s="14">
        <f>(P4066/100)*(K4066*$K$8)+(P4066/100)*(L4066*$L$8)</f>
        <v>20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9"/>
        <v>239.2</v>
      </c>
      <c r="Y4066" s="14">
        <f t="shared" si="1300"/>
        <v>0</v>
      </c>
      <c r="Z4066" s="14">
        <f t="shared" si="1301"/>
        <v>70</v>
      </c>
      <c r="AA4066" s="14">
        <f t="shared" si="1302"/>
        <v>0</v>
      </c>
      <c r="AB4066" s="14">
        <f t="shared" si="1304"/>
        <v>0</v>
      </c>
      <c r="AC4066" s="15">
        <f t="shared" si="1303"/>
        <v>309.2</v>
      </c>
      <c r="AD4066" s="48">
        <f>(ROUND(AC4066-AC4061,1)/AC4061)</f>
        <v>0</v>
      </c>
      <c r="AE4066" s="113"/>
      <c r="AF4066" s="60"/>
    </row>
    <row r="4067" spans="1:32">
      <c r="A4067" s="99" t="s">
        <v>586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49</v>
      </c>
      <c r="O4067" s="14">
        <f>E4067*$E$9</f>
        <v>125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39.200000000000003</v>
      </c>
      <c r="T4067" s="14">
        <f>(O4067/100)*(K4067*$K$9)</f>
        <v>175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9"/>
        <v>88.2</v>
      </c>
      <c r="Y4067" s="14">
        <f t="shared" si="1300"/>
        <v>300</v>
      </c>
      <c r="Z4067" s="14">
        <f t="shared" si="1301"/>
        <v>0</v>
      </c>
      <c r="AA4067" s="14">
        <f t="shared" si="1302"/>
        <v>0</v>
      </c>
      <c r="AB4067" s="14">
        <f t="shared" si="1304"/>
        <v>0</v>
      </c>
      <c r="AC4067" s="15">
        <f t="shared" si="1303"/>
        <v>388.2</v>
      </c>
      <c r="AD4067" s="48">
        <f>(ROUND(AC4067-AC4061,1)/AC4061)</f>
        <v>0.25549805950840881</v>
      </c>
      <c r="AE4067" s="113"/>
      <c r="AF4067" s="60"/>
    </row>
    <row r="4068" spans="1:32">
      <c r="A4068" s="99" t="s">
        <v>821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49</v>
      </c>
      <c r="O4068" s="14">
        <f>E4068*$E$10</f>
        <v>0</v>
      </c>
      <c r="P4068" s="14">
        <f>F4068*$F$10</f>
        <v>125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39.200000000000003</v>
      </c>
      <c r="T4068" s="14">
        <f>(O4068/100)*(K4068*$J$10)</f>
        <v>0</v>
      </c>
      <c r="U4068" s="14">
        <f>(P4068/100)*(K4068*$K$10)+(P4068/100)*(L4068*$L$10)</f>
        <v>192.5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9"/>
        <v>88.2</v>
      </c>
      <c r="Y4068" s="14">
        <f t="shared" si="1300"/>
        <v>0</v>
      </c>
      <c r="Z4068" s="14">
        <f t="shared" si="1301"/>
        <v>317.5</v>
      </c>
      <c r="AA4068" s="14">
        <f t="shared" si="1302"/>
        <v>0</v>
      </c>
      <c r="AB4068" s="14">
        <f t="shared" si="1304"/>
        <v>0</v>
      </c>
      <c r="AC4068" s="15">
        <f t="shared" si="1303"/>
        <v>405.7</v>
      </c>
      <c r="AD4068" s="48">
        <f>(ROUND(AC4068-AC4061,1)/AC4061)</f>
        <v>0.31209573091849935</v>
      </c>
      <c r="AE4068" s="113"/>
      <c r="AF4068" s="60"/>
    </row>
    <row r="4069" spans="1:32">
      <c r="A4069" s="99" t="s">
        <v>822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49</v>
      </c>
      <c r="O4069" s="14">
        <f>E4069*$E$11</f>
        <v>0</v>
      </c>
      <c r="P4069" s="14">
        <f>F4069*$F$11</f>
        <v>0</v>
      </c>
      <c r="Q4069" s="14">
        <f>G4069*$G$11</f>
        <v>125</v>
      </c>
      <c r="R4069" s="14">
        <f>H4069*$H$11</f>
        <v>0</v>
      </c>
      <c r="S4069" s="14">
        <f>(N4069/100)*(I4069*$I$11)+(N4069/100)*(J4069*$J$11)</f>
        <v>39.200000000000003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175</v>
      </c>
      <c r="W4069" s="14">
        <f>(R4069/100)*(K4069*$K$11)+(R4069/100)*(L4069*$L$11)</f>
        <v>0</v>
      </c>
      <c r="X4069" s="14">
        <f t="shared" si="1299"/>
        <v>88.2</v>
      </c>
      <c r="Y4069" s="14">
        <f t="shared" si="1300"/>
        <v>0</v>
      </c>
      <c r="Z4069" s="14">
        <f t="shared" si="1301"/>
        <v>0</v>
      </c>
      <c r="AA4069" s="14">
        <f t="shared" si="1302"/>
        <v>300</v>
      </c>
      <c r="AB4069" s="14">
        <f t="shared" si="1304"/>
        <v>0</v>
      </c>
      <c r="AC4069" s="15">
        <f t="shared" si="1303"/>
        <v>388.2</v>
      </c>
      <c r="AD4069" s="48">
        <f>(ROUND(AC4069-AC4061,1)/AC4061)</f>
        <v>0.25549805950840881</v>
      </c>
      <c r="AE4069" s="113"/>
      <c r="AF4069" s="60"/>
    </row>
    <row r="4070" spans="1:32">
      <c r="A4070" s="99" t="s">
        <v>823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49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125</v>
      </c>
      <c r="S4070" s="14">
        <f>(N4070/100)*(I4070*$I$12)+(N4070/100)*(J4070*$J$12)</f>
        <v>39.200000000000003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175</v>
      </c>
      <c r="X4070" s="14">
        <f t="shared" si="1299"/>
        <v>88.2</v>
      </c>
      <c r="Y4070" s="14">
        <f t="shared" si="1300"/>
        <v>0</v>
      </c>
      <c r="Z4070" s="14">
        <f t="shared" si="1301"/>
        <v>0</v>
      </c>
      <c r="AA4070" s="14">
        <f t="shared" si="1302"/>
        <v>0</v>
      </c>
      <c r="AB4070" s="14">
        <f t="shared" si="1304"/>
        <v>300</v>
      </c>
      <c r="AC4070" s="15">
        <f t="shared" si="1303"/>
        <v>388.2</v>
      </c>
      <c r="AD4070" s="48">
        <f>(ROUND(AC4070-AC4061,1)/AC4061)</f>
        <v>0.25549805950840881</v>
      </c>
      <c r="AE4070" s="113"/>
      <c r="AF4070" s="60"/>
    </row>
    <row r="4071" spans="1:32">
      <c r="A4071" s="99" t="s">
        <v>824</v>
      </c>
      <c r="B4071" s="91"/>
      <c r="C4071" s="21" t="s">
        <v>326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92</v>
      </c>
      <c r="O4071" s="14">
        <f>E4071*$E$13</f>
        <v>0</v>
      </c>
      <c r="P4071" s="14">
        <f>F4071*$F$13</f>
        <v>50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174.8</v>
      </c>
      <c r="T4071" s="14">
        <f>(O4071/100)*(K4071*$K$13)+(O4071/100)*(M4071*$M$13)</f>
        <v>0</v>
      </c>
      <c r="U4071" s="14">
        <f>(P4071/100)*(K4071*$K$13)+(P4071/100)*(L4071*$L$13)+(P4071/100)*(M4071*$M$13)</f>
        <v>65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266.8</v>
      </c>
      <c r="Y4071" s="14">
        <f t="shared" si="1300"/>
        <v>0</v>
      </c>
      <c r="Z4071" s="14">
        <f t="shared" si="1301"/>
        <v>115</v>
      </c>
      <c r="AA4071" s="14">
        <f t="shared" si="1302"/>
        <v>0</v>
      </c>
      <c r="AB4071" s="14">
        <f t="shared" si="1304"/>
        <v>0</v>
      </c>
      <c r="AC4071" s="15">
        <f t="shared" si="1303"/>
        <v>381.8</v>
      </c>
      <c r="AD4071" s="48">
        <f>(ROUND(AC4071-AC4061,1)/AC4061)</f>
        <v>0.23479948253557567</v>
      </c>
      <c r="AE4071" s="113"/>
      <c r="AF4071" s="60"/>
    </row>
    <row r="4072" spans="1:32">
      <c r="A4072" s="99" t="s">
        <v>825</v>
      </c>
      <c r="B4072" s="91"/>
      <c r="C4072" s="21" t="s">
        <v>327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110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286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9"/>
        <v>396</v>
      </c>
      <c r="Y4072" s="14">
        <f t="shared" si="1300"/>
        <v>0</v>
      </c>
      <c r="Z4072" s="14">
        <f t="shared" si="1301"/>
        <v>0</v>
      </c>
      <c r="AA4072" s="14">
        <f t="shared" si="1302"/>
        <v>0</v>
      </c>
      <c r="AB4072" s="14">
        <f t="shared" si="1304"/>
        <v>0</v>
      </c>
      <c r="AC4072" s="15">
        <f t="shared" si="1303"/>
        <v>396</v>
      </c>
      <c r="AD4072" s="48">
        <f>(ROUND(AC4072-AC4061,1)/AC4061)</f>
        <v>0.28072445019404918</v>
      </c>
      <c r="AE4072" s="113"/>
      <c r="AF4072" s="60"/>
    </row>
    <row r="4073" spans="1:32">
      <c r="A4073" s="99"/>
      <c r="B4073" s="91"/>
      <c r="C4073" s="21" t="s">
        <v>328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110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286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9"/>
        <v>396</v>
      </c>
      <c r="Y4073" s="14">
        <f t="shared" si="1300"/>
        <v>0</v>
      </c>
      <c r="Z4073" s="14">
        <f t="shared" si="1301"/>
        <v>0</v>
      </c>
      <c r="AA4073" s="14">
        <f t="shared" si="1302"/>
        <v>0</v>
      </c>
      <c r="AB4073" s="14">
        <f t="shared" si="1304"/>
        <v>0</v>
      </c>
      <c r="AC4073" s="15">
        <f t="shared" si="1303"/>
        <v>396</v>
      </c>
      <c r="AD4073" s="48">
        <f>(ROUND(AC4073-AC4061,1)/AC4061)</f>
        <v>0.28072445019404918</v>
      </c>
      <c r="AE4073" s="113"/>
      <c r="AF4073" s="60"/>
    </row>
    <row r="4074" spans="1:32">
      <c r="A4074" s="99"/>
      <c r="B4074" s="91"/>
      <c r="C4074" s="21" t="s">
        <v>324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92</v>
      </c>
      <c r="O4074" s="14">
        <f>E4074*$E$16</f>
        <v>0</v>
      </c>
      <c r="P4074" s="14">
        <f>F4074*$F$16</f>
        <v>50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195.5</v>
      </c>
      <c r="T4074" s="14">
        <f>(O4074/100)*(K4074*$K$16)</f>
        <v>0</v>
      </c>
      <c r="U4074" s="14">
        <f>(P4074/100)*(K4074*$K$16)+(P4074/100)*(L4074*$L$16)</f>
        <v>10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9"/>
        <v>287.5</v>
      </c>
      <c r="Y4074" s="14">
        <f t="shared" si="1300"/>
        <v>0</v>
      </c>
      <c r="Z4074" s="14">
        <f t="shared" si="1301"/>
        <v>60</v>
      </c>
      <c r="AA4074" s="14">
        <f t="shared" si="1302"/>
        <v>0</v>
      </c>
      <c r="AB4074" s="14">
        <f t="shared" si="1304"/>
        <v>0</v>
      </c>
      <c r="AC4074" s="15">
        <f t="shared" si="1303"/>
        <v>347.5</v>
      </c>
      <c r="AD4074" s="48">
        <f>(ROUND(AC4074-AC4061,1)/AC4061)</f>
        <v>0.12386804657179819</v>
      </c>
      <c r="AE4074" s="113"/>
      <c r="AF4074" s="60"/>
    </row>
    <row r="4075" spans="1:32">
      <c r="A4075" s="99"/>
      <c r="B4075" s="91"/>
      <c r="C4075" s="21" t="s">
        <v>325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92</v>
      </c>
      <c r="O4075" s="14">
        <f>E4075*$E$17</f>
        <v>0</v>
      </c>
      <c r="P4075" s="14">
        <f>F4075*$F$17</f>
        <v>50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234.6</v>
      </c>
      <c r="T4075" s="14">
        <f>(O4075/100)*(K4075*$K$17)</f>
        <v>0</v>
      </c>
      <c r="U4075" s="14">
        <f>(P4075/100)*(K4075*$K$17)+(P4075/100)*(L4075*$L$17)</f>
        <v>10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9"/>
        <v>326.60000000000002</v>
      </c>
      <c r="Y4075" s="14">
        <f t="shared" si="1300"/>
        <v>0</v>
      </c>
      <c r="Z4075" s="14">
        <f t="shared" si="1301"/>
        <v>60</v>
      </c>
      <c r="AA4075" s="14">
        <f t="shared" si="1302"/>
        <v>0</v>
      </c>
      <c r="AB4075" s="14">
        <f t="shared" si="1304"/>
        <v>0</v>
      </c>
      <c r="AC4075" s="15">
        <f t="shared" si="1303"/>
        <v>386.6</v>
      </c>
      <c r="AD4075" s="48">
        <f>(ROUND(AC4075-AC4061,1)/AC4061)</f>
        <v>0.25032341526520052</v>
      </c>
      <c r="AE4075" s="113" t="s">
        <v>791</v>
      </c>
      <c r="AF4075" s="60"/>
    </row>
    <row r="4076" spans="1:32">
      <c r="A4076" s="106" t="s">
        <v>0</v>
      </c>
      <c r="B4076" s="92" t="s">
        <v>565</v>
      </c>
      <c r="C4076" s="50" t="s">
        <v>240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100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200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81"/>
        <v>300</v>
      </c>
      <c r="Y4076" s="52">
        <f t="shared" si="1282"/>
        <v>0</v>
      </c>
      <c r="Z4076" s="52">
        <f t="shared" si="1283"/>
        <v>0</v>
      </c>
      <c r="AA4076" s="52">
        <f t="shared" si="1284"/>
        <v>0</v>
      </c>
      <c r="AB4076" s="52">
        <f>R4076+W4076</f>
        <v>0</v>
      </c>
      <c r="AC4076" s="53">
        <f>ROUND(X4076+Y4076+Z4076+AA4076+AB4076,1)</f>
        <v>300</v>
      </c>
      <c r="AD4076" s="58"/>
      <c r="AE4076" s="113"/>
      <c r="AF4076" s="60"/>
    </row>
    <row r="4077" spans="1:32">
      <c r="A4077" s="99" t="s">
        <v>792</v>
      </c>
      <c r="B4077" s="93">
        <v>20</v>
      </c>
      <c r="C4077" s="21" t="s">
        <v>323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100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300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5">N4077+S4077</f>
        <v>400</v>
      </c>
      <c r="Y4077" s="14">
        <f t="shared" ref="Y4077:Y4090" si="1306">O4077+T4077</f>
        <v>0</v>
      </c>
      <c r="Z4077" s="14">
        <f t="shared" ref="Z4077:Z4090" si="1307">P4077+U4077</f>
        <v>0</v>
      </c>
      <c r="AA4077" s="14">
        <f t="shared" ref="AA4077:AA4090" si="1308">Q4077+V4077</f>
        <v>0</v>
      </c>
      <c r="AB4077" s="14">
        <f>R4077+W4077</f>
        <v>0</v>
      </c>
      <c r="AC4077" s="15">
        <f>ROUND(X4077+Y4077+Z4077+AA4077+AB4077,1)</f>
        <v>400</v>
      </c>
      <c r="AD4077" s="48">
        <f>(ROUND(AC4077-AC4076,1)/AC4076)</f>
        <v>0.33333333333333331</v>
      </c>
      <c r="AE4077" s="113"/>
      <c r="AF4077" s="60"/>
    </row>
    <row r="4078" spans="1:32">
      <c r="A4078" s="99" t="s">
        <v>793</v>
      </c>
      <c r="B4078" s="93">
        <v>20</v>
      </c>
      <c r="C4078" s="21" t="s">
        <v>826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100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200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5"/>
        <v>300</v>
      </c>
      <c r="Y4078" s="14">
        <f t="shared" si="1306"/>
        <v>0</v>
      </c>
      <c r="Z4078" s="14">
        <f t="shared" si="1307"/>
        <v>0</v>
      </c>
      <c r="AA4078" s="14">
        <f t="shared" si="1308"/>
        <v>0</v>
      </c>
      <c r="AB4078" s="14">
        <f>R4078+W4078</f>
        <v>0</v>
      </c>
      <c r="AC4078" s="15">
        <f t="shared" ref="AC4078:AC4090" si="1309">ROUND(X4078+Y4078+Z4078+AA4078+AB4078,1)</f>
        <v>300</v>
      </c>
      <c r="AD4078" s="48">
        <f>(ROUND(AC4078-AC4076,1)/AC4076)</f>
        <v>0</v>
      </c>
      <c r="AE4078" s="113"/>
      <c r="AF4078" s="60"/>
    </row>
    <row r="4079" spans="1:32">
      <c r="A4079" s="99" t="s">
        <v>794</v>
      </c>
      <c r="B4079" s="93">
        <v>0</v>
      </c>
      <c r="C4079" s="21" t="s">
        <v>336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100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200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5"/>
        <v>300</v>
      </c>
      <c r="Y4079" s="14">
        <f t="shared" si="1306"/>
        <v>0</v>
      </c>
      <c r="Z4079" s="14">
        <f t="shared" si="1307"/>
        <v>0</v>
      </c>
      <c r="AA4079" s="14">
        <f t="shared" si="1308"/>
        <v>0</v>
      </c>
      <c r="AB4079" s="14">
        <f t="shared" ref="AB4079:AB4090" si="1310">R4079+W4079</f>
        <v>0</v>
      </c>
      <c r="AC4079" s="15">
        <f t="shared" si="1309"/>
        <v>300</v>
      </c>
      <c r="AD4079" s="48">
        <f>(ROUND(AC4079-AC4076,1)/AC4076)</f>
        <v>0</v>
      </c>
      <c r="AE4079" s="113"/>
      <c r="AF4079" s="60"/>
    </row>
    <row r="4080" spans="1:32">
      <c r="A4080" s="99" t="s">
        <v>795</v>
      </c>
      <c r="B4080" s="93">
        <v>0</v>
      </c>
      <c r="C4080" s="21" t="s">
        <v>337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100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200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5"/>
        <v>300</v>
      </c>
      <c r="Y4080" s="14">
        <f t="shared" si="1306"/>
        <v>0</v>
      </c>
      <c r="Z4080" s="14">
        <f t="shared" si="1307"/>
        <v>0</v>
      </c>
      <c r="AA4080" s="14">
        <f t="shared" si="1308"/>
        <v>0</v>
      </c>
      <c r="AB4080" s="14">
        <f t="shared" si="1310"/>
        <v>0</v>
      </c>
      <c r="AC4080" s="15">
        <f t="shared" si="1309"/>
        <v>300</v>
      </c>
      <c r="AD4080" s="48">
        <f>(ROUND(AC4080-AC4076,1)/AC4076)</f>
        <v>0</v>
      </c>
      <c r="AE4080" s="113"/>
      <c r="AF4080" s="60"/>
    </row>
    <row r="4081" spans="1:32">
      <c r="A4081" s="99" t="s">
        <v>645</v>
      </c>
      <c r="B4081" s="93"/>
      <c r="C4081" s="21" t="s">
        <v>338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100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200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5"/>
        <v>300</v>
      </c>
      <c r="Y4081" s="14">
        <f t="shared" si="1306"/>
        <v>0</v>
      </c>
      <c r="Z4081" s="14">
        <f t="shared" si="1307"/>
        <v>0</v>
      </c>
      <c r="AA4081" s="14">
        <f t="shared" si="1308"/>
        <v>0</v>
      </c>
      <c r="AB4081" s="14">
        <f t="shared" si="1310"/>
        <v>0</v>
      </c>
      <c r="AC4081" s="15">
        <f t="shared" si="1309"/>
        <v>300</v>
      </c>
      <c r="AD4081" s="48">
        <f>(ROUND(AC4081-AC4076,1)/AC4076)</f>
        <v>0</v>
      </c>
      <c r="AE4081" s="113"/>
      <c r="AF4081" s="60"/>
    </row>
    <row r="4082" spans="1:32">
      <c r="A4082" s="99" t="s">
        <v>586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50</v>
      </c>
      <c r="O4082" s="14">
        <f>E4082*$E$9</f>
        <v>110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50</v>
      </c>
      <c r="T4082" s="14">
        <f>(O4082/100)*(K4082*$K$9)</f>
        <v>161.70000000000002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5"/>
        <v>100</v>
      </c>
      <c r="Y4082" s="14">
        <f t="shared" si="1306"/>
        <v>271.70000000000005</v>
      </c>
      <c r="Z4082" s="14">
        <f t="shared" si="1307"/>
        <v>0</v>
      </c>
      <c r="AA4082" s="14">
        <f t="shared" si="1308"/>
        <v>0</v>
      </c>
      <c r="AB4082" s="14">
        <f t="shared" si="1310"/>
        <v>0</v>
      </c>
      <c r="AC4082" s="15">
        <f t="shared" si="1309"/>
        <v>371.7</v>
      </c>
      <c r="AD4082" s="48">
        <f>(ROUND(AC4082-AC4076,1)/AC4076)</f>
        <v>0.23900000000000002</v>
      </c>
      <c r="AE4082" s="113"/>
      <c r="AF4082" s="60"/>
    </row>
    <row r="4083" spans="1:32">
      <c r="A4083" s="99" t="s">
        <v>821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50</v>
      </c>
      <c r="O4083" s="14">
        <f>E4083*$E$10</f>
        <v>0</v>
      </c>
      <c r="P4083" s="14">
        <f>F4083*$F$10</f>
        <v>110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50</v>
      </c>
      <c r="T4083" s="14">
        <f>(O4083/100)*(K4083*$J$10)</f>
        <v>0</v>
      </c>
      <c r="U4083" s="14">
        <f>(P4083/100)*(K4083*$K$10)+(P4083/100)*(L4083*$L$10)</f>
        <v>161.70000000000002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5"/>
        <v>100</v>
      </c>
      <c r="Y4083" s="14">
        <f t="shared" si="1306"/>
        <v>0</v>
      </c>
      <c r="Z4083" s="14">
        <f t="shared" si="1307"/>
        <v>271.70000000000005</v>
      </c>
      <c r="AA4083" s="14">
        <f t="shared" si="1308"/>
        <v>0</v>
      </c>
      <c r="AB4083" s="14">
        <f t="shared" si="1310"/>
        <v>0</v>
      </c>
      <c r="AC4083" s="15">
        <f t="shared" si="1309"/>
        <v>371.7</v>
      </c>
      <c r="AD4083" s="48">
        <f>(ROUND(AC4083-AC4076,1)/AC4076)</f>
        <v>0.23900000000000002</v>
      </c>
      <c r="AE4083" s="113"/>
      <c r="AF4083" s="60"/>
    </row>
    <row r="4084" spans="1:32">
      <c r="A4084" s="99" t="s">
        <v>822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50</v>
      </c>
      <c r="O4084" s="14">
        <f>E4084*$E$11</f>
        <v>0</v>
      </c>
      <c r="P4084" s="14">
        <f>F4084*$F$11</f>
        <v>0</v>
      </c>
      <c r="Q4084" s="14">
        <f>G4084*$G$11</f>
        <v>110</v>
      </c>
      <c r="R4084" s="14">
        <f>H4084*$H$11</f>
        <v>0</v>
      </c>
      <c r="S4084" s="14">
        <f>(N4084/100)*(I4084*$I$11)+(N4084/100)*(J4084*$J$11)</f>
        <v>50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161.70000000000002</v>
      </c>
      <c r="W4084" s="14">
        <f>(R4084/100)*(K4084*$K$11)+(R4084/100)*(L4084*$L$11)</f>
        <v>0</v>
      </c>
      <c r="X4084" s="14">
        <f t="shared" si="1305"/>
        <v>100</v>
      </c>
      <c r="Y4084" s="14">
        <f t="shared" si="1306"/>
        <v>0</v>
      </c>
      <c r="Z4084" s="14">
        <f t="shared" si="1307"/>
        <v>0</v>
      </c>
      <c r="AA4084" s="14">
        <f t="shared" si="1308"/>
        <v>271.70000000000005</v>
      </c>
      <c r="AB4084" s="14">
        <f t="shared" si="1310"/>
        <v>0</v>
      </c>
      <c r="AC4084" s="15">
        <f t="shared" si="1309"/>
        <v>371.7</v>
      </c>
      <c r="AD4084" s="48">
        <f>(ROUND(AC4084-AC4076,1)/AC4076)</f>
        <v>0.23900000000000002</v>
      </c>
      <c r="AE4084" s="113"/>
      <c r="AF4084" s="60"/>
    </row>
    <row r="4085" spans="1:32">
      <c r="A4085" s="99" t="s">
        <v>823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50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110</v>
      </c>
      <c r="S4085" s="14">
        <f>(N4085/100)*(I4085*$I$12)+(N4085/100)*(J4085*$J$12)</f>
        <v>50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161.70000000000002</v>
      </c>
      <c r="X4085" s="14">
        <f t="shared" si="1305"/>
        <v>100</v>
      </c>
      <c r="Y4085" s="14">
        <f t="shared" si="1306"/>
        <v>0</v>
      </c>
      <c r="Z4085" s="14">
        <f t="shared" si="1307"/>
        <v>0</v>
      </c>
      <c r="AA4085" s="14">
        <f t="shared" si="1308"/>
        <v>0</v>
      </c>
      <c r="AB4085" s="14">
        <f t="shared" si="1310"/>
        <v>271.70000000000005</v>
      </c>
      <c r="AC4085" s="15">
        <f t="shared" si="1309"/>
        <v>371.7</v>
      </c>
      <c r="AD4085" s="48">
        <f>(ROUND(AC4085-AC4076,1)/AC4076)</f>
        <v>0.23900000000000002</v>
      </c>
      <c r="AE4085" s="113"/>
      <c r="AF4085" s="60"/>
    </row>
    <row r="4086" spans="1:32">
      <c r="A4086" s="99" t="s">
        <v>824</v>
      </c>
      <c r="B4086" s="93"/>
      <c r="C4086" s="21" t="s">
        <v>326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100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260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360</v>
      </c>
      <c r="Y4086" s="14">
        <f t="shared" si="1306"/>
        <v>0</v>
      </c>
      <c r="Z4086" s="14">
        <f t="shared" si="1307"/>
        <v>0</v>
      </c>
      <c r="AA4086" s="14">
        <f t="shared" si="1308"/>
        <v>0</v>
      </c>
      <c r="AB4086" s="14">
        <f t="shared" si="1310"/>
        <v>0</v>
      </c>
      <c r="AC4086" s="15">
        <f t="shared" si="1309"/>
        <v>360</v>
      </c>
      <c r="AD4086" s="48">
        <f>(ROUND(AC4086-AC4076,1)/AC4076)</f>
        <v>0.2</v>
      </c>
      <c r="AE4086" s="113"/>
      <c r="AF4086" s="60"/>
    </row>
    <row r="4087" spans="1:32">
      <c r="A4087" s="99" t="s">
        <v>825</v>
      </c>
      <c r="B4087" s="93"/>
      <c r="C4087" s="21" t="s">
        <v>327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100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260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5"/>
        <v>360</v>
      </c>
      <c r="Y4087" s="14">
        <f t="shared" si="1306"/>
        <v>0</v>
      </c>
      <c r="Z4087" s="14">
        <f t="shared" si="1307"/>
        <v>0</v>
      </c>
      <c r="AA4087" s="14">
        <f t="shared" si="1308"/>
        <v>0</v>
      </c>
      <c r="AB4087" s="14">
        <f t="shared" si="1310"/>
        <v>0</v>
      </c>
      <c r="AC4087" s="15">
        <f t="shared" si="1309"/>
        <v>360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328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100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260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5"/>
        <v>360</v>
      </c>
      <c r="Y4088" s="14">
        <f t="shared" si="1306"/>
        <v>0</v>
      </c>
      <c r="Z4088" s="14">
        <f t="shared" si="1307"/>
        <v>0</v>
      </c>
      <c r="AA4088" s="14">
        <f t="shared" si="1308"/>
        <v>0</v>
      </c>
      <c r="AB4088" s="14">
        <f t="shared" si="1310"/>
        <v>0</v>
      </c>
      <c r="AC4088" s="15">
        <f t="shared" si="1309"/>
        <v>360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324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100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250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5"/>
        <v>350</v>
      </c>
      <c r="Y4089" s="14">
        <f t="shared" si="1306"/>
        <v>0</v>
      </c>
      <c r="Z4089" s="14">
        <f t="shared" si="1307"/>
        <v>0</v>
      </c>
      <c r="AA4089" s="14">
        <f t="shared" si="1308"/>
        <v>0</v>
      </c>
      <c r="AB4089" s="14">
        <f t="shared" si="1310"/>
        <v>0</v>
      </c>
      <c r="AC4089" s="15">
        <f t="shared" si="1309"/>
        <v>350</v>
      </c>
      <c r="AD4089" s="48">
        <f>(ROUND(AC4089-AC4076,1)/AC4076)</f>
        <v>0.16666666666666666</v>
      </c>
      <c r="AE4089" s="113"/>
      <c r="AF4089" s="60"/>
    </row>
    <row r="4090" spans="1:32">
      <c r="A4090" s="99"/>
      <c r="B4090" s="93"/>
      <c r="C4090" s="21" t="s">
        <v>325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100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250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5"/>
        <v>350</v>
      </c>
      <c r="Y4090" s="14">
        <f t="shared" si="1306"/>
        <v>0</v>
      </c>
      <c r="Z4090" s="14">
        <f t="shared" si="1307"/>
        <v>0</v>
      </c>
      <c r="AA4090" s="14">
        <f t="shared" si="1308"/>
        <v>0</v>
      </c>
      <c r="AB4090" s="14">
        <f t="shared" si="1310"/>
        <v>0</v>
      </c>
      <c r="AC4090" s="15">
        <f t="shared" si="1309"/>
        <v>350</v>
      </c>
      <c r="AD4090" s="48">
        <f>(ROUND(AC4090-AC4076,1)/AC4076)</f>
        <v>0.16666666666666666</v>
      </c>
      <c r="AE4090" s="113"/>
      <c r="AF4090" s="60"/>
    </row>
    <row r="4091" spans="1:32">
      <c r="A4091" s="106" t="s">
        <v>0</v>
      </c>
      <c r="B4091" s="90" t="s">
        <v>569</v>
      </c>
      <c r="C4091" s="50" t="s">
        <v>241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50</v>
      </c>
      <c r="O4091" s="52">
        <f>E4091*$E$3</f>
        <v>100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40</v>
      </c>
      <c r="T4091" s="52">
        <f>(O4091/100)*(K4091*$K$3)</f>
        <v>120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11">N4091+S4091</f>
        <v>90</v>
      </c>
      <c r="Y4091" s="52">
        <f t="shared" ref="Y4091:Y4105" si="1312">O4091+T4091</f>
        <v>220</v>
      </c>
      <c r="Z4091" s="52">
        <f t="shared" ref="Z4091:Z4105" si="1313">P4091+U4091</f>
        <v>0</v>
      </c>
      <c r="AA4091" s="52">
        <f t="shared" ref="AA4091:AA4105" si="1314">Q4091+V4091</f>
        <v>0</v>
      </c>
      <c r="AB4091" s="52">
        <f>R4091+W4091</f>
        <v>0</v>
      </c>
      <c r="AC4091" s="53">
        <f>ROUND(X4091+Y4091+Z4091+AA4091+AB4091,1)</f>
        <v>310</v>
      </c>
      <c r="AD4091" s="58"/>
      <c r="AE4091" s="113" t="s">
        <v>791</v>
      </c>
      <c r="AF4091" s="60"/>
    </row>
    <row r="4092" spans="1:32">
      <c r="A4092" s="99" t="s">
        <v>792</v>
      </c>
      <c r="B4092" s="91">
        <v>10</v>
      </c>
      <c r="C4092" s="21" t="s">
        <v>323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50</v>
      </c>
      <c r="O4092" s="14">
        <f>E4092*$E$4</f>
        <v>100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130</v>
      </c>
      <c r="T4092" s="14">
        <f>(O4092/100)*(K4092*$K$4)</f>
        <v>120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11"/>
        <v>180</v>
      </c>
      <c r="Y4092" s="14">
        <f t="shared" si="1312"/>
        <v>220</v>
      </c>
      <c r="Z4092" s="14">
        <f t="shared" si="1313"/>
        <v>0</v>
      </c>
      <c r="AA4092" s="14">
        <f t="shared" si="1314"/>
        <v>0</v>
      </c>
      <c r="AB4092" s="14">
        <f>R4092+W4092</f>
        <v>0</v>
      </c>
      <c r="AC4092" s="15">
        <f>ROUND(X4092+Y4092+Z4092+AA4092+AB4092,1)</f>
        <v>400</v>
      </c>
      <c r="AD4092" s="48">
        <f>(ROUND(AC4092-AC4091,1)/AC4091)</f>
        <v>0.29032258064516131</v>
      </c>
      <c r="AE4092" s="113"/>
      <c r="AF4092" s="60"/>
    </row>
    <row r="4093" spans="1:32">
      <c r="A4093" s="99" t="s">
        <v>793</v>
      </c>
      <c r="B4093" s="91">
        <v>10</v>
      </c>
      <c r="C4093" s="21" t="s">
        <v>826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50</v>
      </c>
      <c r="O4093" s="14">
        <f>E4093*$E$5</f>
        <v>100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40</v>
      </c>
      <c r="T4093" s="14">
        <f>(O4093/100)*(K4093*$K$5)</f>
        <v>120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11"/>
        <v>90</v>
      </c>
      <c r="Y4093" s="14">
        <f t="shared" si="1312"/>
        <v>220</v>
      </c>
      <c r="Z4093" s="14">
        <f t="shared" si="1313"/>
        <v>0</v>
      </c>
      <c r="AA4093" s="14">
        <f t="shared" si="1314"/>
        <v>0</v>
      </c>
      <c r="AB4093" s="14">
        <f>R4093+W4093</f>
        <v>0</v>
      </c>
      <c r="AC4093" s="15">
        <f t="shared" ref="AC4093:AC4105" si="1315">ROUND(X4093+Y4093+Z4093+AA4093+AB4093,1)</f>
        <v>310</v>
      </c>
      <c r="AD4093" s="48">
        <f>(ROUND(AC4093-AC4091,1)/AC4091)</f>
        <v>0</v>
      </c>
      <c r="AE4093" s="113"/>
      <c r="AF4093" s="60"/>
    </row>
    <row r="4094" spans="1:32">
      <c r="A4094" s="99" t="s">
        <v>794</v>
      </c>
      <c r="B4094" s="91">
        <v>40</v>
      </c>
      <c r="C4094" s="21" t="s">
        <v>336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50</v>
      </c>
      <c r="O4094" s="14">
        <f>E4094*$E$6</f>
        <v>100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40</v>
      </c>
      <c r="T4094" s="14">
        <f>(O4094/100)*(K4094*$K$6)</f>
        <v>120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11"/>
        <v>90</v>
      </c>
      <c r="Y4094" s="14">
        <f t="shared" si="1312"/>
        <v>220</v>
      </c>
      <c r="Z4094" s="14">
        <f t="shared" si="1313"/>
        <v>0</v>
      </c>
      <c r="AA4094" s="14">
        <f t="shared" si="1314"/>
        <v>0</v>
      </c>
      <c r="AB4094" s="14">
        <f t="shared" ref="AB4094:AB4105" si="1316">R4094+W4094</f>
        <v>0</v>
      </c>
      <c r="AC4094" s="15">
        <f t="shared" si="1315"/>
        <v>310</v>
      </c>
      <c r="AD4094" s="48">
        <f>(ROUND(AC4094-AC4091,1)/AC4091)</f>
        <v>0</v>
      </c>
      <c r="AE4094" s="113"/>
      <c r="AF4094" s="60"/>
    </row>
    <row r="4095" spans="1:32">
      <c r="A4095" s="99" t="s">
        <v>795</v>
      </c>
      <c r="B4095" s="91">
        <v>0</v>
      </c>
      <c r="C4095" s="21" t="s">
        <v>337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50</v>
      </c>
      <c r="O4095" s="14">
        <f>E4095*$E$7</f>
        <v>100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40</v>
      </c>
      <c r="T4095" s="14">
        <f>(O4095/100)*(K4095*$K$7)</f>
        <v>120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11"/>
        <v>90</v>
      </c>
      <c r="Y4095" s="14">
        <f t="shared" si="1312"/>
        <v>220</v>
      </c>
      <c r="Z4095" s="14">
        <f t="shared" si="1313"/>
        <v>0</v>
      </c>
      <c r="AA4095" s="14">
        <f t="shared" si="1314"/>
        <v>0</v>
      </c>
      <c r="AB4095" s="14">
        <f t="shared" si="1316"/>
        <v>0</v>
      </c>
      <c r="AC4095" s="15">
        <f t="shared" si="1315"/>
        <v>310</v>
      </c>
      <c r="AD4095" s="48">
        <f>(ROUND(AC4095-AC4091,1)/AC4091)</f>
        <v>0</v>
      </c>
      <c r="AE4095" s="113"/>
      <c r="AF4095" s="60"/>
    </row>
    <row r="4096" spans="1:32">
      <c r="A4096" s="99" t="s">
        <v>645</v>
      </c>
      <c r="B4096" s="91"/>
      <c r="C4096" s="21" t="s">
        <v>338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50</v>
      </c>
      <c r="O4096" s="14">
        <f>E4096*$E$8</f>
        <v>100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40</v>
      </c>
      <c r="T4096" s="14">
        <f>(O4096/100)*(K4096*$K$8)</f>
        <v>120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11"/>
        <v>90</v>
      </c>
      <c r="Y4096" s="14">
        <f t="shared" si="1312"/>
        <v>220</v>
      </c>
      <c r="Z4096" s="14">
        <f t="shared" si="1313"/>
        <v>0</v>
      </c>
      <c r="AA4096" s="14">
        <f t="shared" si="1314"/>
        <v>0</v>
      </c>
      <c r="AB4096" s="14">
        <f t="shared" si="1316"/>
        <v>0</v>
      </c>
      <c r="AC4096" s="15">
        <f t="shared" si="1315"/>
        <v>310</v>
      </c>
      <c r="AD4096" s="48">
        <f>(ROUND(AC4096-AC4091,1)/AC4091)</f>
        <v>0</v>
      </c>
      <c r="AE4096" s="113"/>
      <c r="AF4096" s="60"/>
    </row>
    <row r="4097" spans="1:32">
      <c r="A4097" s="99" t="s">
        <v>586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25</v>
      </c>
      <c r="O4097" s="14">
        <f>E4097*$E$9</f>
        <v>150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10</v>
      </c>
      <c r="T4097" s="14">
        <f>(O4097/100)*(K4097*$K$9)</f>
        <v>231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11"/>
        <v>35</v>
      </c>
      <c r="Y4097" s="14">
        <f t="shared" si="1312"/>
        <v>381</v>
      </c>
      <c r="Z4097" s="14">
        <f t="shared" si="1313"/>
        <v>0</v>
      </c>
      <c r="AA4097" s="14">
        <f t="shared" si="1314"/>
        <v>0</v>
      </c>
      <c r="AB4097" s="14">
        <f t="shared" si="1316"/>
        <v>0</v>
      </c>
      <c r="AC4097" s="15">
        <f t="shared" si="1315"/>
        <v>416</v>
      </c>
      <c r="AD4097" s="48">
        <f>(ROUND(AC4097-AC4091,1)/AC4091)</f>
        <v>0.34193548387096773</v>
      </c>
      <c r="AE4097" s="113"/>
      <c r="AF4097" s="60"/>
    </row>
    <row r="4098" spans="1:32">
      <c r="A4098" s="99" t="s">
        <v>821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25</v>
      </c>
      <c r="O4098" s="14">
        <f>E4098*$E$10</f>
        <v>0</v>
      </c>
      <c r="P4098" s="14">
        <f>F4098*$F$10</f>
        <v>150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10</v>
      </c>
      <c r="T4098" s="14">
        <f>(O4098/100)*(K4098*$J$10)</f>
        <v>0</v>
      </c>
      <c r="U4098" s="14">
        <f>(P4098/100)*(K4098*$K$10)+(P4098/100)*(L4098*$L$10)</f>
        <v>210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11"/>
        <v>35</v>
      </c>
      <c r="Y4098" s="14">
        <f t="shared" si="1312"/>
        <v>0</v>
      </c>
      <c r="Z4098" s="14">
        <f t="shared" si="1313"/>
        <v>360</v>
      </c>
      <c r="AA4098" s="14">
        <f t="shared" si="1314"/>
        <v>0</v>
      </c>
      <c r="AB4098" s="14">
        <f t="shared" si="1316"/>
        <v>0</v>
      </c>
      <c r="AC4098" s="15">
        <f t="shared" si="1315"/>
        <v>395</v>
      </c>
      <c r="AD4098" s="48">
        <f>(ROUND(AC4098-AC4091,1)/AC4091)</f>
        <v>0.27419354838709675</v>
      </c>
      <c r="AE4098" s="113"/>
      <c r="AF4098" s="60"/>
    </row>
    <row r="4099" spans="1:32">
      <c r="A4099" s="99" t="s">
        <v>822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25</v>
      </c>
      <c r="O4099" s="14">
        <f>E4099*$E$11</f>
        <v>0</v>
      </c>
      <c r="P4099" s="14">
        <f>F4099*$F$11</f>
        <v>0</v>
      </c>
      <c r="Q4099" s="14">
        <f>G4099*$G$11</f>
        <v>150</v>
      </c>
      <c r="R4099" s="14">
        <f>H4099*$H$11</f>
        <v>0</v>
      </c>
      <c r="S4099" s="14">
        <f>(N4099/100)*(I4099*$I$11)+(N4099/100)*(J4099*$J$11)</f>
        <v>10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210</v>
      </c>
      <c r="W4099" s="14">
        <f>(R4099/100)*(K4099*$K$11)+(R4099/100)*(L4099*$L$11)</f>
        <v>0</v>
      </c>
      <c r="X4099" s="14">
        <f t="shared" si="1311"/>
        <v>35</v>
      </c>
      <c r="Y4099" s="14">
        <f t="shared" si="1312"/>
        <v>0</v>
      </c>
      <c r="Z4099" s="14">
        <f t="shared" si="1313"/>
        <v>0</v>
      </c>
      <c r="AA4099" s="14">
        <f t="shared" si="1314"/>
        <v>360</v>
      </c>
      <c r="AB4099" s="14">
        <f t="shared" si="1316"/>
        <v>0</v>
      </c>
      <c r="AC4099" s="15">
        <f t="shared" si="1315"/>
        <v>395</v>
      </c>
      <c r="AD4099" s="48">
        <f>(ROUND(AC4099-AC4091,1)/AC4091)</f>
        <v>0.27419354838709675</v>
      </c>
      <c r="AE4099" s="113"/>
      <c r="AF4099" s="60"/>
    </row>
    <row r="4100" spans="1:32">
      <c r="A4100" s="99" t="s">
        <v>823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25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150</v>
      </c>
      <c r="S4100" s="14">
        <f>(N4100/100)*(I4100*$I$12)+(N4100/100)*(J4100*$J$12)</f>
        <v>10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210</v>
      </c>
      <c r="X4100" s="14">
        <f t="shared" si="1311"/>
        <v>35</v>
      </c>
      <c r="Y4100" s="14">
        <f t="shared" si="1312"/>
        <v>0</v>
      </c>
      <c r="Z4100" s="14">
        <f t="shared" si="1313"/>
        <v>0</v>
      </c>
      <c r="AA4100" s="14">
        <f t="shared" si="1314"/>
        <v>0</v>
      </c>
      <c r="AB4100" s="14">
        <f t="shared" si="1316"/>
        <v>360</v>
      </c>
      <c r="AC4100" s="15">
        <f t="shared" si="1315"/>
        <v>395</v>
      </c>
      <c r="AD4100" s="48">
        <f>(ROUND(AC4100-AC4091,1)/AC4091)</f>
        <v>0.27419354838709675</v>
      </c>
      <c r="AE4100" s="113"/>
      <c r="AF4100" s="60"/>
    </row>
    <row r="4101" spans="1:32">
      <c r="A4101" s="99" t="s">
        <v>824</v>
      </c>
      <c r="B4101" s="91"/>
      <c r="C4101" s="21" t="s">
        <v>326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50</v>
      </c>
      <c r="O4101" s="14">
        <f>E4101*$E$13</f>
        <v>100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80</v>
      </c>
      <c r="T4101" s="14">
        <f>(O4101/100)*(K4101*$K$13)+(O4101/100)*(M4101*$M$13)</f>
        <v>180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130</v>
      </c>
      <c r="Y4101" s="14">
        <f t="shared" si="1312"/>
        <v>280</v>
      </c>
      <c r="Z4101" s="14">
        <f t="shared" si="1313"/>
        <v>0</v>
      </c>
      <c r="AA4101" s="14">
        <f t="shared" si="1314"/>
        <v>0</v>
      </c>
      <c r="AB4101" s="14">
        <f t="shared" si="1316"/>
        <v>0</v>
      </c>
      <c r="AC4101" s="15">
        <f t="shared" si="1315"/>
        <v>410</v>
      </c>
      <c r="AD4101" s="48">
        <f>(ROUND(AC4101-AC4091,1)/AC4091)</f>
        <v>0.32258064516129031</v>
      </c>
      <c r="AE4101" s="113"/>
      <c r="AF4101" s="60"/>
    </row>
    <row r="4102" spans="1:32">
      <c r="A4102" s="99" t="s">
        <v>825</v>
      </c>
      <c r="B4102" s="91"/>
      <c r="C4102" s="21" t="s">
        <v>327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130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312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11"/>
        <v>442</v>
      </c>
      <c r="Y4102" s="14">
        <f t="shared" si="1312"/>
        <v>0</v>
      </c>
      <c r="Z4102" s="14">
        <f t="shared" si="1313"/>
        <v>0</v>
      </c>
      <c r="AA4102" s="14">
        <f t="shared" si="1314"/>
        <v>0</v>
      </c>
      <c r="AB4102" s="14">
        <f t="shared" si="1316"/>
        <v>0</v>
      </c>
      <c r="AC4102" s="15">
        <f t="shared" si="1315"/>
        <v>442</v>
      </c>
      <c r="AD4102" s="48">
        <f>(ROUND(AC4102-AC4091,1)/AC4091)</f>
        <v>0.4258064516129032</v>
      </c>
      <c r="AE4102" s="113"/>
      <c r="AF4102" s="60"/>
    </row>
    <row r="4103" spans="1:32">
      <c r="A4103" s="99"/>
      <c r="B4103" s="91"/>
      <c r="C4103" s="21" t="s">
        <v>328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130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312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11"/>
        <v>442</v>
      </c>
      <c r="Y4103" s="14">
        <f t="shared" si="1312"/>
        <v>0</v>
      </c>
      <c r="Z4103" s="14">
        <f t="shared" si="1313"/>
        <v>0</v>
      </c>
      <c r="AA4103" s="14">
        <f t="shared" si="1314"/>
        <v>0</v>
      </c>
      <c r="AB4103" s="14">
        <f t="shared" si="1316"/>
        <v>0</v>
      </c>
      <c r="AC4103" s="15">
        <f t="shared" si="1315"/>
        <v>442</v>
      </c>
      <c r="AD4103" s="48">
        <f>(ROUND(AC4103-AC4091,1)/AC4091)</f>
        <v>0.4258064516129032</v>
      </c>
      <c r="AE4103" s="113"/>
      <c r="AF4103" s="60"/>
    </row>
    <row r="4104" spans="1:32">
      <c r="A4104" s="99"/>
      <c r="B4104" s="91"/>
      <c r="C4104" s="21" t="s">
        <v>324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50</v>
      </c>
      <c r="O4104" s="14">
        <f>E4104*$E$16</f>
        <v>100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130</v>
      </c>
      <c r="T4104" s="14">
        <f>(O4104/100)*(K4104*$K$16)</f>
        <v>60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11"/>
        <v>180</v>
      </c>
      <c r="Y4104" s="14">
        <f t="shared" si="1312"/>
        <v>160</v>
      </c>
      <c r="Z4104" s="14">
        <f t="shared" si="1313"/>
        <v>0</v>
      </c>
      <c r="AA4104" s="14">
        <f t="shared" si="1314"/>
        <v>0</v>
      </c>
      <c r="AB4104" s="14">
        <f t="shared" si="1316"/>
        <v>0</v>
      </c>
      <c r="AC4104" s="15">
        <f t="shared" si="1315"/>
        <v>340</v>
      </c>
      <c r="AD4104" s="48">
        <f>(ROUND(AC4104-AC4091,1)/AC4091)</f>
        <v>9.6774193548387094E-2</v>
      </c>
      <c r="AE4104" s="113"/>
      <c r="AF4104" s="63"/>
    </row>
    <row r="4105" spans="1:32">
      <c r="A4105" s="99"/>
      <c r="B4105" s="91"/>
      <c r="C4105" s="21" t="s">
        <v>325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50</v>
      </c>
      <c r="O4105" s="14">
        <f>E4105*$E$17</f>
        <v>100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115</v>
      </c>
      <c r="T4105" s="14">
        <f>(O4105/100)*(K4105*$K$17)</f>
        <v>60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11"/>
        <v>165</v>
      </c>
      <c r="Y4105" s="14">
        <f t="shared" si="1312"/>
        <v>160</v>
      </c>
      <c r="Z4105" s="14">
        <f t="shared" si="1313"/>
        <v>0</v>
      </c>
      <c r="AA4105" s="14">
        <f t="shared" si="1314"/>
        <v>0</v>
      </c>
      <c r="AB4105" s="14">
        <f t="shared" si="1316"/>
        <v>0</v>
      </c>
      <c r="AC4105" s="15">
        <f t="shared" si="1315"/>
        <v>325</v>
      </c>
      <c r="AD4105" s="48">
        <f>(ROUND(AC4105-AC4091,1)/AC4091)</f>
        <v>4.8387096774193547E-2</v>
      </c>
      <c r="AE4105" s="113"/>
      <c r="AF4105" s="60"/>
    </row>
    <row r="4106" spans="1:32">
      <c r="A4106" s="106" t="s">
        <v>0</v>
      </c>
      <c r="B4106" s="90" t="s">
        <v>884</v>
      </c>
      <c r="C4106" s="50" t="s">
        <v>240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110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198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7">N4106+S4106</f>
        <v>308</v>
      </c>
      <c r="Y4106" s="52">
        <f t="shared" ref="Y4106:Y4120" si="1318">O4106+T4106</f>
        <v>0</v>
      </c>
      <c r="Z4106" s="52">
        <f t="shared" ref="Z4106:Z4120" si="1319">P4106+U4106</f>
        <v>0</v>
      </c>
      <c r="AA4106" s="52">
        <f t="shared" ref="AA4106:AA4120" si="1320">Q4106+V4106</f>
        <v>0</v>
      </c>
      <c r="AB4106" s="52">
        <f>R4106+W4106</f>
        <v>0</v>
      </c>
      <c r="AC4106" s="53">
        <f>ROUND(X4106+Y4106+Z4106+AA4106+AB4106,1)</f>
        <v>308</v>
      </c>
      <c r="AD4106" s="58"/>
      <c r="AE4106" s="113" t="s">
        <v>791</v>
      </c>
      <c r="AF4106" s="60"/>
    </row>
    <row r="4107" spans="1:32">
      <c r="A4107" s="99" t="s">
        <v>792</v>
      </c>
      <c r="B4107" s="91">
        <v>28</v>
      </c>
      <c r="C4107" s="21" t="s">
        <v>323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110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264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7"/>
        <v>374</v>
      </c>
      <c r="Y4107" s="14">
        <f t="shared" si="1318"/>
        <v>0</v>
      </c>
      <c r="Z4107" s="14">
        <f t="shared" si="1319"/>
        <v>0</v>
      </c>
      <c r="AA4107" s="14">
        <f t="shared" si="1320"/>
        <v>0</v>
      </c>
      <c r="AB4107" s="14">
        <f>R4107+W4107</f>
        <v>0</v>
      </c>
      <c r="AC4107" s="15">
        <f>ROUND(X4107+Y4107+Z4107+AA4107+AB4107,1)</f>
        <v>374</v>
      </c>
      <c r="AD4107" s="48">
        <f>(ROUND(AC4107-AC4106,1)/AC4106)</f>
        <v>0.21428571428571427</v>
      </c>
      <c r="AE4107" s="113"/>
      <c r="AF4107" s="60"/>
    </row>
    <row r="4108" spans="1:32">
      <c r="A4108" s="99" t="s">
        <v>793</v>
      </c>
      <c r="B4108" s="91">
        <v>14</v>
      </c>
      <c r="C4108" s="21" t="s">
        <v>826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110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198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7"/>
        <v>308</v>
      </c>
      <c r="Y4108" s="14">
        <f t="shared" si="1318"/>
        <v>0</v>
      </c>
      <c r="Z4108" s="14">
        <f t="shared" si="1319"/>
        <v>0</v>
      </c>
      <c r="AA4108" s="14">
        <f t="shared" si="1320"/>
        <v>0</v>
      </c>
      <c r="AB4108" s="14">
        <f>R4108+W4108</f>
        <v>0</v>
      </c>
      <c r="AC4108" s="15">
        <f t="shared" ref="AC4108:AC4120" si="1321">ROUND(X4108+Y4108+Z4108+AA4108+AB4108,1)</f>
        <v>308</v>
      </c>
      <c r="AD4108" s="48">
        <f>(ROUND(AC4108-AC4106,1)/AC4106)</f>
        <v>0</v>
      </c>
      <c r="AE4108" s="113"/>
      <c r="AF4108" s="60"/>
    </row>
    <row r="4109" spans="1:32">
      <c r="A4109" s="99" t="s">
        <v>794</v>
      </c>
      <c r="B4109" s="91">
        <v>0</v>
      </c>
      <c r="C4109" s="21" t="s">
        <v>336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110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198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7"/>
        <v>308</v>
      </c>
      <c r="Y4109" s="14">
        <f t="shared" si="1318"/>
        <v>0</v>
      </c>
      <c r="Z4109" s="14">
        <f t="shared" si="1319"/>
        <v>0</v>
      </c>
      <c r="AA4109" s="14">
        <f t="shared" si="1320"/>
        <v>0</v>
      </c>
      <c r="AB4109" s="14">
        <f t="shared" ref="AB4109:AB4120" si="1322">R4109+W4109</f>
        <v>0</v>
      </c>
      <c r="AC4109" s="15">
        <f t="shared" si="1321"/>
        <v>308</v>
      </c>
      <c r="AD4109" s="48">
        <f>(ROUND(AC4109-AC4106,1)/AC4106)</f>
        <v>0</v>
      </c>
      <c r="AE4109" s="113"/>
      <c r="AF4109" s="60"/>
    </row>
    <row r="4110" spans="1:32">
      <c r="A4110" s="99" t="s">
        <v>795</v>
      </c>
      <c r="B4110" s="91">
        <v>0</v>
      </c>
      <c r="C4110" s="21" t="s">
        <v>337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110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198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7"/>
        <v>308</v>
      </c>
      <c r="Y4110" s="14">
        <f t="shared" si="1318"/>
        <v>0</v>
      </c>
      <c r="Z4110" s="14">
        <f t="shared" si="1319"/>
        <v>0</v>
      </c>
      <c r="AA4110" s="14">
        <f t="shared" si="1320"/>
        <v>0</v>
      </c>
      <c r="AB4110" s="14">
        <f t="shared" si="1322"/>
        <v>0</v>
      </c>
      <c r="AC4110" s="15">
        <f t="shared" si="1321"/>
        <v>308</v>
      </c>
      <c r="AD4110" s="48">
        <f>(ROUND(AC4110-AC4106,1)/AC4106)</f>
        <v>0</v>
      </c>
      <c r="AE4110" s="113"/>
      <c r="AF4110" s="60"/>
    </row>
    <row r="4111" spans="1:32">
      <c r="A4111" s="99" t="s">
        <v>645</v>
      </c>
      <c r="B4111" s="91"/>
      <c r="C4111" s="21" t="s">
        <v>338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110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198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7"/>
        <v>308</v>
      </c>
      <c r="Y4111" s="14">
        <f t="shared" si="1318"/>
        <v>0</v>
      </c>
      <c r="Z4111" s="14">
        <f t="shared" si="1319"/>
        <v>0</v>
      </c>
      <c r="AA4111" s="14">
        <f t="shared" si="1320"/>
        <v>0</v>
      </c>
      <c r="AB4111" s="14">
        <f t="shared" si="1322"/>
        <v>0</v>
      </c>
      <c r="AC4111" s="15">
        <f t="shared" si="1321"/>
        <v>308</v>
      </c>
      <c r="AD4111" s="48">
        <f>(ROUND(AC4111-AC4106,1)/AC4106)</f>
        <v>0</v>
      </c>
      <c r="AE4111" s="113"/>
      <c r="AF4111" s="60"/>
    </row>
    <row r="4112" spans="1:32">
      <c r="A4112" s="99" t="s">
        <v>586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55</v>
      </c>
      <c r="O4112" s="14">
        <f>E4112*$E$9</f>
        <v>115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49.5</v>
      </c>
      <c r="T4112" s="14">
        <f>(O4112/100)*(K4112*$K$9)</f>
        <v>161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7"/>
        <v>104.5</v>
      </c>
      <c r="Y4112" s="14">
        <f t="shared" si="1318"/>
        <v>276</v>
      </c>
      <c r="Z4112" s="14">
        <f t="shared" si="1319"/>
        <v>0</v>
      </c>
      <c r="AA4112" s="14">
        <f t="shared" si="1320"/>
        <v>0</v>
      </c>
      <c r="AB4112" s="14">
        <f t="shared" si="1322"/>
        <v>0</v>
      </c>
      <c r="AC4112" s="15">
        <f t="shared" si="1321"/>
        <v>380.5</v>
      </c>
      <c r="AD4112" s="48">
        <f>(ROUND(AC4112-AC4106,1)/AC4106)</f>
        <v>0.2353896103896104</v>
      </c>
      <c r="AE4112" s="113"/>
      <c r="AF4112" s="60"/>
    </row>
    <row r="4113" spans="1:32">
      <c r="A4113" s="99" t="s">
        <v>821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55</v>
      </c>
      <c r="O4113" s="14">
        <f>E4113*$E$10</f>
        <v>0</v>
      </c>
      <c r="P4113" s="14">
        <f>F4113*$F$10</f>
        <v>115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49.5</v>
      </c>
      <c r="T4113" s="14">
        <f>(O4113/100)*(K4113*$J$10)</f>
        <v>0</v>
      </c>
      <c r="U4113" s="14">
        <f>(P4113/100)*(K4113*$K$10)+(P4113/100)*(L4113*$L$10)</f>
        <v>161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7"/>
        <v>104.5</v>
      </c>
      <c r="Y4113" s="14">
        <f t="shared" si="1318"/>
        <v>0</v>
      </c>
      <c r="Z4113" s="14">
        <f t="shared" si="1319"/>
        <v>276</v>
      </c>
      <c r="AA4113" s="14">
        <f t="shared" si="1320"/>
        <v>0</v>
      </c>
      <c r="AB4113" s="14">
        <f t="shared" si="1322"/>
        <v>0</v>
      </c>
      <c r="AC4113" s="15">
        <f t="shared" si="1321"/>
        <v>380.5</v>
      </c>
      <c r="AD4113" s="48">
        <f>(ROUND(AC4113-AC4106,1)/AC4106)</f>
        <v>0.2353896103896104</v>
      </c>
      <c r="AE4113" s="113"/>
      <c r="AF4113" s="60"/>
    </row>
    <row r="4114" spans="1:32">
      <c r="A4114" s="99" t="s">
        <v>822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55</v>
      </c>
      <c r="O4114" s="14">
        <f>E4114*$E$11</f>
        <v>0</v>
      </c>
      <c r="P4114" s="14">
        <f>F4114*$F$11</f>
        <v>0</v>
      </c>
      <c r="Q4114" s="14">
        <f>G4114*$G$11</f>
        <v>115</v>
      </c>
      <c r="R4114" s="14">
        <f>H4114*$H$11</f>
        <v>0</v>
      </c>
      <c r="S4114" s="14">
        <f>(N4114/100)*(I4114*$I$11)+(N4114/100)*(J4114*$J$11)</f>
        <v>49.5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161</v>
      </c>
      <c r="W4114" s="14">
        <f>(R4114/100)*(K4114*$K$11)+(R4114/100)*(L4114*$L$11)</f>
        <v>0</v>
      </c>
      <c r="X4114" s="14">
        <f t="shared" si="1317"/>
        <v>104.5</v>
      </c>
      <c r="Y4114" s="14">
        <f t="shared" si="1318"/>
        <v>0</v>
      </c>
      <c r="Z4114" s="14">
        <f t="shared" si="1319"/>
        <v>0</v>
      </c>
      <c r="AA4114" s="14">
        <f t="shared" si="1320"/>
        <v>276</v>
      </c>
      <c r="AB4114" s="14">
        <f t="shared" si="1322"/>
        <v>0</v>
      </c>
      <c r="AC4114" s="15">
        <f t="shared" si="1321"/>
        <v>380.5</v>
      </c>
      <c r="AD4114" s="48">
        <f>(ROUND(AC4114-AC4106,1)/AC4106)</f>
        <v>0.2353896103896104</v>
      </c>
      <c r="AE4114" s="113"/>
      <c r="AF4114" s="60"/>
    </row>
    <row r="4115" spans="1:32">
      <c r="A4115" s="99" t="s">
        <v>823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55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115</v>
      </c>
      <c r="S4115" s="14">
        <f>(N4115/100)*(I4115*$I$12)+(N4115/100)*(J4115*$J$12)</f>
        <v>49.5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161</v>
      </c>
      <c r="X4115" s="14">
        <f t="shared" si="1317"/>
        <v>104.5</v>
      </c>
      <c r="Y4115" s="14">
        <f t="shared" si="1318"/>
        <v>0</v>
      </c>
      <c r="Z4115" s="14">
        <f t="shared" si="1319"/>
        <v>0</v>
      </c>
      <c r="AA4115" s="14">
        <f t="shared" si="1320"/>
        <v>0</v>
      </c>
      <c r="AB4115" s="14">
        <f t="shared" si="1322"/>
        <v>276</v>
      </c>
      <c r="AC4115" s="15">
        <f t="shared" si="1321"/>
        <v>380.5</v>
      </c>
      <c r="AD4115" s="48">
        <f>(ROUND(AC4115-AC4106,1)/AC4106)</f>
        <v>0.2353896103896104</v>
      </c>
      <c r="AE4115" s="113"/>
      <c r="AF4115" s="60"/>
    </row>
    <row r="4116" spans="1:32">
      <c r="A4116" s="99" t="s">
        <v>824</v>
      </c>
      <c r="B4116" s="91"/>
      <c r="C4116" s="21" t="s">
        <v>326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110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275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385</v>
      </c>
      <c r="Y4116" s="14">
        <f t="shared" si="1318"/>
        <v>0</v>
      </c>
      <c r="Z4116" s="14">
        <f t="shared" si="1319"/>
        <v>0</v>
      </c>
      <c r="AA4116" s="14">
        <f t="shared" si="1320"/>
        <v>0</v>
      </c>
      <c r="AB4116" s="14">
        <f t="shared" si="1322"/>
        <v>0</v>
      </c>
      <c r="AC4116" s="15">
        <f t="shared" si="1321"/>
        <v>385</v>
      </c>
      <c r="AD4116" s="48">
        <f>(ROUND(AC4116-AC4106,1)/AC4106)</f>
        <v>0.25</v>
      </c>
      <c r="AE4116" s="113"/>
      <c r="AF4116" s="60"/>
    </row>
    <row r="4117" spans="1:32">
      <c r="A4117" s="99" t="s">
        <v>825</v>
      </c>
      <c r="B4117" s="91"/>
      <c r="C4117" s="21" t="s">
        <v>327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110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275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7"/>
        <v>385</v>
      </c>
      <c r="Y4117" s="14">
        <f t="shared" si="1318"/>
        <v>0</v>
      </c>
      <c r="Z4117" s="14">
        <f t="shared" si="1319"/>
        <v>0</v>
      </c>
      <c r="AA4117" s="14">
        <f t="shared" si="1320"/>
        <v>0</v>
      </c>
      <c r="AB4117" s="14">
        <f t="shared" si="1322"/>
        <v>0</v>
      </c>
      <c r="AC4117" s="15">
        <f t="shared" si="1321"/>
        <v>385</v>
      </c>
      <c r="AD4117" s="48">
        <f>(ROUND(AC4117-AC4106,1)/AC4106)</f>
        <v>0.25</v>
      </c>
      <c r="AE4117" s="113"/>
      <c r="AF4117" s="60"/>
    </row>
    <row r="4118" spans="1:32">
      <c r="A4118" s="99"/>
      <c r="B4118" s="91"/>
      <c r="C4118" s="21" t="s">
        <v>328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110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275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7"/>
        <v>385</v>
      </c>
      <c r="Y4118" s="14">
        <f t="shared" si="1318"/>
        <v>0</v>
      </c>
      <c r="Z4118" s="14">
        <f t="shared" si="1319"/>
        <v>0</v>
      </c>
      <c r="AA4118" s="14">
        <f t="shared" si="1320"/>
        <v>0</v>
      </c>
      <c r="AB4118" s="14">
        <f t="shared" si="1322"/>
        <v>0</v>
      </c>
      <c r="AC4118" s="15">
        <f t="shared" si="1321"/>
        <v>385</v>
      </c>
      <c r="AD4118" s="48">
        <f>(ROUND(AC4118-AC4106,1)/AC4106)</f>
        <v>0.25</v>
      </c>
      <c r="AE4118" s="113"/>
      <c r="AF4118" s="60"/>
    </row>
    <row r="4119" spans="1:32">
      <c r="A4119" s="99"/>
      <c r="B4119" s="91"/>
      <c r="C4119" s="21" t="s">
        <v>324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110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253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7"/>
        <v>363</v>
      </c>
      <c r="Y4119" s="14">
        <f t="shared" si="1318"/>
        <v>0</v>
      </c>
      <c r="Z4119" s="14">
        <f t="shared" si="1319"/>
        <v>0</v>
      </c>
      <c r="AA4119" s="14">
        <f t="shared" si="1320"/>
        <v>0</v>
      </c>
      <c r="AB4119" s="14">
        <f t="shared" si="1322"/>
        <v>0</v>
      </c>
      <c r="AC4119" s="15">
        <f t="shared" si="1321"/>
        <v>363</v>
      </c>
      <c r="AD4119" s="48">
        <f>(ROUND(AC4119-AC4106,1)/AC4106)</f>
        <v>0.17857142857142858</v>
      </c>
      <c r="AE4119" s="113"/>
      <c r="AF4119" s="60"/>
    </row>
    <row r="4120" spans="1:32">
      <c r="A4120" s="99"/>
      <c r="B4120" s="91"/>
      <c r="C4120" s="21" t="s">
        <v>325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110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258.5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7"/>
        <v>368.5</v>
      </c>
      <c r="Y4120" s="14">
        <f t="shared" si="1318"/>
        <v>0</v>
      </c>
      <c r="Z4120" s="14">
        <f t="shared" si="1319"/>
        <v>0</v>
      </c>
      <c r="AA4120" s="14">
        <f t="shared" si="1320"/>
        <v>0</v>
      </c>
      <c r="AB4120" s="14">
        <f t="shared" si="1322"/>
        <v>0</v>
      </c>
      <c r="AC4120" s="15">
        <f t="shared" si="1321"/>
        <v>368.5</v>
      </c>
      <c r="AD4120" s="48">
        <f>(ROUND(AC4120-AC4106,1)/AC4106)</f>
        <v>0.19642857142857142</v>
      </c>
      <c r="AE4120" s="113"/>
      <c r="AF4120" s="60"/>
    </row>
    <row r="4121" spans="1:32">
      <c r="A4121" s="107"/>
      <c r="B4121" s="153" t="s">
        <v>173</v>
      </c>
      <c r="C4121" s="153"/>
      <c r="D4121" s="153"/>
      <c r="E4121" s="153"/>
      <c r="F4121" s="153"/>
      <c r="G4121" s="153"/>
      <c r="H4121" s="153"/>
      <c r="I4121" s="153"/>
      <c r="J4121" s="153"/>
      <c r="K4121" s="153"/>
      <c r="L4121" s="153"/>
      <c r="M4121" s="153"/>
      <c r="N4121" s="153"/>
      <c r="O4121" s="153"/>
      <c r="P4121" s="153"/>
      <c r="Q4121" s="153"/>
      <c r="R4121" s="153"/>
      <c r="S4121" s="153"/>
      <c r="T4121" s="153"/>
      <c r="U4121" s="153"/>
      <c r="V4121" s="153"/>
      <c r="W4121" s="153"/>
      <c r="X4121" s="153"/>
      <c r="Y4121" s="153"/>
      <c r="Z4121" s="153"/>
      <c r="AA4121" s="153"/>
      <c r="AB4121" s="153"/>
      <c r="AC4121" s="18">
        <v>700</v>
      </c>
      <c r="AD4121" s="18"/>
      <c r="AE4121" s="113" t="s">
        <v>791</v>
      </c>
      <c r="AF4121" s="60"/>
    </row>
    <row r="4122" spans="1:32">
      <c r="A4122" s="106" t="s">
        <v>0</v>
      </c>
      <c r="B4122" s="87" t="s">
        <v>173</v>
      </c>
      <c r="C4122" s="21" t="s">
        <v>242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135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216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3">N4122+S4122</f>
        <v>351</v>
      </c>
      <c r="Y4122" s="14">
        <f t="shared" ref="Y4122:Y4181" si="1324">O4122+T4122</f>
        <v>0</v>
      </c>
      <c r="Z4122" s="14">
        <f t="shared" ref="Z4122:Z4181" si="1325">P4122+U4122</f>
        <v>0</v>
      </c>
      <c r="AA4122" s="14">
        <f t="shared" ref="AA4122:AA4181" si="1326">Q4122+V4122</f>
        <v>0</v>
      </c>
      <c r="AB4122" s="14">
        <f>R4122+W4122</f>
        <v>0</v>
      </c>
      <c r="AC4122" s="15">
        <f>ROUND(X4122+Y4122+Z4122+AA4122+AB4122,1)</f>
        <v>351</v>
      </c>
      <c r="AD4122" s="48">
        <v>0</v>
      </c>
      <c r="AE4122" s="113"/>
      <c r="AF4122" s="60"/>
    </row>
    <row r="4123" spans="1:32">
      <c r="A4123" s="99" t="s">
        <v>792</v>
      </c>
      <c r="B4123" s="87">
        <v>14</v>
      </c>
      <c r="C4123" s="21" t="s">
        <v>323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135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324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3"/>
        <v>459</v>
      </c>
      <c r="Y4123" s="14">
        <f t="shared" si="1324"/>
        <v>0</v>
      </c>
      <c r="Z4123" s="14">
        <f t="shared" si="1325"/>
        <v>0</v>
      </c>
      <c r="AA4123" s="14">
        <f t="shared" si="1326"/>
        <v>0</v>
      </c>
      <c r="AB4123" s="14">
        <f>R4123+W4123</f>
        <v>0</v>
      </c>
      <c r="AC4123" s="15">
        <f>ROUND(X4123+Y4123+Z4123+AA4123+AB4123,1)</f>
        <v>459</v>
      </c>
      <c r="AD4123" s="48">
        <f>(ROUND(AC4123-AC4122,1)/AC4122)</f>
        <v>0.30769230769230771</v>
      </c>
      <c r="AE4123" s="113"/>
      <c r="AF4123" s="60"/>
    </row>
    <row r="4124" spans="1:32">
      <c r="A4124" s="99" t="s">
        <v>793</v>
      </c>
      <c r="B4124" s="87">
        <v>14</v>
      </c>
      <c r="C4124" s="21" t="s">
        <v>826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135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216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3"/>
        <v>351</v>
      </c>
      <c r="Y4124" s="14">
        <f t="shared" si="1324"/>
        <v>0</v>
      </c>
      <c r="Z4124" s="14">
        <f t="shared" si="1325"/>
        <v>0</v>
      </c>
      <c r="AA4124" s="14">
        <f t="shared" si="1326"/>
        <v>0</v>
      </c>
      <c r="AB4124" s="14">
        <f>R4124+W4124</f>
        <v>0</v>
      </c>
      <c r="AC4124" s="15">
        <f t="shared" ref="AC4124:AC4136" si="1327">ROUND(X4124+Y4124+Z4124+AA4124+AB4124,1)</f>
        <v>351</v>
      </c>
      <c r="AD4124" s="48">
        <f>(ROUND(AC4124-AC4122,1)/AC4122)</f>
        <v>0</v>
      </c>
      <c r="AE4124" s="113"/>
      <c r="AF4124" s="60"/>
    </row>
    <row r="4125" spans="1:32">
      <c r="A4125" s="99" t="s">
        <v>794</v>
      </c>
      <c r="B4125" s="87">
        <v>0</v>
      </c>
      <c r="C4125" s="21" t="s">
        <v>336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135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216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3"/>
        <v>351</v>
      </c>
      <c r="Y4125" s="14">
        <f t="shared" si="1324"/>
        <v>0</v>
      </c>
      <c r="Z4125" s="14">
        <f t="shared" si="1325"/>
        <v>0</v>
      </c>
      <c r="AA4125" s="14">
        <f t="shared" si="1326"/>
        <v>0</v>
      </c>
      <c r="AB4125" s="14">
        <f t="shared" ref="AB4125:AB4137" si="1328">R4125+W4125</f>
        <v>0</v>
      </c>
      <c r="AC4125" s="15">
        <f t="shared" si="1327"/>
        <v>351</v>
      </c>
      <c r="AD4125" s="48">
        <f>(ROUND(AC4125-AC4122,1)/AC4122)</f>
        <v>0</v>
      </c>
      <c r="AE4125" s="113"/>
      <c r="AF4125" s="60"/>
    </row>
    <row r="4126" spans="1:32">
      <c r="A4126" s="99" t="s">
        <v>795</v>
      </c>
      <c r="B4126" s="87">
        <v>0</v>
      </c>
      <c r="C4126" s="21" t="s">
        <v>337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135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216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3"/>
        <v>351</v>
      </c>
      <c r="Y4126" s="14">
        <f t="shared" si="1324"/>
        <v>0</v>
      </c>
      <c r="Z4126" s="14">
        <f t="shared" si="1325"/>
        <v>0</v>
      </c>
      <c r="AA4126" s="14">
        <f t="shared" si="1326"/>
        <v>0</v>
      </c>
      <c r="AB4126" s="14">
        <f t="shared" si="1328"/>
        <v>0</v>
      </c>
      <c r="AC4126" s="15">
        <f t="shared" si="1327"/>
        <v>351</v>
      </c>
      <c r="AD4126" s="48">
        <f>(ROUND(AC4126-AC4122,1)/AC4122)</f>
        <v>0</v>
      </c>
      <c r="AE4126" s="113"/>
      <c r="AF4126" s="60"/>
    </row>
    <row r="4127" spans="1:32">
      <c r="A4127" s="99" t="s">
        <v>645</v>
      </c>
      <c r="B4127" s="87"/>
      <c r="C4127" s="21" t="s">
        <v>338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135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216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3"/>
        <v>351</v>
      </c>
      <c r="Y4127" s="14">
        <f t="shared" si="1324"/>
        <v>0</v>
      </c>
      <c r="Z4127" s="14">
        <f t="shared" si="1325"/>
        <v>0</v>
      </c>
      <c r="AA4127" s="14">
        <f t="shared" si="1326"/>
        <v>0</v>
      </c>
      <c r="AB4127" s="14">
        <f t="shared" si="1328"/>
        <v>0</v>
      </c>
      <c r="AC4127" s="15">
        <f t="shared" si="1327"/>
        <v>351</v>
      </c>
      <c r="AD4127" s="48">
        <f>(ROUND(AC4127-AC4122,1)/AC4122)</f>
        <v>0</v>
      </c>
      <c r="AE4127" s="113"/>
      <c r="AF4127" s="60"/>
    </row>
    <row r="4128" spans="1:32">
      <c r="A4128" s="99" t="s">
        <v>586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68</v>
      </c>
      <c r="O4128" s="14">
        <f>E4128*$E$9</f>
        <v>150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54.400000000000006</v>
      </c>
      <c r="T4128" s="14">
        <f>(O4128/100)*(K4128*$K$9)</f>
        <v>178.49999999999997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3"/>
        <v>122.4</v>
      </c>
      <c r="Y4128" s="14">
        <f t="shared" si="1324"/>
        <v>328.5</v>
      </c>
      <c r="Z4128" s="14">
        <f t="shared" si="1325"/>
        <v>0</v>
      </c>
      <c r="AA4128" s="14">
        <f t="shared" si="1326"/>
        <v>0</v>
      </c>
      <c r="AB4128" s="14">
        <f t="shared" si="1328"/>
        <v>0</v>
      </c>
      <c r="AC4128" s="15">
        <f t="shared" si="1327"/>
        <v>450.9</v>
      </c>
      <c r="AD4128" s="48">
        <f>(ROUND(AC4128-AC4122,1)/AC4122)</f>
        <v>0.28461538461538466</v>
      </c>
      <c r="AE4128" s="113"/>
      <c r="AF4128" s="60"/>
    </row>
    <row r="4129" spans="1:32">
      <c r="A4129" s="99" t="s">
        <v>821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68</v>
      </c>
      <c r="O4129" s="14">
        <f>E4129*$E$10</f>
        <v>0</v>
      </c>
      <c r="P4129" s="14">
        <f>F4129*$F$10</f>
        <v>150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54.400000000000006</v>
      </c>
      <c r="T4129" s="14">
        <f>(O4129/100)*(K4129*$J$10)</f>
        <v>0</v>
      </c>
      <c r="U4129" s="14">
        <f>(P4129/100)*(K4129*$K$10)+(P4129/100)*(L4129*$L$10)</f>
        <v>178.49999999999997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3"/>
        <v>122.4</v>
      </c>
      <c r="Y4129" s="14">
        <f t="shared" si="1324"/>
        <v>0</v>
      </c>
      <c r="Z4129" s="14">
        <f t="shared" si="1325"/>
        <v>328.5</v>
      </c>
      <c r="AA4129" s="14">
        <f t="shared" si="1326"/>
        <v>0</v>
      </c>
      <c r="AB4129" s="14">
        <f t="shared" si="1328"/>
        <v>0</v>
      </c>
      <c r="AC4129" s="15">
        <f t="shared" si="1327"/>
        <v>450.9</v>
      </c>
      <c r="AD4129" s="48">
        <f>(ROUND(AC4129-AC4122,1)/AC4122)</f>
        <v>0.28461538461538466</v>
      </c>
      <c r="AE4129" s="113"/>
      <c r="AF4129" s="60"/>
    </row>
    <row r="4130" spans="1:32">
      <c r="A4130" s="99" t="s">
        <v>822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68</v>
      </c>
      <c r="O4130" s="14">
        <f>E4130*$E$11</f>
        <v>0</v>
      </c>
      <c r="P4130" s="14">
        <f>F4130*$F$11</f>
        <v>0</v>
      </c>
      <c r="Q4130" s="14">
        <f>G4130*$G$11</f>
        <v>150</v>
      </c>
      <c r="R4130" s="14">
        <f>H4130*$H$11</f>
        <v>0</v>
      </c>
      <c r="S4130" s="14">
        <f>(N4130/100)*(I4130*$I$11)+(N4130/100)*(J4130*$J$11)</f>
        <v>54.400000000000006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178.49999999999997</v>
      </c>
      <c r="W4130" s="14">
        <f>(R4130/100)*(K4130*$K$11)+(R4130/100)*(L4130*$L$11)</f>
        <v>0</v>
      </c>
      <c r="X4130" s="14">
        <f t="shared" si="1323"/>
        <v>122.4</v>
      </c>
      <c r="Y4130" s="14">
        <f t="shared" si="1324"/>
        <v>0</v>
      </c>
      <c r="Z4130" s="14">
        <f t="shared" si="1325"/>
        <v>0</v>
      </c>
      <c r="AA4130" s="14">
        <f t="shared" si="1326"/>
        <v>328.5</v>
      </c>
      <c r="AB4130" s="14">
        <f t="shared" si="1328"/>
        <v>0</v>
      </c>
      <c r="AC4130" s="15">
        <f t="shared" si="1327"/>
        <v>450.9</v>
      </c>
      <c r="AD4130" s="48">
        <f>(ROUND(AC4130-AC4122,1)/AC4122)</f>
        <v>0.28461538461538466</v>
      </c>
      <c r="AE4130" s="113"/>
      <c r="AF4130" s="60"/>
    </row>
    <row r="4131" spans="1:32">
      <c r="A4131" s="99" t="s">
        <v>823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68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150</v>
      </c>
      <c r="S4131" s="14">
        <f>(N4131/100)*(I4131*$I$12)+(N4131/100)*(J4131*$J$12)</f>
        <v>54.400000000000006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178.49999999999997</v>
      </c>
      <c r="X4131" s="14">
        <f t="shared" si="1323"/>
        <v>122.4</v>
      </c>
      <c r="Y4131" s="14">
        <f t="shared" si="1324"/>
        <v>0</v>
      </c>
      <c r="Z4131" s="14">
        <f t="shared" si="1325"/>
        <v>0</v>
      </c>
      <c r="AA4131" s="14">
        <f t="shared" si="1326"/>
        <v>0</v>
      </c>
      <c r="AB4131" s="14">
        <f t="shared" si="1328"/>
        <v>328.5</v>
      </c>
      <c r="AC4131" s="15">
        <f t="shared" si="1327"/>
        <v>450.9</v>
      </c>
      <c r="AD4131" s="48">
        <f>(ROUND(AC4131-AC4122,1)/AC4122)</f>
        <v>0.28461538461538466</v>
      </c>
      <c r="AE4131" s="113"/>
      <c r="AF4131" s="60"/>
    </row>
    <row r="4132" spans="1:32">
      <c r="A4132" s="99" t="s">
        <v>824</v>
      </c>
      <c r="B4132" s="87"/>
      <c r="C4132" s="21" t="s">
        <v>326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135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297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432</v>
      </c>
      <c r="Y4132" s="14">
        <f t="shared" si="1324"/>
        <v>0</v>
      </c>
      <c r="Z4132" s="14">
        <f t="shared" si="1325"/>
        <v>0</v>
      </c>
      <c r="AA4132" s="14">
        <f t="shared" si="1326"/>
        <v>0</v>
      </c>
      <c r="AB4132" s="14">
        <f t="shared" si="1328"/>
        <v>0</v>
      </c>
      <c r="AC4132" s="15">
        <f t="shared" si="1327"/>
        <v>432</v>
      </c>
      <c r="AD4132" s="48">
        <f>(ROUND(AC4132-AC4122,1)/AC4122)</f>
        <v>0.23076923076923078</v>
      </c>
      <c r="AE4132" s="113"/>
      <c r="AF4132" s="60"/>
    </row>
    <row r="4133" spans="1:32">
      <c r="A4133" s="99" t="s">
        <v>825</v>
      </c>
      <c r="B4133" s="87"/>
      <c r="C4133" s="21" t="s">
        <v>327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135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297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3"/>
        <v>432</v>
      </c>
      <c r="Y4133" s="14">
        <f t="shared" si="1324"/>
        <v>0</v>
      </c>
      <c r="Z4133" s="14">
        <f t="shared" si="1325"/>
        <v>0</v>
      </c>
      <c r="AA4133" s="14">
        <f t="shared" si="1326"/>
        <v>0</v>
      </c>
      <c r="AB4133" s="14">
        <f t="shared" si="1328"/>
        <v>0</v>
      </c>
      <c r="AC4133" s="15">
        <f t="shared" si="1327"/>
        <v>432</v>
      </c>
      <c r="AD4133" s="48">
        <f>(ROUND(AC4133-AC4122,1)/AC4122)</f>
        <v>0.23076923076923078</v>
      </c>
      <c r="AE4133" s="113"/>
      <c r="AF4133" s="60"/>
    </row>
    <row r="4134" spans="1:32">
      <c r="A4134" s="99"/>
      <c r="B4134" s="87"/>
      <c r="C4134" s="21" t="s">
        <v>328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135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297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3"/>
        <v>432</v>
      </c>
      <c r="Y4134" s="14">
        <f t="shared" si="1324"/>
        <v>0</v>
      </c>
      <c r="Z4134" s="14">
        <f t="shared" si="1325"/>
        <v>0</v>
      </c>
      <c r="AA4134" s="14">
        <f t="shared" si="1326"/>
        <v>0</v>
      </c>
      <c r="AB4134" s="14">
        <f t="shared" si="1328"/>
        <v>0</v>
      </c>
      <c r="AC4134" s="15">
        <f t="shared" si="1327"/>
        <v>432</v>
      </c>
      <c r="AD4134" s="48">
        <f>(ROUND(AC4134-AC4122,1)/AC4122)</f>
        <v>0.23076923076923078</v>
      </c>
      <c r="AE4134" s="113"/>
      <c r="AF4134" s="60"/>
    </row>
    <row r="4135" spans="1:32">
      <c r="A4135" s="99"/>
      <c r="B4135" s="87"/>
      <c r="C4135" s="21" t="s">
        <v>324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135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273.375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3"/>
        <v>408.375</v>
      </c>
      <c r="Y4135" s="14">
        <f t="shared" si="1324"/>
        <v>0</v>
      </c>
      <c r="Z4135" s="14">
        <f t="shared" si="1325"/>
        <v>0</v>
      </c>
      <c r="AA4135" s="14">
        <f t="shared" si="1326"/>
        <v>0</v>
      </c>
      <c r="AB4135" s="14">
        <f t="shared" si="1328"/>
        <v>0</v>
      </c>
      <c r="AC4135" s="15">
        <f t="shared" si="1327"/>
        <v>408.4</v>
      </c>
      <c r="AD4135" s="48">
        <f>(ROUND(AC4135-AC4122,1)/AC4122)</f>
        <v>0.16353276353276353</v>
      </c>
      <c r="AE4135" s="113"/>
      <c r="AF4135" s="60"/>
    </row>
    <row r="4136" spans="1:32">
      <c r="A4136" s="99"/>
      <c r="B4136" s="87"/>
      <c r="C4136" s="21" t="s">
        <v>325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135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273.375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3"/>
        <v>408.375</v>
      </c>
      <c r="Y4136" s="14">
        <f t="shared" si="1324"/>
        <v>0</v>
      </c>
      <c r="Z4136" s="14">
        <f t="shared" si="1325"/>
        <v>0</v>
      </c>
      <c r="AA4136" s="14">
        <f t="shared" si="1326"/>
        <v>0</v>
      </c>
      <c r="AB4136" s="14">
        <f t="shared" si="1328"/>
        <v>0</v>
      </c>
      <c r="AC4136" s="15">
        <f t="shared" si="1327"/>
        <v>408.4</v>
      </c>
      <c r="AD4136" s="48">
        <f>(ROUND(AC4136-AC4122,1)/AC4122)</f>
        <v>0.16353276353276353</v>
      </c>
      <c r="AE4136" s="113" t="s">
        <v>791</v>
      </c>
      <c r="AF4136" s="60"/>
    </row>
    <row r="4137" spans="1:32">
      <c r="A4137" s="106" t="s">
        <v>0</v>
      </c>
      <c r="B4137" s="88" t="s">
        <v>174</v>
      </c>
      <c r="C4137" s="50" t="s">
        <v>242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204.4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3"/>
        <v>350.4</v>
      </c>
      <c r="Y4137" s="52">
        <f t="shared" si="1324"/>
        <v>0</v>
      </c>
      <c r="Z4137" s="52">
        <f t="shared" si="1325"/>
        <v>0</v>
      </c>
      <c r="AA4137" s="52">
        <f t="shared" si="1326"/>
        <v>0</v>
      </c>
      <c r="AB4137" s="52">
        <f t="shared" si="1328"/>
        <v>0</v>
      </c>
      <c r="AC4137" s="53">
        <f>ROUND(X4137+Y4137+Z4137+AA4137+AB4137,1)</f>
        <v>350.4</v>
      </c>
      <c r="AD4137" s="58">
        <v>0</v>
      </c>
      <c r="AE4137" s="113"/>
      <c r="AF4137" s="60"/>
    </row>
    <row r="4138" spans="1:32">
      <c r="A4138" s="99" t="s">
        <v>792</v>
      </c>
      <c r="B4138" s="89">
        <v>20</v>
      </c>
      <c r="C4138" s="21" t="s">
        <v>323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146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292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3"/>
        <v>438</v>
      </c>
      <c r="Y4138" s="14">
        <f t="shared" si="1324"/>
        <v>0</v>
      </c>
      <c r="Z4138" s="14">
        <f t="shared" si="1325"/>
        <v>0</v>
      </c>
      <c r="AA4138" s="14">
        <f t="shared" si="1326"/>
        <v>0</v>
      </c>
      <c r="AB4138" s="14">
        <f>R4138+W4138</f>
        <v>0</v>
      </c>
      <c r="AC4138" s="15">
        <f>ROUND(X4138+Y4138+Z4138+AA4138+AB4138,1)</f>
        <v>438</v>
      </c>
      <c r="AD4138" s="48">
        <f>(ROUND(AC4138-AC4137,1)/AC4137)</f>
        <v>0.25</v>
      </c>
      <c r="AE4138" s="113"/>
      <c r="AF4138" s="60"/>
    </row>
    <row r="4139" spans="1:32">
      <c r="A4139" s="99" t="s">
        <v>793</v>
      </c>
      <c r="B4139" s="89">
        <v>14</v>
      </c>
      <c r="C4139" s="21" t="s">
        <v>826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204.4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3"/>
        <v>350.4</v>
      </c>
      <c r="Y4139" s="14">
        <f t="shared" si="1324"/>
        <v>0</v>
      </c>
      <c r="Z4139" s="14">
        <f t="shared" si="1325"/>
        <v>0</v>
      </c>
      <c r="AA4139" s="14">
        <f t="shared" si="1326"/>
        <v>0</v>
      </c>
      <c r="AB4139" s="14">
        <f>R4139+W4139</f>
        <v>0</v>
      </c>
      <c r="AC4139" s="15">
        <f t="shared" ref="AC4139:AC4151" si="1329">ROUND(X4139+Y4139+Z4139+AA4139+AB4139,1)</f>
        <v>350.4</v>
      </c>
      <c r="AD4139" s="48">
        <f>(ROUND(AC4139-AC4137,1)/AC4137)</f>
        <v>0</v>
      </c>
      <c r="AE4139" s="113"/>
      <c r="AF4139" s="60"/>
    </row>
    <row r="4140" spans="1:32">
      <c r="A4140" s="99" t="s">
        <v>794</v>
      </c>
      <c r="B4140" s="89">
        <v>0</v>
      </c>
      <c r="C4140" s="21" t="s">
        <v>336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204.4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3"/>
        <v>350.4</v>
      </c>
      <c r="Y4140" s="14">
        <f t="shared" si="1324"/>
        <v>0</v>
      </c>
      <c r="Z4140" s="14">
        <f t="shared" si="1325"/>
        <v>0</v>
      </c>
      <c r="AA4140" s="14">
        <f t="shared" si="1326"/>
        <v>0</v>
      </c>
      <c r="AB4140" s="14">
        <f t="shared" ref="AB4140:AB4152" si="1330">R4140+W4140</f>
        <v>0</v>
      </c>
      <c r="AC4140" s="15">
        <f t="shared" si="1329"/>
        <v>350.4</v>
      </c>
      <c r="AD4140" s="48">
        <f>(ROUND(AC4140-AC4137,1)/AC4137)</f>
        <v>0</v>
      </c>
      <c r="AE4140" s="113"/>
      <c r="AF4140" s="60"/>
    </row>
    <row r="4141" spans="1:32">
      <c r="A4141" s="99" t="s">
        <v>795</v>
      </c>
      <c r="B4141" s="89">
        <v>0</v>
      </c>
      <c r="C4141" s="21" t="s">
        <v>337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204.4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3"/>
        <v>350.4</v>
      </c>
      <c r="Y4141" s="14">
        <f t="shared" si="1324"/>
        <v>0</v>
      </c>
      <c r="Z4141" s="14">
        <f t="shared" si="1325"/>
        <v>0</v>
      </c>
      <c r="AA4141" s="14">
        <f t="shared" si="1326"/>
        <v>0</v>
      </c>
      <c r="AB4141" s="14">
        <f t="shared" si="1330"/>
        <v>0</v>
      </c>
      <c r="AC4141" s="15">
        <f t="shared" si="1329"/>
        <v>350.4</v>
      </c>
      <c r="AD4141" s="48">
        <f>(ROUND(AC4141-AC4137,1)/AC4137)</f>
        <v>0</v>
      </c>
      <c r="AE4141" s="113"/>
      <c r="AF4141" s="60"/>
    </row>
    <row r="4142" spans="1:32">
      <c r="A4142" s="99" t="s">
        <v>645</v>
      </c>
      <c r="B4142" s="89"/>
      <c r="C4142" s="21" t="s">
        <v>338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204.4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3"/>
        <v>350.4</v>
      </c>
      <c r="Y4142" s="14">
        <f t="shared" si="1324"/>
        <v>0</v>
      </c>
      <c r="Z4142" s="14">
        <f t="shared" si="1325"/>
        <v>0</v>
      </c>
      <c r="AA4142" s="14">
        <f t="shared" si="1326"/>
        <v>0</v>
      </c>
      <c r="AB4142" s="14">
        <f t="shared" si="1330"/>
        <v>0</v>
      </c>
      <c r="AC4142" s="15">
        <f t="shared" si="1329"/>
        <v>350.4</v>
      </c>
      <c r="AD4142" s="48">
        <f>(ROUND(AC4142-AC4137,1)/AC4137)</f>
        <v>0</v>
      </c>
      <c r="AE4142" s="113"/>
      <c r="AF4142" s="60"/>
    </row>
    <row r="4143" spans="1:32">
      <c r="A4143" s="99" t="s">
        <v>586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73</v>
      </c>
      <c r="O4143" s="14">
        <f>E4143*$E$9</f>
        <v>160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51.1</v>
      </c>
      <c r="T4143" s="14">
        <f>(O4143/100)*(K4143*$K$9)</f>
        <v>168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3"/>
        <v>124.1</v>
      </c>
      <c r="Y4143" s="14">
        <f t="shared" si="1324"/>
        <v>328</v>
      </c>
      <c r="Z4143" s="14">
        <f t="shared" si="1325"/>
        <v>0</v>
      </c>
      <c r="AA4143" s="14">
        <f t="shared" si="1326"/>
        <v>0</v>
      </c>
      <c r="AB4143" s="14">
        <f t="shared" si="1330"/>
        <v>0</v>
      </c>
      <c r="AC4143" s="15">
        <f t="shared" si="1329"/>
        <v>452.1</v>
      </c>
      <c r="AD4143" s="48">
        <f>(ROUND(AC4143-AC4137,1)/AC4137)</f>
        <v>0.29023972602739728</v>
      </c>
      <c r="AE4143" s="113"/>
      <c r="AF4143" s="60"/>
    </row>
    <row r="4144" spans="1:32">
      <c r="A4144" s="99" t="s">
        <v>821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73</v>
      </c>
      <c r="O4144" s="14">
        <f>E4144*$E$10</f>
        <v>0</v>
      </c>
      <c r="P4144" s="14">
        <f>F4144*$F$10</f>
        <v>160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51.1</v>
      </c>
      <c r="T4144" s="14">
        <f>(O4144/100)*(K4144*$J$10)</f>
        <v>0</v>
      </c>
      <c r="U4144" s="14">
        <f>(P4144/100)*(K4144*$K$10)+(P4144/100)*(L4144*$L$10)</f>
        <v>168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3"/>
        <v>124.1</v>
      </c>
      <c r="Y4144" s="14">
        <f t="shared" si="1324"/>
        <v>0</v>
      </c>
      <c r="Z4144" s="14">
        <f t="shared" si="1325"/>
        <v>328</v>
      </c>
      <c r="AA4144" s="14">
        <f t="shared" si="1326"/>
        <v>0</v>
      </c>
      <c r="AB4144" s="14">
        <f t="shared" si="1330"/>
        <v>0</v>
      </c>
      <c r="AC4144" s="15">
        <f t="shared" si="1329"/>
        <v>452.1</v>
      </c>
      <c r="AD4144" s="48">
        <f>(ROUND(AC4144-AC4137,1)/AC4137)</f>
        <v>0.29023972602739728</v>
      </c>
      <c r="AE4144" s="113"/>
      <c r="AF4144" s="60"/>
    </row>
    <row r="4145" spans="1:32">
      <c r="A4145" s="99" t="s">
        <v>822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73</v>
      </c>
      <c r="O4145" s="14">
        <f>E4145*$E$11</f>
        <v>0</v>
      </c>
      <c r="P4145" s="14">
        <f>F4145*$F$11</f>
        <v>0</v>
      </c>
      <c r="Q4145" s="14">
        <f>G4145*$G$11</f>
        <v>160</v>
      </c>
      <c r="R4145" s="14">
        <f>H4145*$H$11</f>
        <v>0</v>
      </c>
      <c r="S4145" s="14">
        <f>(N4145/100)*(I4145*$I$11)+(N4145/100)*(J4145*$J$11)</f>
        <v>51.1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168</v>
      </c>
      <c r="W4145" s="14">
        <f>(R4145/100)*(K4145*$K$11)+(R4145/100)*(L4145*$L$11)</f>
        <v>0</v>
      </c>
      <c r="X4145" s="14">
        <f t="shared" si="1323"/>
        <v>124.1</v>
      </c>
      <c r="Y4145" s="14">
        <f t="shared" si="1324"/>
        <v>0</v>
      </c>
      <c r="Z4145" s="14">
        <f t="shared" si="1325"/>
        <v>0</v>
      </c>
      <c r="AA4145" s="14">
        <f t="shared" si="1326"/>
        <v>328</v>
      </c>
      <c r="AB4145" s="14">
        <f t="shared" si="1330"/>
        <v>0</v>
      </c>
      <c r="AC4145" s="15">
        <f t="shared" si="1329"/>
        <v>452.1</v>
      </c>
      <c r="AD4145" s="48">
        <f>(ROUND(AC4145-AC4137,1)/AC4137)</f>
        <v>0.29023972602739728</v>
      </c>
      <c r="AE4145" s="113"/>
      <c r="AF4145" s="60"/>
    </row>
    <row r="4146" spans="1:32">
      <c r="A4146" s="99" t="s">
        <v>823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73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160</v>
      </c>
      <c r="S4146" s="14">
        <f>(N4146/100)*(I4146*$I$12)+(N4146/100)*(J4146*$J$12)</f>
        <v>51.1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168</v>
      </c>
      <c r="X4146" s="14">
        <f t="shared" si="1323"/>
        <v>124.1</v>
      </c>
      <c r="Y4146" s="14">
        <f t="shared" si="1324"/>
        <v>0</v>
      </c>
      <c r="Z4146" s="14">
        <f t="shared" si="1325"/>
        <v>0</v>
      </c>
      <c r="AA4146" s="14">
        <f t="shared" si="1326"/>
        <v>0</v>
      </c>
      <c r="AB4146" s="14">
        <f t="shared" si="1330"/>
        <v>328</v>
      </c>
      <c r="AC4146" s="15">
        <f t="shared" si="1329"/>
        <v>452.1</v>
      </c>
      <c r="AD4146" s="48">
        <f>(ROUND(AC4146-AC4137,1)/AC4137)</f>
        <v>0.29023972602739728</v>
      </c>
      <c r="AE4146" s="113"/>
      <c r="AF4146" s="60"/>
    </row>
    <row r="4147" spans="1:32">
      <c r="A4147" s="99" t="s">
        <v>824</v>
      </c>
      <c r="B4147" s="89"/>
      <c r="C4147" s="21" t="s">
        <v>326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146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292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438</v>
      </c>
      <c r="Y4147" s="14">
        <f t="shared" si="1324"/>
        <v>0</v>
      </c>
      <c r="Z4147" s="14">
        <f t="shared" si="1325"/>
        <v>0</v>
      </c>
      <c r="AA4147" s="14">
        <f t="shared" si="1326"/>
        <v>0</v>
      </c>
      <c r="AB4147" s="14">
        <f t="shared" si="1330"/>
        <v>0</v>
      </c>
      <c r="AC4147" s="15">
        <f t="shared" si="1329"/>
        <v>438</v>
      </c>
      <c r="AD4147" s="48">
        <f>(ROUND(AC4147-AC4137,1)/AC4137)</f>
        <v>0.25</v>
      </c>
      <c r="AE4147" s="113"/>
      <c r="AF4147" s="60"/>
    </row>
    <row r="4148" spans="1:32">
      <c r="A4148" s="99" t="s">
        <v>825</v>
      </c>
      <c r="B4148" s="89"/>
      <c r="C4148" s="21" t="s">
        <v>327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146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292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3"/>
        <v>438</v>
      </c>
      <c r="Y4148" s="14">
        <f t="shared" si="1324"/>
        <v>0</v>
      </c>
      <c r="Z4148" s="14">
        <f t="shared" si="1325"/>
        <v>0</v>
      </c>
      <c r="AA4148" s="14">
        <f t="shared" si="1326"/>
        <v>0</v>
      </c>
      <c r="AB4148" s="14">
        <f t="shared" si="1330"/>
        <v>0</v>
      </c>
      <c r="AC4148" s="15">
        <f t="shared" si="1329"/>
        <v>438</v>
      </c>
      <c r="AD4148" s="48">
        <f>(ROUND(AC4148-AC4137,1)/AC4137)</f>
        <v>0.25</v>
      </c>
      <c r="AE4148" s="113"/>
      <c r="AF4148" s="60"/>
    </row>
    <row r="4149" spans="1:32">
      <c r="A4149" s="99"/>
      <c r="B4149" s="89"/>
      <c r="C4149" s="21" t="s">
        <v>328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146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292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3"/>
        <v>438</v>
      </c>
      <c r="Y4149" s="14">
        <f t="shared" si="1324"/>
        <v>0</v>
      </c>
      <c r="Z4149" s="14">
        <f t="shared" si="1325"/>
        <v>0</v>
      </c>
      <c r="AA4149" s="14">
        <f t="shared" si="1326"/>
        <v>0</v>
      </c>
      <c r="AB4149" s="14">
        <f t="shared" si="1330"/>
        <v>0</v>
      </c>
      <c r="AC4149" s="15">
        <f t="shared" si="1329"/>
        <v>438</v>
      </c>
      <c r="AD4149" s="48">
        <f>(ROUND(AC4149-AC4137,1)/AC4137)</f>
        <v>0.25</v>
      </c>
      <c r="AE4149" s="111"/>
      <c r="AF4149" s="60"/>
    </row>
    <row r="4150" spans="1:32">
      <c r="A4150" s="99"/>
      <c r="B4150" s="89"/>
      <c r="C4150" s="21" t="s">
        <v>324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146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255.5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3"/>
        <v>401.5</v>
      </c>
      <c r="Y4150" s="14">
        <f t="shared" si="1324"/>
        <v>0</v>
      </c>
      <c r="Z4150" s="14">
        <f t="shared" si="1325"/>
        <v>0</v>
      </c>
      <c r="AA4150" s="14">
        <f t="shared" si="1326"/>
        <v>0</v>
      </c>
      <c r="AB4150" s="14">
        <f t="shared" si="1330"/>
        <v>0</v>
      </c>
      <c r="AC4150" s="15">
        <f t="shared" si="1329"/>
        <v>401.5</v>
      </c>
      <c r="AD4150" s="48">
        <f>(ROUND(AC4150-AC4137,1)/AC4137)</f>
        <v>0.14583333333333334</v>
      </c>
      <c r="AE4150" s="113"/>
      <c r="AF4150" s="60"/>
    </row>
    <row r="4151" spans="1:32">
      <c r="A4151" s="99"/>
      <c r="B4151" s="89"/>
      <c r="C4151" s="21" t="s">
        <v>325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146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284.7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3"/>
        <v>430.7</v>
      </c>
      <c r="Y4151" s="14">
        <f t="shared" si="1324"/>
        <v>0</v>
      </c>
      <c r="Z4151" s="14">
        <f t="shared" si="1325"/>
        <v>0</v>
      </c>
      <c r="AA4151" s="14">
        <f t="shared" si="1326"/>
        <v>0</v>
      </c>
      <c r="AB4151" s="14">
        <f t="shared" si="1330"/>
        <v>0</v>
      </c>
      <c r="AC4151" s="15">
        <f t="shared" si="1329"/>
        <v>430.7</v>
      </c>
      <c r="AD4151" s="48">
        <f>(ROUND(AC4151-AC4137,1)/AC4137)</f>
        <v>0.22916666666666669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242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148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207.2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3"/>
        <v>355.2</v>
      </c>
      <c r="Y4152" s="52">
        <f t="shared" si="1324"/>
        <v>0</v>
      </c>
      <c r="Z4152" s="52">
        <f t="shared" si="1325"/>
        <v>0</v>
      </c>
      <c r="AA4152" s="52">
        <f t="shared" si="1326"/>
        <v>0</v>
      </c>
      <c r="AB4152" s="52">
        <f t="shared" si="1330"/>
        <v>0</v>
      </c>
      <c r="AC4152" s="53">
        <f>ROUND(X4152+Y4152+Z4152+AA4152+AB4152,1)</f>
        <v>355.2</v>
      </c>
      <c r="AD4152" s="58">
        <v>0</v>
      </c>
      <c r="AE4152" s="113"/>
      <c r="AF4152" s="60"/>
    </row>
    <row r="4153" spans="1:32">
      <c r="A4153" s="99" t="s">
        <v>792</v>
      </c>
      <c r="B4153" s="87">
        <v>14</v>
      </c>
      <c r="C4153" s="21" t="s">
        <v>323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148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296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3"/>
        <v>444</v>
      </c>
      <c r="Y4153" s="14">
        <f t="shared" si="1324"/>
        <v>0</v>
      </c>
      <c r="Z4153" s="14">
        <f t="shared" si="1325"/>
        <v>0</v>
      </c>
      <c r="AA4153" s="14">
        <f t="shared" si="1326"/>
        <v>0</v>
      </c>
      <c r="AB4153" s="14">
        <f>R4153+W4153</f>
        <v>0</v>
      </c>
      <c r="AC4153" s="15">
        <f>ROUND(X4153+Y4153+Z4153+AA4153+AB4153,1)</f>
        <v>444</v>
      </c>
      <c r="AD4153" s="48">
        <f>(ROUND(AC4153-AC4152,1)/AC4152)</f>
        <v>0.25</v>
      </c>
      <c r="AE4153" s="113"/>
      <c r="AF4153" s="60"/>
    </row>
    <row r="4154" spans="1:32">
      <c r="A4154" s="99" t="s">
        <v>793</v>
      </c>
      <c r="B4154" s="87">
        <v>20</v>
      </c>
      <c r="C4154" s="21" t="s">
        <v>826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148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207.2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3"/>
        <v>355.2</v>
      </c>
      <c r="Y4154" s="14">
        <f t="shared" si="1324"/>
        <v>0</v>
      </c>
      <c r="Z4154" s="14">
        <f t="shared" si="1325"/>
        <v>0</v>
      </c>
      <c r="AA4154" s="14">
        <f t="shared" si="1326"/>
        <v>0</v>
      </c>
      <c r="AB4154" s="14">
        <f>R4154+W4154</f>
        <v>0</v>
      </c>
      <c r="AC4154" s="15">
        <f t="shared" ref="AC4154:AC4166" si="1331">ROUND(X4154+Y4154+Z4154+AA4154+AB4154,1)</f>
        <v>355.2</v>
      </c>
      <c r="AD4154" s="48">
        <f>(ROUND(AC4154-AC4152,1)/AC4152)</f>
        <v>0</v>
      </c>
      <c r="AE4154" s="113"/>
      <c r="AF4154" s="60"/>
    </row>
    <row r="4155" spans="1:32">
      <c r="A4155" s="99" t="s">
        <v>794</v>
      </c>
      <c r="B4155" s="87">
        <v>0</v>
      </c>
      <c r="C4155" s="21" t="s">
        <v>336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148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207.2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3"/>
        <v>355.2</v>
      </c>
      <c r="Y4155" s="14">
        <f t="shared" si="1324"/>
        <v>0</v>
      </c>
      <c r="Z4155" s="14">
        <f t="shared" si="1325"/>
        <v>0</v>
      </c>
      <c r="AA4155" s="14">
        <f t="shared" si="1326"/>
        <v>0</v>
      </c>
      <c r="AB4155" s="14">
        <f t="shared" ref="AB4155:AB4167" si="1332">R4155+W4155</f>
        <v>0</v>
      </c>
      <c r="AC4155" s="15">
        <f t="shared" si="1331"/>
        <v>355.2</v>
      </c>
      <c r="AD4155" s="48">
        <f>(ROUND(AC4155-AC4152,1)/AC4152)</f>
        <v>0</v>
      </c>
      <c r="AE4155" s="113"/>
      <c r="AF4155" s="60"/>
    </row>
    <row r="4156" spans="1:32">
      <c r="A4156" s="99" t="s">
        <v>795</v>
      </c>
      <c r="B4156" s="87">
        <v>0</v>
      </c>
      <c r="C4156" s="21" t="s">
        <v>337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148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207.2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3"/>
        <v>355.2</v>
      </c>
      <c r="Y4156" s="14">
        <f t="shared" si="1324"/>
        <v>0</v>
      </c>
      <c r="Z4156" s="14">
        <f t="shared" si="1325"/>
        <v>0</v>
      </c>
      <c r="AA4156" s="14">
        <f t="shared" si="1326"/>
        <v>0</v>
      </c>
      <c r="AB4156" s="14">
        <f t="shared" si="1332"/>
        <v>0</v>
      </c>
      <c r="AC4156" s="15">
        <f t="shared" si="1331"/>
        <v>355.2</v>
      </c>
      <c r="AD4156" s="48">
        <f>(ROUND(AC4156-AC4152,1)/AC4152)</f>
        <v>0</v>
      </c>
      <c r="AE4156" s="113"/>
      <c r="AF4156" s="60"/>
    </row>
    <row r="4157" spans="1:32">
      <c r="A4157" s="99" t="s">
        <v>645</v>
      </c>
      <c r="B4157" s="87"/>
      <c r="C4157" s="21" t="s">
        <v>338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148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207.2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3"/>
        <v>355.2</v>
      </c>
      <c r="Y4157" s="14">
        <f t="shared" si="1324"/>
        <v>0</v>
      </c>
      <c r="Z4157" s="14">
        <f t="shared" si="1325"/>
        <v>0</v>
      </c>
      <c r="AA4157" s="14">
        <f t="shared" si="1326"/>
        <v>0</v>
      </c>
      <c r="AB4157" s="14">
        <f t="shared" si="1332"/>
        <v>0</v>
      </c>
      <c r="AC4157" s="15">
        <f t="shared" si="1331"/>
        <v>355.2</v>
      </c>
      <c r="AD4157" s="48">
        <f>(ROUND(AC4157-AC4152,1)/AC4152)</f>
        <v>0</v>
      </c>
      <c r="AE4157" s="113"/>
      <c r="AF4157" s="60"/>
    </row>
    <row r="4158" spans="1:32">
      <c r="A4158" s="99" t="s">
        <v>586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74</v>
      </c>
      <c r="O4158" s="14">
        <f>E4158*$E$9</f>
        <v>160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51.8</v>
      </c>
      <c r="T4158" s="14">
        <f>(O4158/100)*(K4158*$K$9)</f>
        <v>168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3"/>
        <v>125.8</v>
      </c>
      <c r="Y4158" s="14">
        <f t="shared" si="1324"/>
        <v>328</v>
      </c>
      <c r="Z4158" s="14">
        <f t="shared" si="1325"/>
        <v>0</v>
      </c>
      <c r="AA4158" s="14">
        <f t="shared" si="1326"/>
        <v>0</v>
      </c>
      <c r="AB4158" s="14">
        <f t="shared" si="1332"/>
        <v>0</v>
      </c>
      <c r="AC4158" s="15">
        <f t="shared" si="1331"/>
        <v>453.8</v>
      </c>
      <c r="AD4158" s="48">
        <f>(ROUND(AC4158-AC4152,1)/AC4152)</f>
        <v>0.27759009009009006</v>
      </c>
      <c r="AE4158" s="113"/>
      <c r="AF4158" s="60"/>
    </row>
    <row r="4159" spans="1:32">
      <c r="A4159" s="99" t="s">
        <v>821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74</v>
      </c>
      <c r="O4159" s="14">
        <f>E4159*$E$10</f>
        <v>0</v>
      </c>
      <c r="P4159" s="14">
        <f>F4159*$F$10</f>
        <v>160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51.8</v>
      </c>
      <c r="T4159" s="14">
        <f>(O4159/100)*(K4159*$J$10)</f>
        <v>0</v>
      </c>
      <c r="U4159" s="14">
        <f>(P4159/100)*(K4159*$K$10)+(P4159/100)*(L4159*$L$10)</f>
        <v>168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3"/>
        <v>125.8</v>
      </c>
      <c r="Y4159" s="14">
        <f t="shared" si="1324"/>
        <v>0</v>
      </c>
      <c r="Z4159" s="14">
        <f t="shared" si="1325"/>
        <v>328</v>
      </c>
      <c r="AA4159" s="14">
        <f t="shared" si="1326"/>
        <v>0</v>
      </c>
      <c r="AB4159" s="14">
        <f t="shared" si="1332"/>
        <v>0</v>
      </c>
      <c r="AC4159" s="15">
        <f t="shared" si="1331"/>
        <v>453.8</v>
      </c>
      <c r="AD4159" s="48">
        <f>(ROUND(AC4159-AC4152,1)/AC4152)</f>
        <v>0.27759009009009006</v>
      </c>
      <c r="AE4159" s="113"/>
      <c r="AF4159" s="60"/>
    </row>
    <row r="4160" spans="1:32">
      <c r="A4160" s="99" t="s">
        <v>822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74</v>
      </c>
      <c r="O4160" s="14">
        <f>E4160*$E$11</f>
        <v>0</v>
      </c>
      <c r="P4160" s="14">
        <f>F4160*$F$11</f>
        <v>0</v>
      </c>
      <c r="Q4160" s="14">
        <f>G4160*$G$11</f>
        <v>160</v>
      </c>
      <c r="R4160" s="14">
        <f>H4160*$H$11</f>
        <v>0</v>
      </c>
      <c r="S4160" s="14">
        <f>(N4160/100)*(I4160*$I$11)+(N4160/100)*(J4160*$J$11)</f>
        <v>51.8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168</v>
      </c>
      <c r="W4160" s="14">
        <f>(R4160/100)*(K4160*$K$11)+(R4160/100)*(L4160*$L$11)</f>
        <v>0</v>
      </c>
      <c r="X4160" s="14">
        <f t="shared" si="1323"/>
        <v>125.8</v>
      </c>
      <c r="Y4160" s="14">
        <f t="shared" si="1324"/>
        <v>0</v>
      </c>
      <c r="Z4160" s="14">
        <f t="shared" si="1325"/>
        <v>0</v>
      </c>
      <c r="AA4160" s="14">
        <f t="shared" si="1326"/>
        <v>328</v>
      </c>
      <c r="AB4160" s="14">
        <f t="shared" si="1332"/>
        <v>0</v>
      </c>
      <c r="AC4160" s="15">
        <f t="shared" si="1331"/>
        <v>453.8</v>
      </c>
      <c r="AD4160" s="48">
        <f>(ROUND(AC4160-AC4152,1)/AC4152)</f>
        <v>0.27759009009009006</v>
      </c>
      <c r="AE4160" s="113"/>
      <c r="AF4160" s="60"/>
    </row>
    <row r="4161" spans="1:32">
      <c r="A4161" s="99" t="s">
        <v>823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74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160</v>
      </c>
      <c r="S4161" s="14">
        <f>(N4161/100)*(I4161*$I$12)+(N4161/100)*(J4161*$J$12)</f>
        <v>51.8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168</v>
      </c>
      <c r="X4161" s="14">
        <f t="shared" si="1323"/>
        <v>125.8</v>
      </c>
      <c r="Y4161" s="14">
        <f t="shared" si="1324"/>
        <v>0</v>
      </c>
      <c r="Z4161" s="14">
        <f t="shared" si="1325"/>
        <v>0</v>
      </c>
      <c r="AA4161" s="14">
        <f t="shared" si="1326"/>
        <v>0</v>
      </c>
      <c r="AB4161" s="14">
        <f t="shared" si="1332"/>
        <v>328</v>
      </c>
      <c r="AC4161" s="15">
        <f t="shared" si="1331"/>
        <v>453.8</v>
      </c>
      <c r="AD4161" s="48">
        <f>(ROUND(AC4161-AC4152,1)/AC4152)</f>
        <v>0.27759009009009006</v>
      </c>
      <c r="AE4161" s="113"/>
      <c r="AF4161" s="60"/>
    </row>
    <row r="4162" spans="1:32">
      <c r="A4162" s="99" t="s">
        <v>824</v>
      </c>
      <c r="B4162" s="87"/>
      <c r="C4162" s="21" t="s">
        <v>326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148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296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444</v>
      </c>
      <c r="Y4162" s="14">
        <f t="shared" si="1324"/>
        <v>0</v>
      </c>
      <c r="Z4162" s="14">
        <f t="shared" si="1325"/>
        <v>0</v>
      </c>
      <c r="AA4162" s="14">
        <f t="shared" si="1326"/>
        <v>0</v>
      </c>
      <c r="AB4162" s="14">
        <f t="shared" si="1332"/>
        <v>0</v>
      </c>
      <c r="AC4162" s="15">
        <f t="shared" si="1331"/>
        <v>444</v>
      </c>
      <c r="AD4162" s="48">
        <f>(ROUND(AC4162-AC4152,1)/AC4152)</f>
        <v>0.25</v>
      </c>
      <c r="AE4162" s="113"/>
      <c r="AF4162" s="60"/>
    </row>
    <row r="4163" spans="1:32">
      <c r="A4163" s="99" t="s">
        <v>825</v>
      </c>
      <c r="B4163" s="87"/>
      <c r="C4163" s="21" t="s">
        <v>327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148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296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3"/>
        <v>444</v>
      </c>
      <c r="Y4163" s="14">
        <f t="shared" si="1324"/>
        <v>0</v>
      </c>
      <c r="Z4163" s="14">
        <f t="shared" si="1325"/>
        <v>0</v>
      </c>
      <c r="AA4163" s="14">
        <f t="shared" si="1326"/>
        <v>0</v>
      </c>
      <c r="AB4163" s="14">
        <f t="shared" si="1332"/>
        <v>0</v>
      </c>
      <c r="AC4163" s="15">
        <f t="shared" si="1331"/>
        <v>444</v>
      </c>
      <c r="AD4163" s="48">
        <f>(ROUND(AC4163-AC4152,1)/AC4152)</f>
        <v>0.25</v>
      </c>
      <c r="AE4163" s="113"/>
      <c r="AF4163" s="60"/>
    </row>
    <row r="4164" spans="1:32">
      <c r="A4164" s="99"/>
      <c r="B4164" s="87"/>
      <c r="C4164" s="21" t="s">
        <v>328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148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296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3"/>
        <v>444</v>
      </c>
      <c r="Y4164" s="14">
        <f t="shared" si="1324"/>
        <v>0</v>
      </c>
      <c r="Z4164" s="14">
        <f t="shared" si="1325"/>
        <v>0</v>
      </c>
      <c r="AA4164" s="14">
        <f t="shared" si="1326"/>
        <v>0</v>
      </c>
      <c r="AB4164" s="14">
        <f t="shared" si="1332"/>
        <v>0</v>
      </c>
      <c r="AC4164" s="15">
        <f t="shared" si="1331"/>
        <v>444</v>
      </c>
      <c r="AD4164" s="48">
        <f>(ROUND(AC4164-AC4152,1)/AC4152)</f>
        <v>0.25</v>
      </c>
      <c r="AE4164" s="113"/>
      <c r="AF4164" s="60"/>
    </row>
    <row r="4165" spans="1:32">
      <c r="A4165" s="99"/>
      <c r="B4165" s="87"/>
      <c r="C4165" s="21" t="s">
        <v>324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148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303.39999999999998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3"/>
        <v>451.4</v>
      </c>
      <c r="Y4165" s="14">
        <f t="shared" si="1324"/>
        <v>0</v>
      </c>
      <c r="Z4165" s="14">
        <f t="shared" si="1325"/>
        <v>0</v>
      </c>
      <c r="AA4165" s="14">
        <f t="shared" si="1326"/>
        <v>0</v>
      </c>
      <c r="AB4165" s="14">
        <f t="shared" si="1332"/>
        <v>0</v>
      </c>
      <c r="AC4165" s="15">
        <f t="shared" si="1331"/>
        <v>451.4</v>
      </c>
      <c r="AD4165" s="48">
        <f>(ROUND(AC4165-AC4152,1)/AC4152)</f>
        <v>0.27083333333333337</v>
      </c>
      <c r="AE4165" s="113"/>
      <c r="AF4165" s="60"/>
    </row>
    <row r="4166" spans="1:32">
      <c r="A4166" s="99"/>
      <c r="B4166" s="87"/>
      <c r="C4166" s="21" t="s">
        <v>325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148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262.7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3"/>
        <v>410.7</v>
      </c>
      <c r="Y4166" s="14">
        <f t="shared" si="1324"/>
        <v>0</v>
      </c>
      <c r="Z4166" s="14">
        <f t="shared" si="1325"/>
        <v>0</v>
      </c>
      <c r="AA4166" s="14">
        <f t="shared" si="1326"/>
        <v>0</v>
      </c>
      <c r="AB4166" s="14">
        <f t="shared" si="1332"/>
        <v>0</v>
      </c>
      <c r="AC4166" s="15">
        <f t="shared" si="1331"/>
        <v>410.7</v>
      </c>
      <c r="AD4166" s="48">
        <f>(ROUND(AC4166-AC4152,1)/AC4152)</f>
        <v>0.15625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242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120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240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3"/>
        <v>360</v>
      </c>
      <c r="Y4167" s="52">
        <f t="shared" si="1324"/>
        <v>0</v>
      </c>
      <c r="Z4167" s="52">
        <f t="shared" si="1325"/>
        <v>0</v>
      </c>
      <c r="AA4167" s="52">
        <f t="shared" si="1326"/>
        <v>0</v>
      </c>
      <c r="AB4167" s="52">
        <f t="shared" si="1332"/>
        <v>0</v>
      </c>
      <c r="AC4167" s="53">
        <f>ROUND(X4167+Y4167+Z4167+AA4167+AB4167,1)</f>
        <v>360</v>
      </c>
      <c r="AD4167" s="58">
        <v>0</v>
      </c>
      <c r="AE4167" s="113" t="s">
        <v>791</v>
      </c>
      <c r="AF4167" s="60"/>
    </row>
    <row r="4168" spans="1:32">
      <c r="A4168" s="99" t="s">
        <v>792</v>
      </c>
      <c r="B4168" s="89">
        <v>16</v>
      </c>
      <c r="C4168" s="21" t="s">
        <v>323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120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360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3"/>
        <v>480</v>
      </c>
      <c r="Y4168" s="14">
        <f t="shared" si="1324"/>
        <v>0</v>
      </c>
      <c r="Z4168" s="14">
        <f t="shared" si="1325"/>
        <v>0</v>
      </c>
      <c r="AA4168" s="14">
        <f t="shared" si="1326"/>
        <v>0</v>
      </c>
      <c r="AB4168" s="14">
        <f>R4168+W4168</f>
        <v>0</v>
      </c>
      <c r="AC4168" s="15">
        <f>ROUND(X4168+Y4168+Z4168+AA4168+AB4168,1)</f>
        <v>480</v>
      </c>
      <c r="AD4168" s="48">
        <f>(ROUND(AC4168-AC4167,1)/AC4167)</f>
        <v>0.33333333333333331</v>
      </c>
      <c r="AE4168" s="113"/>
      <c r="AF4168" s="60"/>
    </row>
    <row r="4169" spans="1:32">
      <c r="A4169" s="99" t="s">
        <v>793</v>
      </c>
      <c r="B4169" s="89">
        <v>16</v>
      </c>
      <c r="C4169" s="21" t="s">
        <v>826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120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240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3"/>
        <v>360</v>
      </c>
      <c r="Y4169" s="14">
        <f t="shared" si="1324"/>
        <v>0</v>
      </c>
      <c r="Z4169" s="14">
        <f t="shared" si="1325"/>
        <v>0</v>
      </c>
      <c r="AA4169" s="14">
        <f t="shared" si="1326"/>
        <v>0</v>
      </c>
      <c r="AB4169" s="14">
        <f>R4169+W4169</f>
        <v>0</v>
      </c>
      <c r="AC4169" s="15">
        <f t="shared" ref="AC4169:AC4181" si="1333">ROUND(X4169+Y4169+Z4169+AA4169+AB4169,1)</f>
        <v>360</v>
      </c>
      <c r="AD4169" s="48">
        <f>(ROUND(AC4169-AC4167,1)/AC4167)</f>
        <v>0</v>
      </c>
      <c r="AE4169" s="113"/>
      <c r="AF4169" s="60"/>
    </row>
    <row r="4170" spans="1:32">
      <c r="A4170" s="99" t="s">
        <v>794</v>
      </c>
      <c r="B4170" s="89">
        <v>0</v>
      </c>
      <c r="C4170" s="21" t="s">
        <v>336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120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240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3"/>
        <v>360</v>
      </c>
      <c r="Y4170" s="14">
        <f t="shared" si="1324"/>
        <v>0</v>
      </c>
      <c r="Z4170" s="14">
        <f t="shared" si="1325"/>
        <v>0</v>
      </c>
      <c r="AA4170" s="14">
        <f t="shared" si="1326"/>
        <v>0</v>
      </c>
      <c r="AB4170" s="14">
        <f t="shared" ref="AB4170:AB4182" si="1334">R4170+W4170</f>
        <v>0</v>
      </c>
      <c r="AC4170" s="15">
        <f t="shared" si="1333"/>
        <v>360</v>
      </c>
      <c r="AD4170" s="48">
        <f>(ROUND(AC4170-AC4167,1)/AC4167)</f>
        <v>0</v>
      </c>
      <c r="AE4170" s="113"/>
      <c r="AF4170" s="60"/>
    </row>
    <row r="4171" spans="1:32">
      <c r="A4171" s="99" t="s">
        <v>795</v>
      </c>
      <c r="B4171" s="89">
        <v>0</v>
      </c>
      <c r="C4171" s="21" t="s">
        <v>337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120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240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3"/>
        <v>360</v>
      </c>
      <c r="Y4171" s="14">
        <f t="shared" si="1324"/>
        <v>0</v>
      </c>
      <c r="Z4171" s="14">
        <f t="shared" si="1325"/>
        <v>0</v>
      </c>
      <c r="AA4171" s="14">
        <f t="shared" si="1326"/>
        <v>0</v>
      </c>
      <c r="AB4171" s="14">
        <f t="shared" si="1334"/>
        <v>0</v>
      </c>
      <c r="AC4171" s="15">
        <f t="shared" si="1333"/>
        <v>360</v>
      </c>
      <c r="AD4171" s="48">
        <f>(ROUND(AC4171-AC4167,1)/AC4167)</f>
        <v>0</v>
      </c>
      <c r="AE4171" s="113"/>
      <c r="AF4171" s="60"/>
    </row>
    <row r="4172" spans="1:32">
      <c r="A4172" s="99" t="s">
        <v>645</v>
      </c>
      <c r="B4172" s="89"/>
      <c r="C4172" s="21" t="s">
        <v>338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120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240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3"/>
        <v>360</v>
      </c>
      <c r="Y4172" s="14">
        <f t="shared" si="1324"/>
        <v>0</v>
      </c>
      <c r="Z4172" s="14">
        <f t="shared" si="1325"/>
        <v>0</v>
      </c>
      <c r="AA4172" s="14">
        <f t="shared" si="1326"/>
        <v>0</v>
      </c>
      <c r="AB4172" s="14">
        <f t="shared" si="1334"/>
        <v>0</v>
      </c>
      <c r="AC4172" s="15">
        <f t="shared" si="1333"/>
        <v>360</v>
      </c>
      <c r="AD4172" s="48">
        <f>(ROUND(AC4172-AC4167,1)/AC4167)</f>
        <v>0</v>
      </c>
      <c r="AE4172" s="113"/>
      <c r="AF4172" s="60"/>
    </row>
    <row r="4173" spans="1:32">
      <c r="A4173" s="99" t="s">
        <v>586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60</v>
      </c>
      <c r="O4173" s="14">
        <f>E4173*$E$9</f>
        <v>130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60</v>
      </c>
      <c r="T4173" s="14">
        <f>(O4173/100)*(K4173*$K$9)</f>
        <v>191.1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3"/>
        <v>120</v>
      </c>
      <c r="Y4173" s="14">
        <f t="shared" si="1324"/>
        <v>321.10000000000002</v>
      </c>
      <c r="Z4173" s="14">
        <f t="shared" si="1325"/>
        <v>0</v>
      </c>
      <c r="AA4173" s="14">
        <f t="shared" si="1326"/>
        <v>0</v>
      </c>
      <c r="AB4173" s="14">
        <f t="shared" si="1334"/>
        <v>0</v>
      </c>
      <c r="AC4173" s="15">
        <f t="shared" si="1333"/>
        <v>441.1</v>
      </c>
      <c r="AD4173" s="48">
        <f>(ROUND(AC4173-AC4167,1)/AC4167)</f>
        <v>0.22527777777777777</v>
      </c>
      <c r="AE4173" s="113"/>
      <c r="AF4173" s="60"/>
    </row>
    <row r="4174" spans="1:32">
      <c r="A4174" s="99" t="s">
        <v>821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60</v>
      </c>
      <c r="O4174" s="14">
        <f>E4174*$E$10</f>
        <v>0</v>
      </c>
      <c r="P4174" s="14">
        <f>F4174*$F$10</f>
        <v>130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60</v>
      </c>
      <c r="T4174" s="14">
        <f>(O4174/100)*(K4174*$J$10)</f>
        <v>0</v>
      </c>
      <c r="U4174" s="14">
        <f>(P4174/100)*(K4174*$K$10)+(P4174/100)*(L4174*$L$10)</f>
        <v>191.1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3"/>
        <v>120</v>
      </c>
      <c r="Y4174" s="14">
        <f t="shared" si="1324"/>
        <v>0</v>
      </c>
      <c r="Z4174" s="14">
        <f t="shared" si="1325"/>
        <v>321.10000000000002</v>
      </c>
      <c r="AA4174" s="14">
        <f t="shared" si="1326"/>
        <v>0</v>
      </c>
      <c r="AB4174" s="14">
        <f t="shared" si="1334"/>
        <v>0</v>
      </c>
      <c r="AC4174" s="15">
        <f t="shared" si="1333"/>
        <v>441.1</v>
      </c>
      <c r="AD4174" s="48">
        <f>(ROUND(AC4174-AC4167,1)/AC4167)</f>
        <v>0.22527777777777777</v>
      </c>
      <c r="AE4174" s="113"/>
      <c r="AF4174" s="60"/>
    </row>
    <row r="4175" spans="1:32">
      <c r="A4175" s="99" t="s">
        <v>822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60</v>
      </c>
      <c r="O4175" s="14">
        <f>E4175*$E$11</f>
        <v>0</v>
      </c>
      <c r="P4175" s="14">
        <f>F4175*$F$11</f>
        <v>0</v>
      </c>
      <c r="Q4175" s="14">
        <f>G4175*$G$11</f>
        <v>130</v>
      </c>
      <c r="R4175" s="14">
        <f>H4175*$H$11</f>
        <v>0</v>
      </c>
      <c r="S4175" s="14">
        <f>(N4175/100)*(I4175*$I$11)+(N4175/100)*(J4175*$J$11)</f>
        <v>60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191.1</v>
      </c>
      <c r="W4175" s="14">
        <f>(R4175/100)*(K4175*$K$11)+(R4175/100)*(L4175*$L$11)</f>
        <v>0</v>
      </c>
      <c r="X4175" s="14">
        <f t="shared" si="1323"/>
        <v>120</v>
      </c>
      <c r="Y4175" s="14">
        <f t="shared" si="1324"/>
        <v>0</v>
      </c>
      <c r="Z4175" s="14">
        <f t="shared" si="1325"/>
        <v>0</v>
      </c>
      <c r="AA4175" s="14">
        <f t="shared" si="1326"/>
        <v>321.10000000000002</v>
      </c>
      <c r="AB4175" s="14">
        <f t="shared" si="1334"/>
        <v>0</v>
      </c>
      <c r="AC4175" s="15">
        <f t="shared" si="1333"/>
        <v>441.1</v>
      </c>
      <c r="AD4175" s="48">
        <f>(ROUND(AC4175-AC4167,1)/AC4167)</f>
        <v>0.22527777777777777</v>
      </c>
      <c r="AE4175" s="113"/>
      <c r="AF4175" s="60"/>
    </row>
    <row r="4176" spans="1:32">
      <c r="A4176" s="99" t="s">
        <v>823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60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130</v>
      </c>
      <c r="S4176" s="14">
        <f>(N4176/100)*(I4176*$I$12)+(N4176/100)*(J4176*$J$12)</f>
        <v>60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191.1</v>
      </c>
      <c r="X4176" s="14">
        <f t="shared" si="1323"/>
        <v>120</v>
      </c>
      <c r="Y4176" s="14">
        <f t="shared" si="1324"/>
        <v>0</v>
      </c>
      <c r="Z4176" s="14">
        <f t="shared" si="1325"/>
        <v>0</v>
      </c>
      <c r="AA4176" s="14">
        <f t="shared" si="1326"/>
        <v>0</v>
      </c>
      <c r="AB4176" s="14">
        <f t="shared" si="1334"/>
        <v>321.10000000000002</v>
      </c>
      <c r="AC4176" s="15">
        <f t="shared" si="1333"/>
        <v>441.1</v>
      </c>
      <c r="AD4176" s="48">
        <f>(ROUND(AC4176-AC4167,1)/AC4167)</f>
        <v>0.22527777777777777</v>
      </c>
      <c r="AE4176" s="113"/>
      <c r="AF4176" s="60"/>
    </row>
    <row r="4177" spans="1:32">
      <c r="A4177" s="99" t="s">
        <v>824</v>
      </c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120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312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432</v>
      </c>
      <c r="Y4177" s="14">
        <f t="shared" si="1324"/>
        <v>0</v>
      </c>
      <c r="Z4177" s="14">
        <f t="shared" si="1325"/>
        <v>0</v>
      </c>
      <c r="AA4177" s="14">
        <f t="shared" si="1326"/>
        <v>0</v>
      </c>
      <c r="AB4177" s="14">
        <f t="shared" si="1334"/>
        <v>0</v>
      </c>
      <c r="AC4177" s="15">
        <f t="shared" si="1333"/>
        <v>432</v>
      </c>
      <c r="AD4177" s="48">
        <f>(ROUND(AC4177-AC4167,1)/AC4167)</f>
        <v>0.2</v>
      </c>
      <c r="AE4177" s="113"/>
      <c r="AF4177" s="60"/>
    </row>
    <row r="4178" spans="1:32">
      <c r="A4178" s="99" t="s">
        <v>825</v>
      </c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120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312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3"/>
        <v>432</v>
      </c>
      <c r="Y4178" s="14">
        <f t="shared" si="1324"/>
        <v>0</v>
      </c>
      <c r="Z4178" s="14">
        <f t="shared" si="1325"/>
        <v>0</v>
      </c>
      <c r="AA4178" s="14">
        <f t="shared" si="1326"/>
        <v>0</v>
      </c>
      <c r="AB4178" s="14">
        <f t="shared" si="1334"/>
        <v>0</v>
      </c>
      <c r="AC4178" s="15">
        <f t="shared" si="1333"/>
        <v>432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328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120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312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3"/>
        <v>432</v>
      </c>
      <c r="Y4179" s="14">
        <f t="shared" si="1324"/>
        <v>0</v>
      </c>
      <c r="Z4179" s="14">
        <f t="shared" si="1325"/>
        <v>0</v>
      </c>
      <c r="AA4179" s="14">
        <f t="shared" si="1326"/>
        <v>0</v>
      </c>
      <c r="AB4179" s="14">
        <f t="shared" si="1334"/>
        <v>0</v>
      </c>
      <c r="AC4179" s="15">
        <f t="shared" si="1333"/>
        <v>432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324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120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300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3"/>
        <v>420</v>
      </c>
      <c r="Y4180" s="14">
        <f t="shared" si="1324"/>
        <v>0</v>
      </c>
      <c r="Z4180" s="14">
        <f t="shared" si="1325"/>
        <v>0</v>
      </c>
      <c r="AA4180" s="14">
        <f t="shared" si="1326"/>
        <v>0</v>
      </c>
      <c r="AB4180" s="14">
        <f t="shared" si="1334"/>
        <v>0</v>
      </c>
      <c r="AC4180" s="15">
        <f t="shared" si="1333"/>
        <v>420</v>
      </c>
      <c r="AD4180" s="48">
        <f>(ROUND(AC4180-AC4167,1)/AC4167)</f>
        <v>0.16666666666666666</v>
      </c>
      <c r="AE4180" s="113"/>
      <c r="AF4180" s="60"/>
    </row>
    <row r="4181" spans="1:32">
      <c r="A4181" s="99"/>
      <c r="B4181" s="89"/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120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300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3"/>
        <v>420</v>
      </c>
      <c r="Y4181" s="14">
        <f t="shared" si="1324"/>
        <v>0</v>
      </c>
      <c r="Z4181" s="14">
        <f t="shared" si="1325"/>
        <v>0</v>
      </c>
      <c r="AA4181" s="14">
        <f t="shared" si="1326"/>
        <v>0</v>
      </c>
      <c r="AB4181" s="14">
        <f t="shared" si="1334"/>
        <v>0</v>
      </c>
      <c r="AC4181" s="15">
        <f t="shared" si="1333"/>
        <v>420</v>
      </c>
      <c r="AD4181" s="48">
        <f>(ROUND(AC4181-AC4167,1)/AC4167)</f>
        <v>0.16666666666666666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242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160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192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5">N4182+S4182</f>
        <v>352</v>
      </c>
      <c r="Y4182" s="52">
        <f t="shared" ref="Y4182:Y4272" si="1336">O4182+T4182</f>
        <v>0</v>
      </c>
      <c r="Z4182" s="52">
        <f t="shared" ref="Z4182:Z4272" si="1337">P4182+U4182</f>
        <v>0</v>
      </c>
      <c r="AA4182" s="52">
        <f t="shared" ref="AA4182:AA4272" si="1338">Q4182+V4182</f>
        <v>0</v>
      </c>
      <c r="AB4182" s="52">
        <f t="shared" si="1334"/>
        <v>0</v>
      </c>
      <c r="AC4182" s="53">
        <f>ROUND(X4182+Y4182+Z4182+AA4182+AB4182,1)</f>
        <v>352</v>
      </c>
      <c r="AD4182" s="58">
        <v>0</v>
      </c>
      <c r="AE4182" s="113" t="s">
        <v>791</v>
      </c>
      <c r="AF4182" s="60"/>
    </row>
    <row r="4183" spans="1:32">
      <c r="A4183" s="99" t="s">
        <v>792</v>
      </c>
      <c r="B4183" s="87">
        <v>28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160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272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5"/>
        <v>432</v>
      </c>
      <c r="Y4183" s="14">
        <f t="shared" si="1336"/>
        <v>0</v>
      </c>
      <c r="Z4183" s="14">
        <f t="shared" si="1337"/>
        <v>0</v>
      </c>
      <c r="AA4183" s="14">
        <f t="shared" si="1338"/>
        <v>0</v>
      </c>
      <c r="AB4183" s="14">
        <f t="shared" ref="AB4183:AB4199" si="1339">R4183+W4183</f>
        <v>0</v>
      </c>
      <c r="AC4183" s="15">
        <f>ROUND(X4183+Y4183+Z4183+AA4183+AB4183,1)</f>
        <v>432</v>
      </c>
      <c r="AD4183" s="48">
        <f>(ROUND(AC4183-AC4182,1)/AC4182)</f>
        <v>0.22727272727272727</v>
      </c>
      <c r="AE4183" s="113"/>
      <c r="AF4183" s="60"/>
    </row>
    <row r="4184" spans="1:32">
      <c r="A4184" s="99" t="s">
        <v>793</v>
      </c>
      <c r="B4184" s="87">
        <v>10</v>
      </c>
      <c r="C4184" s="21" t="s">
        <v>826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160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192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5"/>
        <v>352</v>
      </c>
      <c r="Y4184" s="14">
        <f t="shared" si="1336"/>
        <v>0</v>
      </c>
      <c r="Z4184" s="14">
        <f t="shared" si="1337"/>
        <v>0</v>
      </c>
      <c r="AA4184" s="14">
        <f t="shared" si="1338"/>
        <v>0</v>
      </c>
      <c r="AB4184" s="14">
        <f t="shared" si="1339"/>
        <v>0</v>
      </c>
      <c r="AC4184" s="15">
        <f t="shared" ref="AC4184:AC4212" si="1340">ROUND(X4184+Y4184+Z4184+AA4184+AB4184,1)</f>
        <v>352</v>
      </c>
      <c r="AD4184" s="48">
        <f>(ROUND(AC4184-AC4182,1)/AC4182)</f>
        <v>0</v>
      </c>
      <c r="AE4184" s="113"/>
      <c r="AF4184" s="60"/>
    </row>
    <row r="4185" spans="1:32">
      <c r="A4185" s="99" t="s">
        <v>794</v>
      </c>
      <c r="B4185" s="87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160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192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5"/>
        <v>352</v>
      </c>
      <c r="Y4185" s="14">
        <f t="shared" si="1336"/>
        <v>0</v>
      </c>
      <c r="Z4185" s="14">
        <f t="shared" si="1337"/>
        <v>0</v>
      </c>
      <c r="AA4185" s="14">
        <f t="shared" si="1338"/>
        <v>0</v>
      </c>
      <c r="AB4185" s="14">
        <f t="shared" si="1339"/>
        <v>0</v>
      </c>
      <c r="AC4185" s="15">
        <f t="shared" si="1340"/>
        <v>352</v>
      </c>
      <c r="AD4185" s="48">
        <f>(ROUND(AC4185-AC4182,1)/AC4182)</f>
        <v>0</v>
      </c>
      <c r="AE4185" s="113"/>
      <c r="AF4185" s="60"/>
    </row>
    <row r="4186" spans="1:32">
      <c r="A4186" s="99" t="s">
        <v>795</v>
      </c>
      <c r="B4186" s="87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160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192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5"/>
        <v>352</v>
      </c>
      <c r="Y4186" s="14">
        <f t="shared" si="1336"/>
        <v>0</v>
      </c>
      <c r="Z4186" s="14">
        <f t="shared" si="1337"/>
        <v>0</v>
      </c>
      <c r="AA4186" s="14">
        <f t="shared" si="1338"/>
        <v>0</v>
      </c>
      <c r="AB4186" s="14">
        <f t="shared" si="1339"/>
        <v>0</v>
      </c>
      <c r="AC4186" s="15">
        <f t="shared" si="1340"/>
        <v>352</v>
      </c>
      <c r="AD4186" s="48">
        <f>(ROUND(AC4186-AC4182,1)/AC4182)</f>
        <v>0</v>
      </c>
      <c r="AE4186" s="113"/>
      <c r="AF4186" s="60"/>
    </row>
    <row r="4187" spans="1:32">
      <c r="A4187" s="99" t="s">
        <v>645</v>
      </c>
      <c r="B4187" s="87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160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192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5"/>
        <v>352</v>
      </c>
      <c r="Y4187" s="14">
        <f t="shared" si="1336"/>
        <v>0</v>
      </c>
      <c r="Z4187" s="14">
        <f t="shared" si="1337"/>
        <v>0</v>
      </c>
      <c r="AA4187" s="14">
        <f t="shared" si="1338"/>
        <v>0</v>
      </c>
      <c r="AB4187" s="14">
        <f t="shared" si="1339"/>
        <v>0</v>
      </c>
      <c r="AC4187" s="15">
        <f t="shared" si="1340"/>
        <v>352</v>
      </c>
      <c r="AD4187" s="48">
        <f>(ROUND(AC4187-AC4182,1)/AC4182)</f>
        <v>0</v>
      </c>
      <c r="AE4187" s="113"/>
      <c r="AF4187" s="60"/>
    </row>
    <row r="4188" spans="1:32">
      <c r="A4188" s="99" t="s">
        <v>586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80</v>
      </c>
      <c r="O4188" s="14">
        <f>E4188*$E$9</f>
        <v>170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48</v>
      </c>
      <c r="T4188" s="14">
        <f>(O4188/100)*(K4188*$K$9)</f>
        <v>154.69999999999999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5"/>
        <v>128</v>
      </c>
      <c r="Y4188" s="14">
        <f t="shared" si="1336"/>
        <v>324.7</v>
      </c>
      <c r="Z4188" s="14">
        <f t="shared" si="1337"/>
        <v>0</v>
      </c>
      <c r="AA4188" s="14">
        <f t="shared" si="1338"/>
        <v>0</v>
      </c>
      <c r="AB4188" s="14">
        <f t="shared" si="1339"/>
        <v>0</v>
      </c>
      <c r="AC4188" s="15">
        <f t="shared" si="1340"/>
        <v>452.7</v>
      </c>
      <c r="AD4188" s="48">
        <f>(ROUND(AC4188-AC4182,1)/AC4182)</f>
        <v>0.28607954545454545</v>
      </c>
      <c r="AE4188" s="113"/>
      <c r="AF4188" s="60"/>
    </row>
    <row r="4189" spans="1:32">
      <c r="A4189" s="99" t="s">
        <v>821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80</v>
      </c>
      <c r="O4189" s="14">
        <f>E4189*$E$10</f>
        <v>0</v>
      </c>
      <c r="P4189" s="14">
        <f>F4189*$F$10</f>
        <v>170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48</v>
      </c>
      <c r="T4189" s="14">
        <f>(O4189/100)*(K4189*$J$10)</f>
        <v>0</v>
      </c>
      <c r="U4189" s="14">
        <f>(P4189/100)*(K4189*$K$10)+(P4189/100)*(L4189*$L$10)</f>
        <v>154.69999999999999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5"/>
        <v>128</v>
      </c>
      <c r="Y4189" s="14">
        <f t="shared" si="1336"/>
        <v>0</v>
      </c>
      <c r="Z4189" s="14">
        <f t="shared" si="1337"/>
        <v>324.7</v>
      </c>
      <c r="AA4189" s="14">
        <f t="shared" si="1338"/>
        <v>0</v>
      </c>
      <c r="AB4189" s="14">
        <f t="shared" si="1339"/>
        <v>0</v>
      </c>
      <c r="AC4189" s="15">
        <f t="shared" si="1340"/>
        <v>452.7</v>
      </c>
      <c r="AD4189" s="48">
        <f>(ROUND(AC4189-AC4182,1)/AC4182)</f>
        <v>0.28607954545454545</v>
      </c>
      <c r="AE4189" s="113"/>
      <c r="AF4189" s="60"/>
    </row>
    <row r="4190" spans="1:32">
      <c r="A4190" s="99" t="s">
        <v>822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80</v>
      </c>
      <c r="O4190" s="14">
        <f>E4190*$E$11</f>
        <v>0</v>
      </c>
      <c r="P4190" s="14">
        <f>F4190*$F$11</f>
        <v>0</v>
      </c>
      <c r="Q4190" s="14">
        <f>G4190*$G$11</f>
        <v>170</v>
      </c>
      <c r="R4190" s="14">
        <f>H4190*$H$11</f>
        <v>0</v>
      </c>
      <c r="S4190" s="14">
        <f>(N4190/100)*(I4190*$I$11)+(N4190/100)*(J4190*$J$11)</f>
        <v>48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154.69999999999999</v>
      </c>
      <c r="W4190" s="14">
        <f>(R4190/100)*(K4190*$K$11)+(R4190/100)*(L4190*$L$11)</f>
        <v>0</v>
      </c>
      <c r="X4190" s="14">
        <f t="shared" si="1335"/>
        <v>128</v>
      </c>
      <c r="Y4190" s="14">
        <f t="shared" si="1336"/>
        <v>0</v>
      </c>
      <c r="Z4190" s="14">
        <f t="shared" si="1337"/>
        <v>0</v>
      </c>
      <c r="AA4190" s="14">
        <f t="shared" si="1338"/>
        <v>324.7</v>
      </c>
      <c r="AB4190" s="14">
        <f t="shared" si="1339"/>
        <v>0</v>
      </c>
      <c r="AC4190" s="15">
        <f t="shared" si="1340"/>
        <v>452.7</v>
      </c>
      <c r="AD4190" s="48">
        <f>(ROUND(AC4190-AC4182,1)/AC4182)</f>
        <v>0.28607954545454545</v>
      </c>
      <c r="AE4190" s="113"/>
      <c r="AF4190" s="60"/>
    </row>
    <row r="4191" spans="1:32">
      <c r="A4191" s="99" t="s">
        <v>823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80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170</v>
      </c>
      <c r="S4191" s="14">
        <f>(N4191/100)*(I4191*$I$12)+(N4191/100)*(J4191*$J$12)</f>
        <v>48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154.69999999999999</v>
      </c>
      <c r="X4191" s="14">
        <f t="shared" si="1335"/>
        <v>128</v>
      </c>
      <c r="Y4191" s="14">
        <f t="shared" si="1336"/>
        <v>0</v>
      </c>
      <c r="Z4191" s="14">
        <f t="shared" si="1337"/>
        <v>0</v>
      </c>
      <c r="AA4191" s="14">
        <f t="shared" si="1338"/>
        <v>0</v>
      </c>
      <c r="AB4191" s="14">
        <f t="shared" si="1339"/>
        <v>324.7</v>
      </c>
      <c r="AC4191" s="15">
        <f t="shared" si="1340"/>
        <v>452.7</v>
      </c>
      <c r="AD4191" s="48">
        <f>(ROUND(AC4191-AC4182,1)/AC4182)</f>
        <v>0.28607954545454545</v>
      </c>
      <c r="AE4191" s="113"/>
      <c r="AF4191" s="60"/>
    </row>
    <row r="4192" spans="1:32">
      <c r="A4192" s="99" t="s">
        <v>824</v>
      </c>
      <c r="B4192" s="87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160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288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448</v>
      </c>
      <c r="Y4192" s="14">
        <f t="shared" si="1336"/>
        <v>0</v>
      </c>
      <c r="Z4192" s="14">
        <f t="shared" si="1337"/>
        <v>0</v>
      </c>
      <c r="AA4192" s="14">
        <f t="shared" si="1338"/>
        <v>0</v>
      </c>
      <c r="AB4192" s="14">
        <f t="shared" si="1339"/>
        <v>0</v>
      </c>
      <c r="AC4192" s="15">
        <f t="shared" si="1340"/>
        <v>448</v>
      </c>
      <c r="AD4192" s="48">
        <f>(ROUND(AC4192-AC4182,1)/AC4182)</f>
        <v>0.27272727272727271</v>
      </c>
      <c r="AE4192" s="113"/>
      <c r="AF4192" s="60"/>
    </row>
    <row r="4193" spans="1:32">
      <c r="A4193" s="99" t="s">
        <v>825</v>
      </c>
      <c r="B4193" s="87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160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288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5"/>
        <v>448</v>
      </c>
      <c r="Y4193" s="14">
        <f t="shared" si="1336"/>
        <v>0</v>
      </c>
      <c r="Z4193" s="14">
        <f t="shared" si="1337"/>
        <v>0</v>
      </c>
      <c r="AA4193" s="14">
        <f t="shared" si="1338"/>
        <v>0</v>
      </c>
      <c r="AB4193" s="14">
        <f t="shared" si="1339"/>
        <v>0</v>
      </c>
      <c r="AC4193" s="15">
        <f t="shared" si="1340"/>
        <v>448</v>
      </c>
      <c r="AD4193" s="48">
        <f>(ROUND(AC4193-AC4182,1)/AC4182)</f>
        <v>0.27272727272727271</v>
      </c>
      <c r="AE4193" s="113"/>
      <c r="AF4193" s="60"/>
    </row>
    <row r="4194" spans="1:32">
      <c r="A4194" s="99"/>
      <c r="B4194" s="87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160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288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5"/>
        <v>448</v>
      </c>
      <c r="Y4194" s="14">
        <f t="shared" si="1336"/>
        <v>0</v>
      </c>
      <c r="Z4194" s="14">
        <f t="shared" si="1337"/>
        <v>0</v>
      </c>
      <c r="AA4194" s="14">
        <f t="shared" si="1338"/>
        <v>0</v>
      </c>
      <c r="AB4194" s="14">
        <f t="shared" si="1339"/>
        <v>0</v>
      </c>
      <c r="AC4194" s="15">
        <f t="shared" si="1340"/>
        <v>448</v>
      </c>
      <c r="AD4194" s="48">
        <f>(ROUND(AC4194-AC4182,1)/AC4182)</f>
        <v>0.27272727272727271</v>
      </c>
      <c r="AE4194" s="113"/>
      <c r="AF4194" s="60"/>
    </row>
    <row r="4195" spans="1:32">
      <c r="A4195" s="99"/>
      <c r="B4195" s="87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160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240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5"/>
        <v>400</v>
      </c>
      <c r="Y4195" s="14">
        <f t="shared" si="1336"/>
        <v>0</v>
      </c>
      <c r="Z4195" s="14">
        <f t="shared" si="1337"/>
        <v>0</v>
      </c>
      <c r="AA4195" s="14">
        <f t="shared" si="1338"/>
        <v>0</v>
      </c>
      <c r="AB4195" s="14">
        <f t="shared" si="1339"/>
        <v>0</v>
      </c>
      <c r="AC4195" s="15">
        <f t="shared" si="1340"/>
        <v>400</v>
      </c>
      <c r="AD4195" s="48">
        <f>(ROUND(AC4195-AC4182,1)/AC4182)</f>
        <v>0.13636363636363635</v>
      </c>
      <c r="AE4195" s="113"/>
      <c r="AF4195" s="60"/>
    </row>
    <row r="4196" spans="1:32">
      <c r="A4196" s="99"/>
      <c r="B4196" s="87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160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276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5"/>
        <v>436</v>
      </c>
      <c r="Y4196" s="14">
        <f t="shared" si="1336"/>
        <v>0</v>
      </c>
      <c r="Z4196" s="14">
        <f t="shared" si="1337"/>
        <v>0</v>
      </c>
      <c r="AA4196" s="14">
        <f t="shared" si="1338"/>
        <v>0</v>
      </c>
      <c r="AB4196" s="14">
        <f t="shared" si="1339"/>
        <v>0</v>
      </c>
      <c r="AC4196" s="15">
        <f t="shared" si="1340"/>
        <v>436</v>
      </c>
      <c r="AD4196" s="48">
        <f>(ROUND(AC4196-AC4182,1)/AC4182)</f>
        <v>0.23863636363636365</v>
      </c>
      <c r="AE4196" s="113"/>
      <c r="AF4196" s="60"/>
    </row>
    <row r="4197" spans="1:32">
      <c r="A4197" s="106" t="s">
        <v>0</v>
      </c>
      <c r="B4197" s="88" t="s">
        <v>310</v>
      </c>
      <c r="C4197" s="50" t="s">
        <v>242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138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220.8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5"/>
        <v>358.8</v>
      </c>
      <c r="Y4197" s="52">
        <f t="shared" si="1336"/>
        <v>0</v>
      </c>
      <c r="Z4197" s="52">
        <f t="shared" si="1337"/>
        <v>0</v>
      </c>
      <c r="AA4197" s="52">
        <f t="shared" si="1338"/>
        <v>0</v>
      </c>
      <c r="AB4197" s="52">
        <f t="shared" si="1339"/>
        <v>0</v>
      </c>
      <c r="AC4197" s="53">
        <f>ROUND(X4197+Y4197+Z4197+AA4197+AB4197,1)</f>
        <v>358.8</v>
      </c>
      <c r="AD4197" s="58">
        <v>0</v>
      </c>
      <c r="AE4197" s="113" t="s">
        <v>791</v>
      </c>
      <c r="AF4197" s="60"/>
    </row>
    <row r="4198" spans="1:32">
      <c r="A4198" s="99" t="s">
        <v>792</v>
      </c>
      <c r="B4198" s="89">
        <v>10</v>
      </c>
      <c r="C4198" s="21" t="s">
        <v>323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138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303.59999999999997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5"/>
        <v>441.59999999999997</v>
      </c>
      <c r="Y4198" s="14">
        <f t="shared" si="1336"/>
        <v>0</v>
      </c>
      <c r="Z4198" s="14">
        <f t="shared" si="1337"/>
        <v>0</v>
      </c>
      <c r="AA4198" s="14">
        <f t="shared" si="1338"/>
        <v>0</v>
      </c>
      <c r="AB4198" s="14">
        <f t="shared" si="1339"/>
        <v>0</v>
      </c>
      <c r="AC4198" s="15">
        <f>ROUND(X4198+Y4198+Z4198+AA4198+AB4198,1)</f>
        <v>441.6</v>
      </c>
      <c r="AD4198" s="48">
        <f>(ROUND(AC4198-AC4197,1)/AC4197)</f>
        <v>0.23076923076923075</v>
      </c>
      <c r="AE4198" s="113"/>
      <c r="AF4198" s="60"/>
    </row>
    <row r="4199" spans="1:32">
      <c r="A4199" s="99" t="s">
        <v>793</v>
      </c>
      <c r="B4199" s="89">
        <v>18</v>
      </c>
      <c r="C4199" s="21" t="s">
        <v>826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138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220.8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5"/>
        <v>358.8</v>
      </c>
      <c r="Y4199" s="14">
        <f t="shared" si="1336"/>
        <v>0</v>
      </c>
      <c r="Z4199" s="14">
        <f t="shared" si="1337"/>
        <v>0</v>
      </c>
      <c r="AA4199" s="14">
        <f t="shared" si="1338"/>
        <v>0</v>
      </c>
      <c r="AB4199" s="14">
        <f t="shared" si="1339"/>
        <v>0</v>
      </c>
      <c r="AC4199" s="15">
        <f t="shared" ref="AC4199:AC4211" si="1341">ROUND(X4199+Y4199+Z4199+AA4199+AB4199,1)</f>
        <v>358.8</v>
      </c>
      <c r="AD4199" s="48">
        <f>(ROUND(AC4199-AC4197,1)/AC4197)</f>
        <v>0</v>
      </c>
      <c r="AE4199" s="113"/>
      <c r="AF4199" s="60"/>
    </row>
    <row r="4200" spans="1:32">
      <c r="A4200" s="99" t="s">
        <v>794</v>
      </c>
      <c r="B4200" s="89">
        <v>0</v>
      </c>
      <c r="C4200" s="21" t="s">
        <v>336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138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220.8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5"/>
        <v>358.8</v>
      </c>
      <c r="Y4200" s="14">
        <f t="shared" si="1336"/>
        <v>0</v>
      </c>
      <c r="Z4200" s="14">
        <f t="shared" si="1337"/>
        <v>0</v>
      </c>
      <c r="AA4200" s="14">
        <f t="shared" si="1338"/>
        <v>0</v>
      </c>
      <c r="AB4200" s="14">
        <f t="shared" ref="AB4200:AB4211" si="1342">R4200+W4200</f>
        <v>0</v>
      </c>
      <c r="AC4200" s="15">
        <f t="shared" si="1341"/>
        <v>358.8</v>
      </c>
      <c r="AD4200" s="48">
        <f>(ROUND(AC4200-AC4197,1)/AC4197)</f>
        <v>0</v>
      </c>
      <c r="AE4200" s="113"/>
      <c r="AF4200" s="60"/>
    </row>
    <row r="4201" spans="1:32">
      <c r="A4201" s="99" t="s">
        <v>795</v>
      </c>
      <c r="B4201" s="89">
        <v>0</v>
      </c>
      <c r="C4201" s="21" t="s">
        <v>337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138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220.8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5"/>
        <v>358.8</v>
      </c>
      <c r="Y4201" s="14">
        <f t="shared" si="1336"/>
        <v>0</v>
      </c>
      <c r="Z4201" s="14">
        <f t="shared" si="1337"/>
        <v>0</v>
      </c>
      <c r="AA4201" s="14">
        <f t="shared" si="1338"/>
        <v>0</v>
      </c>
      <c r="AB4201" s="14">
        <f t="shared" si="1342"/>
        <v>0</v>
      </c>
      <c r="AC4201" s="15">
        <f t="shared" si="1341"/>
        <v>358.8</v>
      </c>
      <c r="AD4201" s="48">
        <f>(ROUND(AC4201-AC4197,1)/AC4197)</f>
        <v>0</v>
      </c>
      <c r="AE4201" s="113"/>
      <c r="AF4201" s="60"/>
    </row>
    <row r="4202" spans="1:32">
      <c r="A4202" s="99" t="s">
        <v>645</v>
      </c>
      <c r="B4202" s="89"/>
      <c r="C4202" s="21" t="s">
        <v>338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138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220.8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5"/>
        <v>358.8</v>
      </c>
      <c r="Y4202" s="14">
        <f t="shared" si="1336"/>
        <v>0</v>
      </c>
      <c r="Z4202" s="14">
        <f t="shared" si="1337"/>
        <v>0</v>
      </c>
      <c r="AA4202" s="14">
        <f t="shared" si="1338"/>
        <v>0</v>
      </c>
      <c r="AB4202" s="14">
        <f t="shared" si="1342"/>
        <v>0</v>
      </c>
      <c r="AC4202" s="15">
        <f t="shared" si="1341"/>
        <v>358.8</v>
      </c>
      <c r="AD4202" s="48">
        <f>(ROUND(AC4202-AC4197,1)/AC4197)</f>
        <v>0</v>
      </c>
      <c r="AE4202" s="113"/>
      <c r="AF4202" s="60"/>
    </row>
    <row r="4203" spans="1:32">
      <c r="A4203" s="99" t="s">
        <v>586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69</v>
      </c>
      <c r="O4203" s="14">
        <f>E4203*$E$9</f>
        <v>150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55.2</v>
      </c>
      <c r="T4203" s="14">
        <f>(O4203/100)*(K4203*$K$9)</f>
        <v>178.49999999999997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5"/>
        <v>124.2</v>
      </c>
      <c r="Y4203" s="14">
        <f t="shared" si="1336"/>
        <v>328.5</v>
      </c>
      <c r="Z4203" s="14">
        <f t="shared" si="1337"/>
        <v>0</v>
      </c>
      <c r="AA4203" s="14">
        <f t="shared" si="1338"/>
        <v>0</v>
      </c>
      <c r="AB4203" s="14">
        <f t="shared" si="1342"/>
        <v>0</v>
      </c>
      <c r="AC4203" s="15">
        <f t="shared" si="1341"/>
        <v>452.7</v>
      </c>
      <c r="AD4203" s="48">
        <f>(ROUND(AC4203-AC4197,1)/AC4197)</f>
        <v>0.26170568561872909</v>
      </c>
      <c r="AE4203" s="113"/>
      <c r="AF4203" s="60"/>
    </row>
    <row r="4204" spans="1:32">
      <c r="A4204" s="99" t="s">
        <v>821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69</v>
      </c>
      <c r="O4204" s="14">
        <f>E4204*$E$10</f>
        <v>0</v>
      </c>
      <c r="P4204" s="14">
        <f>F4204*$F$10</f>
        <v>150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55.2</v>
      </c>
      <c r="T4204" s="14">
        <f>(O4204/100)*(K4204*$J$10)</f>
        <v>0</v>
      </c>
      <c r="U4204" s="14">
        <f>(P4204/100)*(K4204*$K$10)+(P4204/100)*(L4204*$L$10)</f>
        <v>178.49999999999997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5"/>
        <v>124.2</v>
      </c>
      <c r="Y4204" s="14">
        <f t="shared" si="1336"/>
        <v>0</v>
      </c>
      <c r="Z4204" s="14">
        <f t="shared" si="1337"/>
        <v>328.5</v>
      </c>
      <c r="AA4204" s="14">
        <f t="shared" si="1338"/>
        <v>0</v>
      </c>
      <c r="AB4204" s="14">
        <f t="shared" si="1342"/>
        <v>0</v>
      </c>
      <c r="AC4204" s="15">
        <f t="shared" si="1341"/>
        <v>452.7</v>
      </c>
      <c r="AD4204" s="48">
        <f>(ROUND(AC4204-AC4197,1)/AC4197)</f>
        <v>0.26170568561872909</v>
      </c>
      <c r="AE4204" s="113"/>
      <c r="AF4204" s="60"/>
    </row>
    <row r="4205" spans="1:32">
      <c r="A4205" s="99" t="s">
        <v>822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69</v>
      </c>
      <c r="O4205" s="14">
        <f>E4205*$E$11</f>
        <v>0</v>
      </c>
      <c r="P4205" s="14">
        <f>F4205*$F$11</f>
        <v>0</v>
      </c>
      <c r="Q4205" s="14">
        <f>G4205*$G$11</f>
        <v>150</v>
      </c>
      <c r="R4205" s="14">
        <f>H4205*$H$11</f>
        <v>0</v>
      </c>
      <c r="S4205" s="14">
        <f>(N4205/100)*(I4205*$I$11)+(N4205/100)*(J4205*$J$11)</f>
        <v>55.2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178.49999999999997</v>
      </c>
      <c r="W4205" s="14">
        <f>(R4205/100)*(K4205*$K$11)+(R4205/100)*(L4205*$L$11)</f>
        <v>0</v>
      </c>
      <c r="X4205" s="14">
        <f t="shared" si="1335"/>
        <v>124.2</v>
      </c>
      <c r="Y4205" s="14">
        <f t="shared" si="1336"/>
        <v>0</v>
      </c>
      <c r="Z4205" s="14">
        <f t="shared" si="1337"/>
        <v>0</v>
      </c>
      <c r="AA4205" s="14">
        <f t="shared" si="1338"/>
        <v>328.5</v>
      </c>
      <c r="AB4205" s="14">
        <f t="shared" si="1342"/>
        <v>0</v>
      </c>
      <c r="AC4205" s="15">
        <f t="shared" si="1341"/>
        <v>452.7</v>
      </c>
      <c r="AD4205" s="48">
        <f>(ROUND(AC4205-AC4197,1)/AC4197)</f>
        <v>0.26170568561872909</v>
      </c>
      <c r="AE4205" s="113"/>
      <c r="AF4205" s="60"/>
    </row>
    <row r="4206" spans="1:32">
      <c r="A4206" s="99" t="s">
        <v>823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69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150</v>
      </c>
      <c r="S4206" s="14">
        <f>(N4206/100)*(I4206*$I$12)+(N4206/100)*(J4206*$J$12)</f>
        <v>55.2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178.49999999999997</v>
      </c>
      <c r="X4206" s="14">
        <f t="shared" si="1335"/>
        <v>124.2</v>
      </c>
      <c r="Y4206" s="14">
        <f t="shared" si="1336"/>
        <v>0</v>
      </c>
      <c r="Z4206" s="14">
        <f t="shared" si="1337"/>
        <v>0</v>
      </c>
      <c r="AA4206" s="14">
        <f t="shared" si="1338"/>
        <v>0</v>
      </c>
      <c r="AB4206" s="14">
        <f t="shared" si="1342"/>
        <v>328.5</v>
      </c>
      <c r="AC4206" s="15">
        <f t="shared" si="1341"/>
        <v>452.7</v>
      </c>
      <c r="AD4206" s="48">
        <f>(ROUND(AC4206-AC4197,1)/AC4197)</f>
        <v>0.26170568561872909</v>
      </c>
      <c r="AE4206" s="113"/>
      <c r="AF4206" s="60"/>
    </row>
    <row r="4207" spans="1:32">
      <c r="A4207" s="99" t="s">
        <v>824</v>
      </c>
      <c r="B4207" s="89"/>
      <c r="C4207" s="21" t="s">
        <v>326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138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303.60000000000002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441.6</v>
      </c>
      <c r="Y4207" s="14">
        <f t="shared" si="1336"/>
        <v>0</v>
      </c>
      <c r="Z4207" s="14">
        <f t="shared" si="1337"/>
        <v>0</v>
      </c>
      <c r="AA4207" s="14">
        <f t="shared" si="1338"/>
        <v>0</v>
      </c>
      <c r="AB4207" s="14">
        <f t="shared" si="1342"/>
        <v>0</v>
      </c>
      <c r="AC4207" s="15">
        <f t="shared" si="1341"/>
        <v>441.6</v>
      </c>
      <c r="AD4207" s="48">
        <f>(ROUND(AC4207-AC4197,1)/AC4197)</f>
        <v>0.23076923076923075</v>
      </c>
      <c r="AE4207" s="113"/>
      <c r="AF4207" s="60"/>
    </row>
    <row r="4208" spans="1:32">
      <c r="A4208" s="99" t="s">
        <v>825</v>
      </c>
      <c r="B4208" s="89"/>
      <c r="C4208" s="21" t="s">
        <v>327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138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303.60000000000002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5"/>
        <v>441.6</v>
      </c>
      <c r="Y4208" s="14">
        <f t="shared" si="1336"/>
        <v>0</v>
      </c>
      <c r="Z4208" s="14">
        <f t="shared" si="1337"/>
        <v>0</v>
      </c>
      <c r="AA4208" s="14">
        <f t="shared" si="1338"/>
        <v>0</v>
      </c>
      <c r="AB4208" s="14">
        <f t="shared" si="1342"/>
        <v>0</v>
      </c>
      <c r="AC4208" s="15">
        <f t="shared" si="1341"/>
        <v>441.6</v>
      </c>
      <c r="AD4208" s="48">
        <f>(ROUND(AC4208-AC4197,1)/AC4197)</f>
        <v>0.23076923076923075</v>
      </c>
      <c r="AE4208" s="113"/>
      <c r="AF4208" s="60"/>
    </row>
    <row r="4209" spans="1:32">
      <c r="A4209" s="99"/>
      <c r="B4209" s="89"/>
      <c r="C4209" s="21" t="s">
        <v>328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138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303.60000000000002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5"/>
        <v>441.6</v>
      </c>
      <c r="Y4209" s="14">
        <f t="shared" si="1336"/>
        <v>0</v>
      </c>
      <c r="Z4209" s="14">
        <f t="shared" si="1337"/>
        <v>0</v>
      </c>
      <c r="AA4209" s="14">
        <f t="shared" si="1338"/>
        <v>0</v>
      </c>
      <c r="AB4209" s="14">
        <f t="shared" si="1342"/>
        <v>0</v>
      </c>
      <c r="AC4209" s="15">
        <f t="shared" si="1341"/>
        <v>441.6</v>
      </c>
      <c r="AD4209" s="48">
        <f>(ROUND(AC4209-AC4197,1)/AC4197)</f>
        <v>0.23076923076923075</v>
      </c>
      <c r="AE4209" s="113"/>
      <c r="AF4209" s="60"/>
    </row>
    <row r="4210" spans="1:32">
      <c r="A4210" s="99"/>
      <c r="B4210" s="89"/>
      <c r="C4210" s="21" t="s">
        <v>324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138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317.39999999999998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5"/>
        <v>455.4</v>
      </c>
      <c r="Y4210" s="14">
        <f t="shared" si="1336"/>
        <v>0</v>
      </c>
      <c r="Z4210" s="14">
        <f t="shared" si="1337"/>
        <v>0</v>
      </c>
      <c r="AA4210" s="14">
        <f t="shared" si="1338"/>
        <v>0</v>
      </c>
      <c r="AB4210" s="14">
        <f t="shared" si="1342"/>
        <v>0</v>
      </c>
      <c r="AC4210" s="15">
        <f t="shared" si="1341"/>
        <v>455.4</v>
      </c>
      <c r="AD4210" s="48">
        <f>(ROUND(AC4210-AC4197,1)/AC4197)</f>
        <v>0.26923076923076922</v>
      </c>
      <c r="AE4210" s="113"/>
      <c r="AF4210" s="60"/>
    </row>
    <row r="4211" spans="1:32">
      <c r="A4211" s="99"/>
      <c r="B4211" s="89"/>
      <c r="C4211" s="21" t="s">
        <v>325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138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276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5"/>
        <v>414</v>
      </c>
      <c r="Y4211" s="14">
        <f t="shared" si="1336"/>
        <v>0</v>
      </c>
      <c r="Z4211" s="14">
        <f t="shared" si="1337"/>
        <v>0</v>
      </c>
      <c r="AA4211" s="14">
        <f t="shared" si="1338"/>
        <v>0</v>
      </c>
      <c r="AB4211" s="14">
        <f t="shared" si="1342"/>
        <v>0</v>
      </c>
      <c r="AC4211" s="15">
        <f t="shared" si="1341"/>
        <v>414</v>
      </c>
      <c r="AD4211" s="48">
        <f>(ROUND(AC4211-AC4197,1)/AC4197)</f>
        <v>0.15384615384615385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240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125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225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5"/>
        <v>350</v>
      </c>
      <c r="Y4212" s="52">
        <f t="shared" si="1336"/>
        <v>0</v>
      </c>
      <c r="Z4212" s="52">
        <f t="shared" si="1337"/>
        <v>0</v>
      </c>
      <c r="AA4212" s="52">
        <f t="shared" si="1338"/>
        <v>0</v>
      </c>
      <c r="AB4212" s="52">
        <f>R4212+W4212</f>
        <v>0</v>
      </c>
      <c r="AC4212" s="53">
        <f t="shared" si="1340"/>
        <v>350</v>
      </c>
      <c r="AD4212" s="58" t="s">
        <v>328</v>
      </c>
      <c r="AE4212" s="113" t="s">
        <v>791</v>
      </c>
      <c r="AF4212" s="60"/>
    </row>
    <row r="4213" spans="1:32">
      <c r="A4213" s="99" t="s">
        <v>792</v>
      </c>
      <c r="B4213" s="91">
        <v>12</v>
      </c>
      <c r="C4213" s="21" t="s">
        <v>323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125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325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5"/>
        <v>450</v>
      </c>
      <c r="Y4213" s="14">
        <f t="shared" si="1336"/>
        <v>0</v>
      </c>
      <c r="Z4213" s="14">
        <f t="shared" si="1337"/>
        <v>0</v>
      </c>
      <c r="AA4213" s="14">
        <f t="shared" si="1338"/>
        <v>0</v>
      </c>
      <c r="AB4213" s="14">
        <f>R4213+W4213</f>
        <v>0</v>
      </c>
      <c r="AC4213" s="15">
        <f>ROUND(X4213+Y4213+Z4213+AA4213+AB4213,1)</f>
        <v>450</v>
      </c>
      <c r="AD4213" s="48">
        <f>(ROUND(AC4213-AC4212,1)/AC4212)</f>
        <v>0.2857142857142857</v>
      </c>
      <c r="AE4213" s="113"/>
      <c r="AF4213" s="60"/>
    </row>
    <row r="4214" spans="1:32">
      <c r="A4214" s="99" t="s">
        <v>793</v>
      </c>
      <c r="B4214" s="91">
        <v>12</v>
      </c>
      <c r="C4214" s="21" t="s">
        <v>826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125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225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5"/>
        <v>350</v>
      </c>
      <c r="Y4214" s="14">
        <f t="shared" si="1336"/>
        <v>0</v>
      </c>
      <c r="Z4214" s="14">
        <f t="shared" si="1337"/>
        <v>0</v>
      </c>
      <c r="AA4214" s="14">
        <f t="shared" si="1338"/>
        <v>0</v>
      </c>
      <c r="AB4214" s="14">
        <f>R4214+W4214</f>
        <v>0</v>
      </c>
      <c r="AC4214" s="15">
        <f t="shared" ref="AC4214:AC4226" si="1343">ROUND(X4214+Y4214+Z4214+AA4214+AB4214,1)</f>
        <v>350</v>
      </c>
      <c r="AD4214" s="48">
        <f>(ROUND(AC4214-AC4212,1)/AC4212)</f>
        <v>0</v>
      </c>
      <c r="AE4214" s="113"/>
      <c r="AF4214" s="60"/>
    </row>
    <row r="4215" spans="1:32">
      <c r="A4215" s="99" t="s">
        <v>794</v>
      </c>
      <c r="B4215" s="91">
        <v>0</v>
      </c>
      <c r="C4215" s="21" t="s">
        <v>336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125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225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5"/>
        <v>350</v>
      </c>
      <c r="Y4215" s="14">
        <f t="shared" si="1336"/>
        <v>0</v>
      </c>
      <c r="Z4215" s="14">
        <f t="shared" si="1337"/>
        <v>0</v>
      </c>
      <c r="AA4215" s="14">
        <f t="shared" si="1338"/>
        <v>0</v>
      </c>
      <c r="AB4215" s="14">
        <f t="shared" ref="AB4215:AB4226" si="1344">R4215+W4215</f>
        <v>0</v>
      </c>
      <c r="AC4215" s="15">
        <f t="shared" si="1343"/>
        <v>350</v>
      </c>
      <c r="AD4215" s="48">
        <f>(ROUND(AC4215-AC4212,1)/AC4212)</f>
        <v>0</v>
      </c>
      <c r="AE4215" s="113"/>
      <c r="AF4215" s="60"/>
    </row>
    <row r="4216" spans="1:32">
      <c r="A4216" s="99" t="s">
        <v>795</v>
      </c>
      <c r="B4216" s="91">
        <v>10</v>
      </c>
      <c r="C4216" s="21" t="s">
        <v>337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125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225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5"/>
        <v>350</v>
      </c>
      <c r="Y4216" s="14">
        <f t="shared" si="1336"/>
        <v>0</v>
      </c>
      <c r="Z4216" s="14">
        <f t="shared" si="1337"/>
        <v>0</v>
      </c>
      <c r="AA4216" s="14">
        <f t="shared" si="1338"/>
        <v>0</v>
      </c>
      <c r="AB4216" s="14">
        <f t="shared" si="1344"/>
        <v>0</v>
      </c>
      <c r="AC4216" s="15">
        <f t="shared" si="1343"/>
        <v>350</v>
      </c>
      <c r="AD4216" s="48">
        <f>(ROUND(AC4216-AC4212,1)/AC4212)</f>
        <v>0</v>
      </c>
      <c r="AE4216" s="113"/>
      <c r="AF4216" s="60"/>
    </row>
    <row r="4217" spans="1:32">
      <c r="A4217" s="99" t="s">
        <v>645</v>
      </c>
      <c r="B4217" s="91"/>
      <c r="C4217" s="21" t="s">
        <v>338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125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225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5"/>
        <v>350</v>
      </c>
      <c r="Y4217" s="14">
        <f t="shared" si="1336"/>
        <v>0</v>
      </c>
      <c r="Z4217" s="14">
        <f t="shared" si="1337"/>
        <v>0</v>
      </c>
      <c r="AA4217" s="14">
        <f t="shared" si="1338"/>
        <v>0</v>
      </c>
      <c r="AB4217" s="14">
        <f t="shared" si="1344"/>
        <v>0</v>
      </c>
      <c r="AC4217" s="15">
        <f t="shared" si="1343"/>
        <v>350</v>
      </c>
      <c r="AD4217" s="48">
        <f>(ROUND(AC4217-AC4212,1)/AC4212)</f>
        <v>0</v>
      </c>
      <c r="AE4217" s="113"/>
      <c r="AF4217" s="60"/>
    </row>
    <row r="4218" spans="1:32">
      <c r="A4218" s="99" t="s">
        <v>586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63</v>
      </c>
      <c r="O4218" s="14">
        <f>E4218*$E$9</f>
        <v>135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31.5</v>
      </c>
      <c r="T4218" s="14">
        <f>(O4218/100)*(K4218*$K$9)</f>
        <v>215.46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5"/>
        <v>94.5</v>
      </c>
      <c r="Y4218" s="14">
        <f t="shared" si="1336"/>
        <v>350.46000000000004</v>
      </c>
      <c r="Z4218" s="14">
        <f t="shared" si="1337"/>
        <v>0</v>
      </c>
      <c r="AA4218" s="14">
        <f t="shared" si="1338"/>
        <v>0</v>
      </c>
      <c r="AB4218" s="14">
        <f t="shared" si="1344"/>
        <v>0</v>
      </c>
      <c r="AC4218" s="15">
        <f t="shared" si="1343"/>
        <v>445</v>
      </c>
      <c r="AD4218" s="48">
        <f>(ROUND(AC4218-AC4212,1)/AC4212)</f>
        <v>0.27142857142857141</v>
      </c>
      <c r="AE4218" s="113"/>
      <c r="AF4218" s="60"/>
    </row>
    <row r="4219" spans="1:32">
      <c r="A4219" s="99" t="s">
        <v>821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63</v>
      </c>
      <c r="O4219" s="14">
        <f>E4219*$E$10</f>
        <v>0</v>
      </c>
      <c r="P4219" s="14">
        <f>F4219*$F$10</f>
        <v>135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72.072000000000003</v>
      </c>
      <c r="T4219" s="14">
        <f>(O4219/100)*(K4219*$J$10)</f>
        <v>0</v>
      </c>
      <c r="U4219" s="14">
        <f>(P4219/100)*(K4219*$K$10)+(P4219/100)*(L4219*$L$10)</f>
        <v>173.88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5"/>
        <v>135.072</v>
      </c>
      <c r="Y4219" s="14">
        <f t="shared" si="1336"/>
        <v>0</v>
      </c>
      <c r="Z4219" s="14">
        <f t="shared" si="1337"/>
        <v>308.88</v>
      </c>
      <c r="AA4219" s="14">
        <f t="shared" si="1338"/>
        <v>0</v>
      </c>
      <c r="AB4219" s="14">
        <f t="shared" si="1344"/>
        <v>0</v>
      </c>
      <c r="AC4219" s="15">
        <f t="shared" si="1343"/>
        <v>444</v>
      </c>
      <c r="AD4219" s="48">
        <f>(ROUND(AC4219-AC4212,1)/AC4212)</f>
        <v>0.26857142857142857</v>
      </c>
      <c r="AE4219" s="113"/>
      <c r="AF4219" s="60"/>
    </row>
    <row r="4220" spans="1:32">
      <c r="A4220" s="99" t="s">
        <v>822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63</v>
      </c>
      <c r="O4220" s="14">
        <f>E4220*$E$11</f>
        <v>0</v>
      </c>
      <c r="P4220" s="14">
        <f>F4220*$F$11</f>
        <v>0</v>
      </c>
      <c r="Q4220" s="14">
        <f>G4220*$G$11</f>
        <v>135</v>
      </c>
      <c r="R4220" s="14">
        <f>H4220*$H$11</f>
        <v>0</v>
      </c>
      <c r="S4220" s="14">
        <f>(N4220/100)*(I4220*$I$11)+(N4220/100)*(J4220*$J$11)+(N4220/100)*(L4220*$L$11)</f>
        <v>100.29599999999999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147.41999999999999</v>
      </c>
      <c r="W4220" s="14">
        <f>(R4220/100)*(K4220*$K$11)+(R4220/100)*(L4220*$L$11)</f>
        <v>0</v>
      </c>
      <c r="X4220" s="14">
        <f t="shared" si="1335"/>
        <v>163.29599999999999</v>
      </c>
      <c r="Y4220" s="14">
        <f t="shared" si="1336"/>
        <v>0</v>
      </c>
      <c r="Z4220" s="14">
        <f t="shared" si="1337"/>
        <v>0</v>
      </c>
      <c r="AA4220" s="14">
        <f t="shared" si="1338"/>
        <v>282.41999999999996</v>
      </c>
      <c r="AB4220" s="14">
        <f t="shared" si="1344"/>
        <v>0</v>
      </c>
      <c r="AC4220" s="15">
        <f t="shared" si="1343"/>
        <v>445.7</v>
      </c>
      <c r="AD4220" s="48">
        <f>(ROUND(AC4220-AC4212,1)/AC4212)</f>
        <v>0.27342857142857141</v>
      </c>
      <c r="AE4220" s="113"/>
      <c r="AF4220" s="60"/>
    </row>
    <row r="4221" spans="1:32">
      <c r="A4221" s="99" t="s">
        <v>823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63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135</v>
      </c>
      <c r="S4221" s="14">
        <f>(N4221/100)*(I4221*$I$12)+(N4221/100)*(J4221*$J$12)+(N4221/100)*(L4221*$L$12)</f>
        <v>72.072000000000003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173.88</v>
      </c>
      <c r="X4221" s="14">
        <f t="shared" si="1335"/>
        <v>135.072</v>
      </c>
      <c r="Y4221" s="14">
        <f t="shared" si="1336"/>
        <v>0</v>
      </c>
      <c r="Z4221" s="14">
        <f t="shared" si="1337"/>
        <v>0</v>
      </c>
      <c r="AA4221" s="14">
        <f t="shared" si="1338"/>
        <v>0</v>
      </c>
      <c r="AB4221" s="14">
        <f t="shared" si="1344"/>
        <v>308.88</v>
      </c>
      <c r="AC4221" s="15">
        <f t="shared" si="1343"/>
        <v>444</v>
      </c>
      <c r="AD4221" s="48">
        <f>(ROUND(AC4221-AC4212,1)/AC4212)</f>
        <v>0.26857142857142857</v>
      </c>
      <c r="AE4221" s="113"/>
      <c r="AF4221" s="60"/>
    </row>
    <row r="4222" spans="1:32">
      <c r="A4222" s="99" t="s">
        <v>824</v>
      </c>
      <c r="B4222" s="91"/>
      <c r="C4222" s="21" t="s">
        <v>326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125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300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5"/>
        <v>425</v>
      </c>
      <c r="Y4222" s="14">
        <f t="shared" si="1336"/>
        <v>0</v>
      </c>
      <c r="Z4222" s="14">
        <f t="shared" si="1337"/>
        <v>0</v>
      </c>
      <c r="AA4222" s="14">
        <f t="shared" si="1338"/>
        <v>0</v>
      </c>
      <c r="AB4222" s="14">
        <f t="shared" si="1344"/>
        <v>0</v>
      </c>
      <c r="AC4222" s="15">
        <f t="shared" si="1343"/>
        <v>425</v>
      </c>
      <c r="AD4222" s="48">
        <f>(ROUND(AC4222-AC4212,1)/AC4212)</f>
        <v>0.21428571428571427</v>
      </c>
      <c r="AE4222" s="113"/>
      <c r="AF4222" s="60"/>
    </row>
    <row r="4223" spans="1:32">
      <c r="A4223" s="99" t="s">
        <v>825</v>
      </c>
      <c r="B4223" s="91"/>
      <c r="C4223" s="21" t="s">
        <v>327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150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324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5"/>
        <v>474</v>
      </c>
      <c r="Y4223" s="14">
        <f t="shared" si="1336"/>
        <v>0</v>
      </c>
      <c r="Z4223" s="14">
        <f t="shared" si="1337"/>
        <v>0</v>
      </c>
      <c r="AA4223" s="14">
        <f t="shared" si="1338"/>
        <v>0</v>
      </c>
      <c r="AB4223" s="14">
        <f t="shared" si="1344"/>
        <v>0</v>
      </c>
      <c r="AC4223" s="15">
        <f t="shared" si="1343"/>
        <v>474</v>
      </c>
      <c r="AD4223" s="48">
        <f>(ROUND(AC4223-AC4212,1)/AC4212)</f>
        <v>0.35428571428571426</v>
      </c>
      <c r="AE4223" s="113"/>
      <c r="AF4223" s="60"/>
    </row>
    <row r="4224" spans="1:32">
      <c r="A4224" s="99"/>
      <c r="B4224" s="91"/>
      <c r="C4224" s="21" t="s">
        <v>328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150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324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5"/>
        <v>474</v>
      </c>
      <c r="Y4224" s="14">
        <f t="shared" si="1336"/>
        <v>0</v>
      </c>
      <c r="Z4224" s="14">
        <f t="shared" si="1337"/>
        <v>0</v>
      </c>
      <c r="AA4224" s="14">
        <f t="shared" si="1338"/>
        <v>0</v>
      </c>
      <c r="AB4224" s="14">
        <f t="shared" si="1344"/>
        <v>0</v>
      </c>
      <c r="AC4224" s="15">
        <f t="shared" si="1343"/>
        <v>474</v>
      </c>
      <c r="AD4224" s="48">
        <f>(ROUND(AC4224-AC4212,1)/AC4212)</f>
        <v>0.35428571428571426</v>
      </c>
      <c r="AE4224" s="113"/>
      <c r="AF4224" s="60"/>
    </row>
    <row r="4225" spans="1:32">
      <c r="A4225" s="99"/>
      <c r="B4225" s="91"/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125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243.75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5"/>
        <v>368.75</v>
      </c>
      <c r="Y4225" s="14">
        <f t="shared" si="1336"/>
        <v>0</v>
      </c>
      <c r="Z4225" s="14">
        <f t="shared" si="1337"/>
        <v>0</v>
      </c>
      <c r="AA4225" s="14">
        <f t="shared" si="1338"/>
        <v>0</v>
      </c>
      <c r="AB4225" s="14">
        <f t="shared" si="1344"/>
        <v>0</v>
      </c>
      <c r="AC4225" s="15">
        <f t="shared" si="1343"/>
        <v>368.8</v>
      </c>
      <c r="AD4225" s="48">
        <f>(ROUND(AC4225-AC4212,1)/AC4212)</f>
        <v>5.3714285714285714E-2</v>
      </c>
      <c r="AE4225" s="113"/>
      <c r="AF4225" s="60"/>
    </row>
    <row r="4226" spans="1:32">
      <c r="A4226" s="99"/>
      <c r="B4226" s="91"/>
      <c r="C4226" s="21" t="s">
        <v>325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125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278.125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5"/>
        <v>403.125</v>
      </c>
      <c r="Y4226" s="14">
        <f t="shared" si="1336"/>
        <v>0</v>
      </c>
      <c r="Z4226" s="14">
        <f t="shared" si="1337"/>
        <v>0</v>
      </c>
      <c r="AA4226" s="14">
        <f t="shared" si="1338"/>
        <v>0</v>
      </c>
      <c r="AB4226" s="14">
        <f t="shared" si="1344"/>
        <v>0</v>
      </c>
      <c r="AC4226" s="15">
        <f t="shared" si="1343"/>
        <v>403.1</v>
      </c>
      <c r="AD4226" s="48">
        <f>(ROUND(AC4226-AC4212,1)/AC4212)</f>
        <v>0.15171428571428572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240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136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217.60000000000002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5"/>
        <v>353.6</v>
      </c>
      <c r="Y4227" s="52">
        <f t="shared" si="1336"/>
        <v>0</v>
      </c>
      <c r="Z4227" s="52">
        <f t="shared" si="1337"/>
        <v>0</v>
      </c>
      <c r="AA4227" s="52">
        <f t="shared" si="1338"/>
        <v>0</v>
      </c>
      <c r="AB4227" s="52">
        <f>R4227+W4227</f>
        <v>0</v>
      </c>
      <c r="AC4227" s="53">
        <f>ROUND(X4227+Y4227+Z4227+AA4227+AB4227,1)</f>
        <v>353.6</v>
      </c>
      <c r="AD4227" s="58"/>
      <c r="AE4227" s="113" t="s">
        <v>791</v>
      </c>
      <c r="AF4227" s="60"/>
    </row>
    <row r="4228" spans="1:32">
      <c r="A4228" s="99" t="s">
        <v>792</v>
      </c>
      <c r="B4228" s="93">
        <v>12</v>
      </c>
      <c r="C4228" s="21" t="s">
        <v>323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136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299.20000000000005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5"/>
        <v>435.20000000000005</v>
      </c>
      <c r="Y4228" s="14">
        <f t="shared" si="1336"/>
        <v>0</v>
      </c>
      <c r="Z4228" s="14">
        <f t="shared" si="1337"/>
        <v>0</v>
      </c>
      <c r="AA4228" s="14">
        <f t="shared" si="1338"/>
        <v>0</v>
      </c>
      <c r="AB4228" s="14">
        <f>R4228+W4228</f>
        <v>0</v>
      </c>
      <c r="AC4228" s="15">
        <f>ROUND(X4228+Y4228+Z4228+AA4228+AB4228,1)</f>
        <v>435.2</v>
      </c>
      <c r="AD4228" s="48">
        <f>(ROUND(AC4228-AC4227,1)/AC4227)</f>
        <v>0.23076923076923073</v>
      </c>
      <c r="AE4228" s="113"/>
      <c r="AF4228" s="60"/>
    </row>
    <row r="4229" spans="1:32">
      <c r="A4229" s="99" t="s">
        <v>793</v>
      </c>
      <c r="B4229" s="93">
        <v>26</v>
      </c>
      <c r="C4229" s="21" t="s">
        <v>826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136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217.60000000000002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5"/>
        <v>353.6</v>
      </c>
      <c r="Y4229" s="14">
        <f t="shared" si="1336"/>
        <v>0</v>
      </c>
      <c r="Z4229" s="14">
        <f t="shared" si="1337"/>
        <v>0</v>
      </c>
      <c r="AA4229" s="14">
        <f t="shared" si="1338"/>
        <v>0</v>
      </c>
      <c r="AB4229" s="14">
        <f>R4229+W4229</f>
        <v>0</v>
      </c>
      <c r="AC4229" s="15">
        <f t="shared" ref="AC4229:AC4241" si="1345">ROUND(X4229+Y4229+Z4229+AA4229+AB4229,1)</f>
        <v>353.6</v>
      </c>
      <c r="AD4229" s="48">
        <f>(ROUND(AC4229-AC4227,1)/AC4227)</f>
        <v>0</v>
      </c>
      <c r="AE4229" s="113"/>
      <c r="AF4229" s="60"/>
    </row>
    <row r="4230" spans="1:32">
      <c r="A4230" s="99" t="s">
        <v>794</v>
      </c>
      <c r="B4230" s="93">
        <v>0</v>
      </c>
      <c r="C4230" s="21" t="s">
        <v>336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136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217.60000000000002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5"/>
        <v>353.6</v>
      </c>
      <c r="Y4230" s="14">
        <f t="shared" si="1336"/>
        <v>0</v>
      </c>
      <c r="Z4230" s="14">
        <f t="shared" si="1337"/>
        <v>0</v>
      </c>
      <c r="AA4230" s="14">
        <f t="shared" si="1338"/>
        <v>0</v>
      </c>
      <c r="AB4230" s="14">
        <f t="shared" ref="AB4230:AB4241" si="1346">R4230+W4230</f>
        <v>0</v>
      </c>
      <c r="AC4230" s="15">
        <f t="shared" si="1345"/>
        <v>353.6</v>
      </c>
      <c r="AD4230" s="48">
        <f>(ROUND(AC4230-AC4227,1)/AC4227)</f>
        <v>0</v>
      </c>
      <c r="AE4230" s="113"/>
      <c r="AF4230" s="60"/>
    </row>
    <row r="4231" spans="1:32">
      <c r="A4231" s="99" t="s">
        <v>795</v>
      </c>
      <c r="B4231" s="93">
        <v>0</v>
      </c>
      <c r="C4231" s="21" t="s">
        <v>337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136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217.60000000000002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5"/>
        <v>353.6</v>
      </c>
      <c r="Y4231" s="14">
        <f t="shared" si="1336"/>
        <v>0</v>
      </c>
      <c r="Z4231" s="14">
        <f t="shared" si="1337"/>
        <v>0</v>
      </c>
      <c r="AA4231" s="14">
        <f t="shared" si="1338"/>
        <v>0</v>
      </c>
      <c r="AB4231" s="14">
        <f t="shared" si="1346"/>
        <v>0</v>
      </c>
      <c r="AC4231" s="15">
        <f t="shared" si="1345"/>
        <v>353.6</v>
      </c>
      <c r="AD4231" s="48">
        <f>(ROUND(AC4231-AC4227,1)/AC4227)</f>
        <v>0</v>
      </c>
      <c r="AE4231" s="113"/>
      <c r="AF4231" s="60"/>
    </row>
    <row r="4232" spans="1:32">
      <c r="A4232" s="99" t="s">
        <v>645</v>
      </c>
      <c r="B4232" s="93"/>
      <c r="C4232" s="21" t="s">
        <v>338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136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217.60000000000002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5"/>
        <v>353.6</v>
      </c>
      <c r="Y4232" s="14">
        <f t="shared" si="1336"/>
        <v>0</v>
      </c>
      <c r="Z4232" s="14">
        <f t="shared" si="1337"/>
        <v>0</v>
      </c>
      <c r="AA4232" s="14">
        <f t="shared" si="1338"/>
        <v>0</v>
      </c>
      <c r="AB4232" s="14">
        <f t="shared" si="1346"/>
        <v>0</v>
      </c>
      <c r="AC4232" s="15">
        <f t="shared" si="1345"/>
        <v>353.6</v>
      </c>
      <c r="AD4232" s="48">
        <f>(ROUND(AC4232-AC4227,1)/AC4227)</f>
        <v>0</v>
      </c>
      <c r="AE4232" s="113"/>
      <c r="AF4232" s="60"/>
    </row>
    <row r="4233" spans="1:32">
      <c r="A4233" s="99" t="s">
        <v>586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68</v>
      </c>
      <c r="O4233" s="14">
        <f>E4233*$E$9</f>
        <v>150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54.400000000000006</v>
      </c>
      <c r="T4233" s="14">
        <f>(O4233/100)*(K4233*$K$9)</f>
        <v>178.49999999999997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5"/>
        <v>122.4</v>
      </c>
      <c r="Y4233" s="14">
        <f t="shared" si="1336"/>
        <v>328.5</v>
      </c>
      <c r="Z4233" s="14">
        <f t="shared" si="1337"/>
        <v>0</v>
      </c>
      <c r="AA4233" s="14">
        <f t="shared" si="1338"/>
        <v>0</v>
      </c>
      <c r="AB4233" s="14">
        <f t="shared" si="1346"/>
        <v>0</v>
      </c>
      <c r="AC4233" s="15">
        <f t="shared" si="1345"/>
        <v>450.9</v>
      </c>
      <c r="AD4233" s="48">
        <f>(ROUND(AC4233-AC4227,1)/AC4227)</f>
        <v>0.27516968325791852</v>
      </c>
      <c r="AE4233" s="113"/>
      <c r="AF4233" s="60"/>
    </row>
    <row r="4234" spans="1:32">
      <c r="A4234" s="99" t="s">
        <v>821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68</v>
      </c>
      <c r="O4234" s="14">
        <f>E4234*$E$10</f>
        <v>0</v>
      </c>
      <c r="P4234" s="14">
        <f>F4234*$F$10</f>
        <v>150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54.400000000000006</v>
      </c>
      <c r="T4234" s="14">
        <f>(O4234/100)*(K4234*$J$10)</f>
        <v>0</v>
      </c>
      <c r="U4234" s="14">
        <f>(P4234/100)*(K4234*$K$10)+(P4234/100)*(L4234*$L$10)</f>
        <v>178.49999999999997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5"/>
        <v>122.4</v>
      </c>
      <c r="Y4234" s="14">
        <f t="shared" si="1336"/>
        <v>0</v>
      </c>
      <c r="Z4234" s="14">
        <f t="shared" si="1337"/>
        <v>328.5</v>
      </c>
      <c r="AA4234" s="14">
        <f t="shared" si="1338"/>
        <v>0</v>
      </c>
      <c r="AB4234" s="14">
        <f t="shared" si="1346"/>
        <v>0</v>
      </c>
      <c r="AC4234" s="15">
        <f t="shared" si="1345"/>
        <v>450.9</v>
      </c>
      <c r="AD4234" s="48">
        <f>(ROUND(AC4234-AC4227,1)/AC4227)</f>
        <v>0.27516968325791852</v>
      </c>
      <c r="AE4234" s="113"/>
      <c r="AF4234" s="60"/>
    </row>
    <row r="4235" spans="1:32">
      <c r="A4235" s="99" t="s">
        <v>822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68</v>
      </c>
      <c r="O4235" s="14">
        <f>E4235*$E$11</f>
        <v>0</v>
      </c>
      <c r="P4235" s="14">
        <f>F4235*$F$11</f>
        <v>0</v>
      </c>
      <c r="Q4235" s="14">
        <f>G4235*$G$11</f>
        <v>150</v>
      </c>
      <c r="R4235" s="14">
        <f>H4235*$H$11</f>
        <v>0</v>
      </c>
      <c r="S4235" s="14">
        <f>(N4235/100)*(I4235*$I$11)+(N4235/100)*(J4235*$J$11)</f>
        <v>54.400000000000006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178.49999999999997</v>
      </c>
      <c r="W4235" s="14">
        <f>(R4235/100)*(K4235*$K$11)+(R4235/100)*(L4235*$L$11)</f>
        <v>0</v>
      </c>
      <c r="X4235" s="14">
        <f t="shared" si="1335"/>
        <v>122.4</v>
      </c>
      <c r="Y4235" s="14">
        <f t="shared" si="1336"/>
        <v>0</v>
      </c>
      <c r="Z4235" s="14">
        <f t="shared" si="1337"/>
        <v>0</v>
      </c>
      <c r="AA4235" s="14">
        <f t="shared" si="1338"/>
        <v>328.5</v>
      </c>
      <c r="AB4235" s="14">
        <f t="shared" si="1346"/>
        <v>0</v>
      </c>
      <c r="AC4235" s="15">
        <f t="shared" si="1345"/>
        <v>450.9</v>
      </c>
      <c r="AD4235" s="48">
        <f>(ROUND(AC4235-AC4227,1)/AC4227)</f>
        <v>0.27516968325791852</v>
      </c>
      <c r="AE4235" s="113"/>
      <c r="AF4235" s="60"/>
    </row>
    <row r="4236" spans="1:32">
      <c r="A4236" s="99" t="s">
        <v>823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68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150</v>
      </c>
      <c r="S4236" s="14">
        <f>(N4236/100)*(I4236*$I$12)+(N4236/100)*(J4236*$J$12)</f>
        <v>54.400000000000006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178.49999999999997</v>
      </c>
      <c r="X4236" s="14">
        <f t="shared" si="1335"/>
        <v>122.4</v>
      </c>
      <c r="Y4236" s="14">
        <f t="shared" si="1336"/>
        <v>0</v>
      </c>
      <c r="Z4236" s="14">
        <f t="shared" si="1337"/>
        <v>0</v>
      </c>
      <c r="AA4236" s="14">
        <f t="shared" si="1338"/>
        <v>0</v>
      </c>
      <c r="AB4236" s="14">
        <f t="shared" si="1346"/>
        <v>328.5</v>
      </c>
      <c r="AC4236" s="15">
        <f t="shared" si="1345"/>
        <v>450.9</v>
      </c>
      <c r="AD4236" s="48">
        <f>(ROUND(AC4236-AC4227,1)/AC4227)</f>
        <v>0.27516968325791852</v>
      </c>
      <c r="AE4236" s="113"/>
      <c r="AF4236" s="60"/>
    </row>
    <row r="4237" spans="1:32">
      <c r="A4237" s="99" t="s">
        <v>824</v>
      </c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136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299.20000000000005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435.20000000000005</v>
      </c>
      <c r="Y4237" s="14">
        <f t="shared" si="1336"/>
        <v>0</v>
      </c>
      <c r="Z4237" s="14">
        <f t="shared" si="1337"/>
        <v>0</v>
      </c>
      <c r="AA4237" s="14">
        <f t="shared" si="1338"/>
        <v>0</v>
      </c>
      <c r="AB4237" s="14">
        <f t="shared" si="1346"/>
        <v>0</v>
      </c>
      <c r="AC4237" s="15">
        <f t="shared" si="1345"/>
        <v>435.2</v>
      </c>
      <c r="AD4237" s="48">
        <f>(ROUND(AC4237-AC4227,1)/AC4227)</f>
        <v>0.23076923076923073</v>
      </c>
      <c r="AE4237" s="113"/>
      <c r="AF4237" s="60"/>
    </row>
    <row r="4238" spans="1:32">
      <c r="A4238" s="99" t="s">
        <v>825</v>
      </c>
      <c r="B4238" s="93"/>
      <c r="C4238" s="21" t="s">
        <v>327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136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299.20000000000005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5"/>
        <v>435.20000000000005</v>
      </c>
      <c r="Y4238" s="14">
        <f t="shared" si="1336"/>
        <v>0</v>
      </c>
      <c r="Z4238" s="14">
        <f t="shared" si="1337"/>
        <v>0</v>
      </c>
      <c r="AA4238" s="14">
        <f t="shared" si="1338"/>
        <v>0</v>
      </c>
      <c r="AB4238" s="14">
        <f t="shared" si="1346"/>
        <v>0</v>
      </c>
      <c r="AC4238" s="15">
        <f t="shared" si="1345"/>
        <v>435.2</v>
      </c>
      <c r="AD4238" s="48">
        <f>(ROUND(AC4238-AC4227,1)/AC4227)</f>
        <v>0.23076923076923073</v>
      </c>
      <c r="AE4238" s="113"/>
      <c r="AF4238" s="60"/>
    </row>
    <row r="4239" spans="1:32">
      <c r="A4239" s="99"/>
      <c r="B4239" s="93"/>
      <c r="C4239" s="21" t="s">
        <v>328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136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299.20000000000005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5"/>
        <v>435.20000000000005</v>
      </c>
      <c r="Y4239" s="14">
        <f t="shared" si="1336"/>
        <v>0</v>
      </c>
      <c r="Z4239" s="14">
        <f t="shared" si="1337"/>
        <v>0</v>
      </c>
      <c r="AA4239" s="14">
        <f t="shared" si="1338"/>
        <v>0</v>
      </c>
      <c r="AB4239" s="14">
        <f t="shared" si="1346"/>
        <v>0</v>
      </c>
      <c r="AC4239" s="15">
        <f t="shared" si="1345"/>
        <v>435.2</v>
      </c>
      <c r="AD4239" s="48">
        <f>(ROUND(AC4239-AC4227,1)/AC4227)</f>
        <v>0.23076923076923073</v>
      </c>
      <c r="AE4239" s="113"/>
      <c r="AF4239" s="60"/>
    </row>
    <row r="4240" spans="1:32">
      <c r="A4240" s="99"/>
      <c r="B4240" s="93"/>
      <c r="C4240" s="21" t="s">
        <v>324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136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299.2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5"/>
        <v>435.2</v>
      </c>
      <c r="Y4240" s="14">
        <f t="shared" si="1336"/>
        <v>0</v>
      </c>
      <c r="Z4240" s="14">
        <f t="shared" si="1337"/>
        <v>0</v>
      </c>
      <c r="AA4240" s="14">
        <f t="shared" si="1338"/>
        <v>0</v>
      </c>
      <c r="AB4240" s="14">
        <f t="shared" si="1346"/>
        <v>0</v>
      </c>
      <c r="AC4240" s="15">
        <f t="shared" si="1345"/>
        <v>435.2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325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136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268.60000000000002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5"/>
        <v>404.6</v>
      </c>
      <c r="Y4241" s="14">
        <f t="shared" si="1336"/>
        <v>0</v>
      </c>
      <c r="Z4241" s="14">
        <f t="shared" si="1337"/>
        <v>0</v>
      </c>
      <c r="AA4241" s="14">
        <f t="shared" si="1338"/>
        <v>0</v>
      </c>
      <c r="AB4241" s="14">
        <f t="shared" si="1346"/>
        <v>0</v>
      </c>
      <c r="AC4241" s="15">
        <f t="shared" si="1345"/>
        <v>404.6</v>
      </c>
      <c r="AD4241" s="48">
        <f>(ROUND(AC4241-AC4227,1)/AC4227)</f>
        <v>0.14423076923076922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241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120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216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5"/>
        <v>336</v>
      </c>
      <c r="Y4242" s="52">
        <f t="shared" si="1336"/>
        <v>0</v>
      </c>
      <c r="Z4242" s="52">
        <f t="shared" si="1337"/>
        <v>0</v>
      </c>
      <c r="AA4242" s="52">
        <f t="shared" si="1338"/>
        <v>0</v>
      </c>
      <c r="AB4242" s="52">
        <f>R4242+W4242</f>
        <v>0</v>
      </c>
      <c r="AC4242" s="53">
        <f>ROUND(X4242+Y4242+Z4242+AA4242+AB4242,1)</f>
        <v>336</v>
      </c>
      <c r="AD4242" s="58"/>
      <c r="AE4242" s="113"/>
      <c r="AF4242" s="60"/>
    </row>
    <row r="4243" spans="1:32">
      <c r="A4243" s="99" t="s">
        <v>792</v>
      </c>
      <c r="B4243" s="91">
        <v>25</v>
      </c>
      <c r="C4243" s="21" t="s">
        <v>323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120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292.8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7">N4243+S4243</f>
        <v>412.8</v>
      </c>
      <c r="Y4243" s="14">
        <f t="shared" ref="Y4243:Y4256" si="1348">O4243+T4243</f>
        <v>0</v>
      </c>
      <c r="Z4243" s="14">
        <f t="shared" ref="Z4243:Z4256" si="1349">P4243+U4243</f>
        <v>0</v>
      </c>
      <c r="AA4243" s="14">
        <f t="shared" ref="AA4243:AA4256" si="1350">Q4243+V4243</f>
        <v>0</v>
      </c>
      <c r="AB4243" s="14">
        <f>R4243+W4243</f>
        <v>0</v>
      </c>
      <c r="AC4243" s="15">
        <f>ROUND(X4243+Y4243+Z4243+AA4243+AB4243,1)</f>
        <v>412.8</v>
      </c>
      <c r="AD4243" s="48">
        <f>(ROUND(AC4243-AC4242,1)/AC4242)</f>
        <v>0.22857142857142856</v>
      </c>
      <c r="AE4243" s="113"/>
      <c r="AF4243" s="60"/>
    </row>
    <row r="4244" spans="1:32">
      <c r="A4244" s="99" t="s">
        <v>793</v>
      </c>
      <c r="B4244" s="91">
        <v>25</v>
      </c>
      <c r="C4244" s="21" t="s">
        <v>826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120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216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7"/>
        <v>336</v>
      </c>
      <c r="Y4244" s="14">
        <f t="shared" si="1348"/>
        <v>0</v>
      </c>
      <c r="Z4244" s="14">
        <f t="shared" si="1349"/>
        <v>0</v>
      </c>
      <c r="AA4244" s="14">
        <f t="shared" si="1350"/>
        <v>0</v>
      </c>
      <c r="AB4244" s="14">
        <f>R4244+W4244</f>
        <v>0</v>
      </c>
      <c r="AC4244" s="15">
        <f t="shared" ref="AC4244:AC4256" si="1351">ROUND(X4244+Y4244+Z4244+AA4244+AB4244,1)</f>
        <v>336</v>
      </c>
      <c r="AD4244" s="48">
        <f>(ROUND(AC4244-AC4242,1)/AC4242)</f>
        <v>0</v>
      </c>
      <c r="AE4244" s="113"/>
      <c r="AF4244" s="60"/>
    </row>
    <row r="4245" spans="1:32">
      <c r="A4245" s="99" t="s">
        <v>794</v>
      </c>
      <c r="B4245" s="91">
        <v>0</v>
      </c>
      <c r="C4245" s="21" t="s">
        <v>336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120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216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7"/>
        <v>336</v>
      </c>
      <c r="Y4245" s="14">
        <f t="shared" si="1348"/>
        <v>0</v>
      </c>
      <c r="Z4245" s="14">
        <f t="shared" si="1349"/>
        <v>0</v>
      </c>
      <c r="AA4245" s="14">
        <f t="shared" si="1350"/>
        <v>0</v>
      </c>
      <c r="AB4245" s="14">
        <f t="shared" ref="AB4245:AB4256" si="1352">R4245+W4245</f>
        <v>0</v>
      </c>
      <c r="AC4245" s="15">
        <f t="shared" si="1351"/>
        <v>336</v>
      </c>
      <c r="AD4245" s="48">
        <f>(ROUND(AC4245-AC4242,1)/AC4242)</f>
        <v>0</v>
      </c>
      <c r="AE4245" s="113"/>
      <c r="AF4245" s="60"/>
    </row>
    <row r="4246" spans="1:32">
      <c r="A4246" s="99" t="s">
        <v>795</v>
      </c>
      <c r="B4246" s="91">
        <v>0</v>
      </c>
      <c r="C4246" s="21" t="s">
        <v>337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120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216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7"/>
        <v>336</v>
      </c>
      <c r="Y4246" s="14">
        <f t="shared" si="1348"/>
        <v>0</v>
      </c>
      <c r="Z4246" s="14">
        <f t="shared" si="1349"/>
        <v>0</v>
      </c>
      <c r="AA4246" s="14">
        <f t="shared" si="1350"/>
        <v>0</v>
      </c>
      <c r="AB4246" s="14">
        <f t="shared" si="1352"/>
        <v>0</v>
      </c>
      <c r="AC4246" s="15">
        <f t="shared" si="1351"/>
        <v>336</v>
      </c>
      <c r="AD4246" s="48">
        <f>(ROUND(AC4246-AC4242,1)/AC4242)</f>
        <v>0</v>
      </c>
      <c r="AE4246" s="113"/>
      <c r="AF4246" s="60"/>
    </row>
    <row r="4247" spans="1:32">
      <c r="A4247" s="99" t="s">
        <v>645</v>
      </c>
      <c r="B4247" s="91"/>
      <c r="C4247" s="21" t="s">
        <v>338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120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216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7"/>
        <v>336</v>
      </c>
      <c r="Y4247" s="14">
        <f t="shared" si="1348"/>
        <v>0</v>
      </c>
      <c r="Z4247" s="14">
        <f t="shared" si="1349"/>
        <v>0</v>
      </c>
      <c r="AA4247" s="14">
        <f t="shared" si="1350"/>
        <v>0</v>
      </c>
      <c r="AB4247" s="14">
        <f t="shared" si="1352"/>
        <v>0</v>
      </c>
      <c r="AC4247" s="15">
        <f t="shared" si="1351"/>
        <v>336</v>
      </c>
      <c r="AD4247" s="48">
        <f>(ROUND(AC4247-AC4242,1)/AC4242)</f>
        <v>0</v>
      </c>
      <c r="AE4247" s="113"/>
      <c r="AF4247" s="60"/>
    </row>
    <row r="4248" spans="1:32">
      <c r="A4248" s="99" t="s">
        <v>586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60</v>
      </c>
      <c r="O4248" s="14">
        <f>E4248*$E$9</f>
        <v>120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54</v>
      </c>
      <c r="T4248" s="14">
        <f>(O4248/100)*(K4248*$K$9)</f>
        <v>159.6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7"/>
        <v>114</v>
      </c>
      <c r="Y4248" s="14">
        <f t="shared" si="1348"/>
        <v>279.60000000000002</v>
      </c>
      <c r="Z4248" s="14">
        <f t="shared" si="1349"/>
        <v>0</v>
      </c>
      <c r="AA4248" s="14">
        <f t="shared" si="1350"/>
        <v>0</v>
      </c>
      <c r="AB4248" s="14">
        <f t="shared" si="1352"/>
        <v>0</v>
      </c>
      <c r="AC4248" s="15">
        <f t="shared" si="1351"/>
        <v>393.6</v>
      </c>
      <c r="AD4248" s="48">
        <f>(ROUND(AC4248-AC4242,1)/AC4242)</f>
        <v>0.17142857142857143</v>
      </c>
      <c r="AE4248" s="113"/>
      <c r="AF4248" s="60"/>
    </row>
    <row r="4249" spans="1:32">
      <c r="A4249" s="99" t="s">
        <v>821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60</v>
      </c>
      <c r="O4249" s="14">
        <f>E4249*$E$10</f>
        <v>0</v>
      </c>
      <c r="P4249" s="14">
        <f>F4249*$F$10</f>
        <v>120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54</v>
      </c>
      <c r="T4249" s="14">
        <f>(O4249/100)*(K4249*$J$10)</f>
        <v>0</v>
      </c>
      <c r="U4249" s="14">
        <f>(P4249/100)*(K4249*$K$10)+(P4249/100)*(L4249*$L$10)</f>
        <v>159.6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7"/>
        <v>114</v>
      </c>
      <c r="Y4249" s="14">
        <f t="shared" si="1348"/>
        <v>0</v>
      </c>
      <c r="Z4249" s="14">
        <f t="shared" si="1349"/>
        <v>279.60000000000002</v>
      </c>
      <c r="AA4249" s="14">
        <f t="shared" si="1350"/>
        <v>0</v>
      </c>
      <c r="AB4249" s="14">
        <f t="shared" si="1352"/>
        <v>0</v>
      </c>
      <c r="AC4249" s="15">
        <f t="shared" si="1351"/>
        <v>393.6</v>
      </c>
      <c r="AD4249" s="48">
        <f>(ROUND(AC4249-AC4242,1)/AC4242)</f>
        <v>0.17142857142857143</v>
      </c>
      <c r="AE4249" s="113"/>
      <c r="AF4249" s="60"/>
    </row>
    <row r="4250" spans="1:32">
      <c r="A4250" s="99" t="s">
        <v>822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60</v>
      </c>
      <c r="O4250" s="14">
        <f>E4250*$E$11</f>
        <v>0</v>
      </c>
      <c r="P4250" s="14">
        <f>F4250*$F$11</f>
        <v>0</v>
      </c>
      <c r="Q4250" s="14">
        <f>G4250*$G$11</f>
        <v>120</v>
      </c>
      <c r="R4250" s="14">
        <f>H4250*$H$11</f>
        <v>0</v>
      </c>
      <c r="S4250" s="14">
        <f>(N4250/100)*(I4250*$I$11)+(N4250/100)*(J4250*$J$11)</f>
        <v>54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159.6</v>
      </c>
      <c r="W4250" s="14">
        <f>(R4250/100)*(K4250*$K$11)+(R4250/100)*(L4250*$L$11)</f>
        <v>0</v>
      </c>
      <c r="X4250" s="14">
        <f t="shared" si="1347"/>
        <v>114</v>
      </c>
      <c r="Y4250" s="14">
        <f t="shared" si="1348"/>
        <v>0</v>
      </c>
      <c r="Z4250" s="14">
        <f t="shared" si="1349"/>
        <v>0</v>
      </c>
      <c r="AA4250" s="14">
        <f t="shared" si="1350"/>
        <v>279.60000000000002</v>
      </c>
      <c r="AB4250" s="14">
        <f t="shared" si="1352"/>
        <v>0</v>
      </c>
      <c r="AC4250" s="15">
        <f t="shared" si="1351"/>
        <v>393.6</v>
      </c>
      <c r="AD4250" s="48">
        <f>(ROUND(AC4250-AC4242,1)/AC4242)</f>
        <v>0.17142857142857143</v>
      </c>
      <c r="AE4250" s="113"/>
      <c r="AF4250" s="60"/>
    </row>
    <row r="4251" spans="1:32">
      <c r="A4251" s="99" t="s">
        <v>823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60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120</v>
      </c>
      <c r="S4251" s="14">
        <f>(N4251/100)*(I4251*$I$12)+(N4251/100)*(J4251*$J$12)</f>
        <v>54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159.6</v>
      </c>
      <c r="X4251" s="14">
        <f t="shared" si="1347"/>
        <v>114</v>
      </c>
      <c r="Y4251" s="14">
        <f t="shared" si="1348"/>
        <v>0</v>
      </c>
      <c r="Z4251" s="14">
        <f t="shared" si="1349"/>
        <v>0</v>
      </c>
      <c r="AA4251" s="14">
        <f t="shared" si="1350"/>
        <v>0</v>
      </c>
      <c r="AB4251" s="14">
        <f t="shared" si="1352"/>
        <v>279.60000000000002</v>
      </c>
      <c r="AC4251" s="15">
        <f t="shared" si="1351"/>
        <v>393.6</v>
      </c>
      <c r="AD4251" s="48">
        <f>(ROUND(AC4251-AC4242,1)/AC4242)</f>
        <v>0.17142857142857143</v>
      </c>
      <c r="AE4251" s="113"/>
      <c r="AF4251" s="60"/>
    </row>
    <row r="4252" spans="1:32">
      <c r="A4252" s="99" t="s">
        <v>824</v>
      </c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120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288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408</v>
      </c>
      <c r="Y4252" s="14">
        <f t="shared" si="1348"/>
        <v>0</v>
      </c>
      <c r="Z4252" s="14">
        <f t="shared" si="1349"/>
        <v>0</v>
      </c>
      <c r="AA4252" s="14">
        <f t="shared" si="1350"/>
        <v>0</v>
      </c>
      <c r="AB4252" s="14">
        <f t="shared" si="1352"/>
        <v>0</v>
      </c>
      <c r="AC4252" s="15">
        <f t="shared" si="1351"/>
        <v>408</v>
      </c>
      <c r="AD4252" s="48">
        <f>(ROUND(AC4252-AC4242,1)/AC4242)</f>
        <v>0.21428571428571427</v>
      </c>
      <c r="AE4252" s="113"/>
      <c r="AF4252" s="60"/>
    </row>
    <row r="4253" spans="1:32">
      <c r="A4253" s="99" t="s">
        <v>825</v>
      </c>
      <c r="B4253" s="91"/>
      <c r="C4253" s="21" t="s">
        <v>327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120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288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7"/>
        <v>408</v>
      </c>
      <c r="Y4253" s="14">
        <f t="shared" si="1348"/>
        <v>0</v>
      </c>
      <c r="Z4253" s="14">
        <f t="shared" si="1349"/>
        <v>0</v>
      </c>
      <c r="AA4253" s="14">
        <f t="shared" si="1350"/>
        <v>0</v>
      </c>
      <c r="AB4253" s="14">
        <f t="shared" si="1352"/>
        <v>0</v>
      </c>
      <c r="AC4253" s="15">
        <f t="shared" si="1351"/>
        <v>408</v>
      </c>
      <c r="AD4253" s="48">
        <f>(ROUND(AC4253-AC4242,1)/AC4242)</f>
        <v>0.21428571428571427</v>
      </c>
      <c r="AE4253" s="113"/>
      <c r="AF4253" s="60"/>
    </row>
    <row r="4254" spans="1:32">
      <c r="A4254" s="99"/>
      <c r="B4254" s="91"/>
      <c r="C4254" s="21" t="s">
        <v>328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120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288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7"/>
        <v>408</v>
      </c>
      <c r="Y4254" s="14">
        <f t="shared" si="1348"/>
        <v>0</v>
      </c>
      <c r="Z4254" s="14">
        <f t="shared" si="1349"/>
        <v>0</v>
      </c>
      <c r="AA4254" s="14">
        <f t="shared" si="1350"/>
        <v>0</v>
      </c>
      <c r="AB4254" s="14">
        <f t="shared" si="1352"/>
        <v>0</v>
      </c>
      <c r="AC4254" s="15">
        <f t="shared" si="1351"/>
        <v>408</v>
      </c>
      <c r="AD4254" s="48">
        <f>(ROUND(AC4254-AC4242,1)/AC4242)</f>
        <v>0.21428571428571427</v>
      </c>
      <c r="AE4254" s="113"/>
      <c r="AF4254" s="60"/>
    </row>
    <row r="4255" spans="1:32">
      <c r="A4255" s="99"/>
      <c r="B4255" s="91"/>
      <c r="C4255" s="21" t="s">
        <v>324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120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261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7"/>
        <v>381</v>
      </c>
      <c r="Y4255" s="14">
        <f t="shared" si="1348"/>
        <v>0</v>
      </c>
      <c r="Z4255" s="14">
        <f t="shared" si="1349"/>
        <v>0</v>
      </c>
      <c r="AA4255" s="14">
        <f t="shared" si="1350"/>
        <v>0</v>
      </c>
      <c r="AB4255" s="14">
        <f t="shared" si="1352"/>
        <v>0</v>
      </c>
      <c r="AC4255" s="15">
        <f t="shared" si="1351"/>
        <v>381</v>
      </c>
      <c r="AD4255" s="48">
        <f>(ROUND(AC4255-AC4242,1)/AC4242)</f>
        <v>0.13392857142857142</v>
      </c>
      <c r="AE4255" s="113"/>
      <c r="AF4255" s="60"/>
    </row>
    <row r="4256" spans="1:32">
      <c r="A4256" s="99"/>
      <c r="B4256" s="91"/>
      <c r="C4256" s="21" t="s">
        <v>325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120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300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7"/>
        <v>420</v>
      </c>
      <c r="Y4256" s="14">
        <f t="shared" si="1348"/>
        <v>0</v>
      </c>
      <c r="Z4256" s="14">
        <f t="shared" si="1349"/>
        <v>0</v>
      </c>
      <c r="AA4256" s="14">
        <f t="shared" si="1350"/>
        <v>0</v>
      </c>
      <c r="AB4256" s="14">
        <f t="shared" si="1352"/>
        <v>0</v>
      </c>
      <c r="AC4256" s="15">
        <f t="shared" si="1351"/>
        <v>420</v>
      </c>
      <c r="AD4256" s="48">
        <f>(ROUND(AC4256-AC4242,1)/AC4242)</f>
        <v>0.25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240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150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210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5"/>
        <v>360</v>
      </c>
      <c r="Y4257" s="52">
        <f t="shared" si="1336"/>
        <v>0</v>
      </c>
      <c r="Z4257" s="52">
        <f t="shared" si="1337"/>
        <v>0</v>
      </c>
      <c r="AA4257" s="52">
        <f t="shared" si="1338"/>
        <v>0</v>
      </c>
      <c r="AB4257" s="52">
        <f>R4257+W4257</f>
        <v>0</v>
      </c>
      <c r="AC4257" s="53">
        <f>ROUND(X4257+Y4257+Z4257+AA4257+AB4257,1)</f>
        <v>360</v>
      </c>
      <c r="AD4257" s="58"/>
      <c r="AE4257" s="113"/>
      <c r="AF4257" s="60"/>
    </row>
    <row r="4258" spans="1:32">
      <c r="A4258" s="99" t="s">
        <v>792</v>
      </c>
      <c r="B4258" s="93">
        <v>32</v>
      </c>
      <c r="C4258" s="21" t="s">
        <v>323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150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285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5"/>
        <v>435</v>
      </c>
      <c r="Y4258" s="14">
        <f t="shared" si="1336"/>
        <v>0</v>
      </c>
      <c r="Z4258" s="14">
        <f t="shared" si="1337"/>
        <v>0</v>
      </c>
      <c r="AA4258" s="14">
        <f t="shared" si="1338"/>
        <v>0</v>
      </c>
      <c r="AB4258" s="14">
        <f>R4258+W4258</f>
        <v>0</v>
      </c>
      <c r="AC4258" s="15">
        <f>ROUND(X4258+Y4258+Z4258+AA4258+AB4258,1)</f>
        <v>435</v>
      </c>
      <c r="AD4258" s="48">
        <f>(ROUND(AC4258-AC4257,1)/AC4257)</f>
        <v>0.20833333333333334</v>
      </c>
      <c r="AE4258" s="113"/>
      <c r="AF4258" s="60"/>
    </row>
    <row r="4259" spans="1:32">
      <c r="A4259" s="99" t="s">
        <v>793</v>
      </c>
      <c r="B4259" s="93">
        <v>18</v>
      </c>
      <c r="C4259" s="21" t="s">
        <v>826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150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210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5"/>
        <v>360</v>
      </c>
      <c r="Y4259" s="14">
        <f t="shared" si="1336"/>
        <v>0</v>
      </c>
      <c r="Z4259" s="14">
        <f t="shared" si="1337"/>
        <v>0</v>
      </c>
      <c r="AA4259" s="14">
        <f t="shared" si="1338"/>
        <v>0</v>
      </c>
      <c r="AB4259" s="14">
        <f>R4259+W4259</f>
        <v>0</v>
      </c>
      <c r="AC4259" s="15">
        <f t="shared" ref="AC4259:AC4271" si="1353">ROUND(X4259+Y4259+Z4259+AA4259+AB4259,1)</f>
        <v>360</v>
      </c>
      <c r="AD4259" s="48">
        <f>(ROUND(AC4259-AC4257,1)/AC4257)</f>
        <v>0</v>
      </c>
      <c r="AE4259" s="113"/>
      <c r="AF4259" s="60"/>
    </row>
    <row r="4260" spans="1:32">
      <c r="A4260" s="99" t="s">
        <v>794</v>
      </c>
      <c r="B4260" s="93">
        <v>0</v>
      </c>
      <c r="C4260" s="21" t="s">
        <v>336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150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210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5"/>
        <v>360</v>
      </c>
      <c r="Y4260" s="14">
        <f t="shared" si="1336"/>
        <v>0</v>
      </c>
      <c r="Z4260" s="14">
        <f t="shared" si="1337"/>
        <v>0</v>
      </c>
      <c r="AA4260" s="14">
        <f t="shared" si="1338"/>
        <v>0</v>
      </c>
      <c r="AB4260" s="14">
        <f t="shared" ref="AB4260:AB4271" si="1354">R4260+W4260</f>
        <v>0</v>
      </c>
      <c r="AC4260" s="15">
        <f t="shared" si="1353"/>
        <v>360</v>
      </c>
      <c r="AD4260" s="48">
        <f>(ROUND(AC4260-AC4257,1)/AC4257)</f>
        <v>0</v>
      </c>
      <c r="AE4260" s="113"/>
      <c r="AF4260" s="60"/>
    </row>
    <row r="4261" spans="1:32">
      <c r="A4261" s="99" t="s">
        <v>795</v>
      </c>
      <c r="B4261" s="93">
        <v>0</v>
      </c>
      <c r="C4261" s="21" t="s">
        <v>337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150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210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5"/>
        <v>360</v>
      </c>
      <c r="Y4261" s="14">
        <f t="shared" si="1336"/>
        <v>0</v>
      </c>
      <c r="Z4261" s="14">
        <f t="shared" si="1337"/>
        <v>0</v>
      </c>
      <c r="AA4261" s="14">
        <f t="shared" si="1338"/>
        <v>0</v>
      </c>
      <c r="AB4261" s="14">
        <f t="shared" si="1354"/>
        <v>0</v>
      </c>
      <c r="AC4261" s="15">
        <f t="shared" si="1353"/>
        <v>360</v>
      </c>
      <c r="AD4261" s="48">
        <f>(ROUND(AC4261-AC4257,1)/AC4257)</f>
        <v>0</v>
      </c>
      <c r="AE4261" s="113"/>
      <c r="AF4261" s="60"/>
    </row>
    <row r="4262" spans="1:32">
      <c r="A4262" s="99" t="s">
        <v>645</v>
      </c>
      <c r="B4262" s="93"/>
      <c r="C4262" s="21" t="s">
        <v>338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150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210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5"/>
        <v>360</v>
      </c>
      <c r="Y4262" s="14">
        <f t="shared" si="1336"/>
        <v>0</v>
      </c>
      <c r="Z4262" s="14">
        <f t="shared" si="1337"/>
        <v>0</v>
      </c>
      <c r="AA4262" s="14">
        <f t="shared" si="1338"/>
        <v>0</v>
      </c>
      <c r="AB4262" s="14">
        <f t="shared" si="1354"/>
        <v>0</v>
      </c>
      <c r="AC4262" s="15">
        <f t="shared" si="1353"/>
        <v>360</v>
      </c>
      <c r="AD4262" s="48">
        <f>(ROUND(AC4262-AC4257,1)/AC4257)</f>
        <v>0</v>
      </c>
      <c r="AE4262" s="113"/>
      <c r="AF4262" s="60"/>
    </row>
    <row r="4263" spans="1:32">
      <c r="A4263" s="99" t="s">
        <v>586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75</v>
      </c>
      <c r="O4263" s="14">
        <f>E4263*$E$9</f>
        <v>160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52.5</v>
      </c>
      <c r="T4263" s="14">
        <f>(O4263/100)*(K4263*$K$9)</f>
        <v>168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5"/>
        <v>127.5</v>
      </c>
      <c r="Y4263" s="14">
        <f t="shared" si="1336"/>
        <v>328</v>
      </c>
      <c r="Z4263" s="14">
        <f t="shared" si="1337"/>
        <v>0</v>
      </c>
      <c r="AA4263" s="14">
        <f t="shared" si="1338"/>
        <v>0</v>
      </c>
      <c r="AB4263" s="14">
        <f t="shared" si="1354"/>
        <v>0</v>
      </c>
      <c r="AC4263" s="15">
        <f t="shared" si="1353"/>
        <v>455.5</v>
      </c>
      <c r="AD4263" s="48">
        <f>(ROUND(AC4263-AC4257,1)/AC4257)</f>
        <v>0.26527777777777778</v>
      </c>
      <c r="AE4263" s="113"/>
      <c r="AF4263" s="60"/>
    </row>
    <row r="4264" spans="1:32">
      <c r="A4264" s="99" t="s">
        <v>821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75</v>
      </c>
      <c r="O4264" s="14">
        <f>E4264*$E$10</f>
        <v>0</v>
      </c>
      <c r="P4264" s="14">
        <f>F4264*$F$10</f>
        <v>160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52.5</v>
      </c>
      <c r="T4264" s="14">
        <f>(O4264/100)*(K4264*$J$10)</f>
        <v>0</v>
      </c>
      <c r="U4264" s="14">
        <f>(P4264/100)*(K4264*$K$10)+(P4264/100)*(L4264*$L$10)</f>
        <v>168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5"/>
        <v>127.5</v>
      </c>
      <c r="Y4264" s="14">
        <f t="shared" si="1336"/>
        <v>0</v>
      </c>
      <c r="Z4264" s="14">
        <f t="shared" si="1337"/>
        <v>328</v>
      </c>
      <c r="AA4264" s="14">
        <f t="shared" si="1338"/>
        <v>0</v>
      </c>
      <c r="AB4264" s="14">
        <f t="shared" si="1354"/>
        <v>0</v>
      </c>
      <c r="AC4264" s="15">
        <f t="shared" si="1353"/>
        <v>455.5</v>
      </c>
      <c r="AD4264" s="48">
        <f>(ROUND(AC4264-AC4257,1)/AC4257)</f>
        <v>0.26527777777777778</v>
      </c>
      <c r="AE4264" s="113"/>
      <c r="AF4264" s="60"/>
    </row>
    <row r="4265" spans="1:32">
      <c r="A4265" s="99" t="s">
        <v>822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75</v>
      </c>
      <c r="O4265" s="14">
        <f>E4265*$E$11</f>
        <v>0</v>
      </c>
      <c r="P4265" s="14">
        <f>F4265*$F$11</f>
        <v>0</v>
      </c>
      <c r="Q4265" s="14">
        <f>G4265*$G$11</f>
        <v>160</v>
      </c>
      <c r="R4265" s="14">
        <f>H4265*$H$11</f>
        <v>0</v>
      </c>
      <c r="S4265" s="14">
        <f>(N4265/100)*(I4265*$I$11)+(N4265/100)*(J4265*$J$11)</f>
        <v>52.5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168</v>
      </c>
      <c r="W4265" s="14">
        <f>(R4265/100)*(K4265*$K$11)+(R4265/100)*(L4265*$L$11)</f>
        <v>0</v>
      </c>
      <c r="X4265" s="14">
        <f t="shared" si="1335"/>
        <v>127.5</v>
      </c>
      <c r="Y4265" s="14">
        <f t="shared" si="1336"/>
        <v>0</v>
      </c>
      <c r="Z4265" s="14">
        <f t="shared" si="1337"/>
        <v>0</v>
      </c>
      <c r="AA4265" s="14">
        <f t="shared" si="1338"/>
        <v>328</v>
      </c>
      <c r="AB4265" s="14">
        <f t="shared" si="1354"/>
        <v>0</v>
      </c>
      <c r="AC4265" s="15">
        <f t="shared" si="1353"/>
        <v>455.5</v>
      </c>
      <c r="AD4265" s="48">
        <f>(ROUND(AC4265-AC4257,1)/AC4257)</f>
        <v>0.26527777777777778</v>
      </c>
      <c r="AE4265" s="113"/>
      <c r="AF4265" s="60"/>
    </row>
    <row r="4266" spans="1:32">
      <c r="A4266" s="99" t="s">
        <v>823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75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160</v>
      </c>
      <c r="S4266" s="14">
        <f>(N4266/100)*(I4266*$I$12)+(N4266/100)*(J4266*$J$12)</f>
        <v>52.5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168</v>
      </c>
      <c r="X4266" s="14">
        <f t="shared" si="1335"/>
        <v>127.5</v>
      </c>
      <c r="Y4266" s="14">
        <f t="shared" si="1336"/>
        <v>0</v>
      </c>
      <c r="Z4266" s="14">
        <f t="shared" si="1337"/>
        <v>0</v>
      </c>
      <c r="AA4266" s="14">
        <f t="shared" si="1338"/>
        <v>0</v>
      </c>
      <c r="AB4266" s="14">
        <f t="shared" si="1354"/>
        <v>328</v>
      </c>
      <c r="AC4266" s="15">
        <f t="shared" si="1353"/>
        <v>455.5</v>
      </c>
      <c r="AD4266" s="48">
        <f>(ROUND(AC4266-AC4257,1)/AC4257)</f>
        <v>0.26527777777777778</v>
      </c>
      <c r="AE4266" s="113"/>
      <c r="AF4266" s="60"/>
    </row>
    <row r="4267" spans="1:32">
      <c r="A4267" s="99" t="s">
        <v>824</v>
      </c>
      <c r="B4267" s="93"/>
      <c r="C4267" s="21" t="s">
        <v>326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150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300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450</v>
      </c>
      <c r="Y4267" s="14">
        <f t="shared" si="1336"/>
        <v>0</v>
      </c>
      <c r="Z4267" s="14">
        <f t="shared" si="1337"/>
        <v>0</v>
      </c>
      <c r="AA4267" s="14">
        <f t="shared" si="1338"/>
        <v>0</v>
      </c>
      <c r="AB4267" s="14">
        <f t="shared" si="1354"/>
        <v>0</v>
      </c>
      <c r="AC4267" s="15">
        <f t="shared" si="1353"/>
        <v>450</v>
      </c>
      <c r="AD4267" s="48">
        <f>(ROUND(AC4267-AC4257,1)/AC4257)</f>
        <v>0.25</v>
      </c>
      <c r="AE4267" s="113"/>
      <c r="AF4267" s="63"/>
    </row>
    <row r="4268" spans="1:32">
      <c r="A4268" s="99" t="s">
        <v>825</v>
      </c>
      <c r="B4268" s="93"/>
      <c r="C4268" s="21" t="s">
        <v>327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150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300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5"/>
        <v>450</v>
      </c>
      <c r="Y4268" s="14">
        <f t="shared" si="1336"/>
        <v>0</v>
      </c>
      <c r="Z4268" s="14">
        <f t="shared" si="1337"/>
        <v>0</v>
      </c>
      <c r="AA4268" s="14">
        <f t="shared" si="1338"/>
        <v>0</v>
      </c>
      <c r="AB4268" s="14">
        <f t="shared" si="1354"/>
        <v>0</v>
      </c>
      <c r="AC4268" s="15">
        <f t="shared" si="1353"/>
        <v>450</v>
      </c>
      <c r="AD4268" s="48">
        <f>(ROUND(AC4268-AC4257,1)/AC4257)</f>
        <v>0.25</v>
      </c>
      <c r="AE4268" s="113"/>
      <c r="AF4268" s="60"/>
    </row>
    <row r="4269" spans="1:32">
      <c r="A4269" s="99"/>
      <c r="B4269" s="93"/>
      <c r="C4269" s="21" t="s">
        <v>328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150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300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5"/>
        <v>450</v>
      </c>
      <c r="Y4269" s="14">
        <f t="shared" si="1336"/>
        <v>0</v>
      </c>
      <c r="Z4269" s="14">
        <f t="shared" si="1337"/>
        <v>0</v>
      </c>
      <c r="AA4269" s="14">
        <f t="shared" si="1338"/>
        <v>0</v>
      </c>
      <c r="AB4269" s="14">
        <f t="shared" si="1354"/>
        <v>0</v>
      </c>
      <c r="AC4269" s="15">
        <f t="shared" si="1353"/>
        <v>450</v>
      </c>
      <c r="AD4269" s="48">
        <f>(ROUND(AC4269-AC4257,1)/AC4257)</f>
        <v>0.25</v>
      </c>
      <c r="AE4269" s="113"/>
      <c r="AF4269" s="60"/>
    </row>
    <row r="4270" spans="1:32">
      <c r="A4270" s="99"/>
      <c r="B4270" s="93"/>
      <c r="C4270" s="21" t="s">
        <v>324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150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262.5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5"/>
        <v>412.5</v>
      </c>
      <c r="Y4270" s="14">
        <f t="shared" si="1336"/>
        <v>0</v>
      </c>
      <c r="Z4270" s="14">
        <f t="shared" si="1337"/>
        <v>0</v>
      </c>
      <c r="AA4270" s="14">
        <f t="shared" si="1338"/>
        <v>0</v>
      </c>
      <c r="AB4270" s="14">
        <f t="shared" si="1354"/>
        <v>0</v>
      </c>
      <c r="AC4270" s="15">
        <f t="shared" si="1353"/>
        <v>412.5</v>
      </c>
      <c r="AD4270" s="48">
        <f>(ROUND(AC4270-AC4257,1)/AC4257)</f>
        <v>0.14583333333333334</v>
      </c>
      <c r="AE4270" s="113"/>
      <c r="AF4270" s="60"/>
    </row>
    <row r="4271" spans="1:32">
      <c r="A4271" s="99"/>
      <c r="B4271" s="93"/>
      <c r="C4271" s="21" t="s">
        <v>325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150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311.25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5"/>
        <v>461.25</v>
      </c>
      <c r="Y4271" s="14">
        <f t="shared" si="1336"/>
        <v>0</v>
      </c>
      <c r="Z4271" s="14">
        <f t="shared" si="1337"/>
        <v>0</v>
      </c>
      <c r="AA4271" s="14">
        <f t="shared" si="1338"/>
        <v>0</v>
      </c>
      <c r="AB4271" s="14">
        <f t="shared" si="1354"/>
        <v>0</v>
      </c>
      <c r="AC4271" s="15">
        <f t="shared" si="1353"/>
        <v>461.3</v>
      </c>
      <c r="AD4271" s="48">
        <f>(ROUND(AC4271-AC4257,1)/AC4257)</f>
        <v>0.28138888888888886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240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124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80</v>
      </c>
      <c r="S4272" s="52">
        <f>(N4272/100)*(I4272*$I$3)+(N4272/100)*(J4272*$J$3)</f>
        <v>148.80000000000001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5"/>
        <v>272.8</v>
      </c>
      <c r="Y4272" s="52">
        <f t="shared" si="1336"/>
        <v>0</v>
      </c>
      <c r="Z4272" s="52">
        <f t="shared" si="1337"/>
        <v>0</v>
      </c>
      <c r="AA4272" s="52">
        <f t="shared" si="1338"/>
        <v>0</v>
      </c>
      <c r="AB4272" s="52">
        <f>R4272+W4272</f>
        <v>80</v>
      </c>
      <c r="AC4272" s="53">
        <f>ROUND(X4272+Y4272+Z4272+AA4272+AB4272,1)</f>
        <v>352.8</v>
      </c>
      <c r="AD4272" s="58"/>
      <c r="AE4272" s="113"/>
      <c r="AF4272" s="60"/>
    </row>
    <row r="4273" spans="1:32">
      <c r="A4273" s="99" t="s">
        <v>792</v>
      </c>
      <c r="B4273" s="91">
        <v>15</v>
      </c>
      <c r="C4273" s="21" t="s">
        <v>323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124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80</v>
      </c>
      <c r="S4273" s="14">
        <f>(N4273/100)*(I4273*$I$4)+(N4273/100)*(J4273*$J$4)</f>
        <v>248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5">N4273+S4273</f>
        <v>372</v>
      </c>
      <c r="Y4273" s="14">
        <f t="shared" ref="Y4273:Y4286" si="1356">O4273+T4273</f>
        <v>0</v>
      </c>
      <c r="Z4273" s="14">
        <f t="shared" ref="Z4273:Z4286" si="1357">P4273+U4273</f>
        <v>0</v>
      </c>
      <c r="AA4273" s="14">
        <f t="shared" ref="AA4273:AA4286" si="1358">Q4273+V4273</f>
        <v>0</v>
      </c>
      <c r="AB4273" s="14">
        <f>R4273+W4273</f>
        <v>80</v>
      </c>
      <c r="AC4273" s="15">
        <f>ROUND(X4273+Y4273+Z4273+AA4273+AB4273,1)</f>
        <v>452</v>
      </c>
      <c r="AD4273" s="48">
        <f>(ROUND(AC4273-AC4272,1)/AC4272)</f>
        <v>0.28117913832199548</v>
      </c>
      <c r="AE4273" s="113"/>
      <c r="AF4273" s="60"/>
    </row>
    <row r="4274" spans="1:32">
      <c r="A4274" s="99" t="s">
        <v>793</v>
      </c>
      <c r="B4274" s="91">
        <v>0</v>
      </c>
      <c r="C4274" s="21" t="s">
        <v>826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124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80</v>
      </c>
      <c r="S4274" s="14">
        <f>(N4274/100)*(I4274*$I$5)+(N4274/100)*(J4274*$J$5)</f>
        <v>148.80000000000001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5"/>
        <v>272.8</v>
      </c>
      <c r="Y4274" s="14">
        <f t="shared" si="1356"/>
        <v>0</v>
      </c>
      <c r="Z4274" s="14">
        <f t="shared" si="1357"/>
        <v>0</v>
      </c>
      <c r="AA4274" s="14">
        <f t="shared" si="1358"/>
        <v>0</v>
      </c>
      <c r="AB4274" s="14">
        <f>R4274+W4274</f>
        <v>80</v>
      </c>
      <c r="AC4274" s="15">
        <f t="shared" ref="AC4274:AC4286" si="1359">ROUND(X4274+Y4274+Z4274+AA4274+AB4274,1)</f>
        <v>352.8</v>
      </c>
      <c r="AD4274" s="48">
        <f>(ROUND(AC4274-AC4272,1)/AC4272)</f>
        <v>0</v>
      </c>
      <c r="AE4274" s="113"/>
      <c r="AF4274" s="60"/>
    </row>
    <row r="4275" spans="1:32">
      <c r="A4275" s="99" t="s">
        <v>794</v>
      </c>
      <c r="B4275" s="91">
        <v>20</v>
      </c>
      <c r="C4275" s="21" t="s">
        <v>336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124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80</v>
      </c>
      <c r="S4275" s="14">
        <f>(N4275/100)*(I4275*$I$6)+(N4275/100)*(J4275*$J$6)</f>
        <v>148.80000000000001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5"/>
        <v>272.8</v>
      </c>
      <c r="Y4275" s="14">
        <f t="shared" si="1356"/>
        <v>0</v>
      </c>
      <c r="Z4275" s="14">
        <f t="shared" si="1357"/>
        <v>0</v>
      </c>
      <c r="AA4275" s="14">
        <f t="shared" si="1358"/>
        <v>0</v>
      </c>
      <c r="AB4275" s="14">
        <f t="shared" ref="AB4275:AB4286" si="1360">R4275+W4275</f>
        <v>80</v>
      </c>
      <c r="AC4275" s="15">
        <f t="shared" si="1359"/>
        <v>352.8</v>
      </c>
      <c r="AD4275" s="48">
        <f>(ROUND(AC4275-AC4272,1)/AC4272)</f>
        <v>0</v>
      </c>
      <c r="AE4275" s="113"/>
      <c r="AF4275" s="60"/>
    </row>
    <row r="4276" spans="1:32">
      <c r="A4276" s="99" t="s">
        <v>795</v>
      </c>
      <c r="B4276" s="91">
        <v>20</v>
      </c>
      <c r="C4276" s="21" t="s">
        <v>337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124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80</v>
      </c>
      <c r="S4276" s="14">
        <f>(N4276/100)*(I4276*$I$7)+(N4276/100)*(J4276*$J$7)</f>
        <v>148.80000000000001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5"/>
        <v>272.8</v>
      </c>
      <c r="Y4276" s="14">
        <f t="shared" si="1356"/>
        <v>0</v>
      </c>
      <c r="Z4276" s="14">
        <f t="shared" si="1357"/>
        <v>0</v>
      </c>
      <c r="AA4276" s="14">
        <f t="shared" si="1358"/>
        <v>0</v>
      </c>
      <c r="AB4276" s="14">
        <f t="shared" si="1360"/>
        <v>80</v>
      </c>
      <c r="AC4276" s="15">
        <f t="shared" si="1359"/>
        <v>352.8</v>
      </c>
      <c r="AD4276" s="48">
        <f>(ROUND(AC4276-AC4272,1)/AC4272)</f>
        <v>0</v>
      </c>
      <c r="AE4276" s="113"/>
      <c r="AF4276" s="60"/>
    </row>
    <row r="4277" spans="1:32">
      <c r="A4277" s="99" t="s">
        <v>645</v>
      </c>
      <c r="B4277" s="91"/>
      <c r="C4277" s="21" t="s">
        <v>338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124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80</v>
      </c>
      <c r="S4277" s="14">
        <f>(N4277/100)*(I4277*$I$8)+(N4277/100)*(J4277*$J$8)</f>
        <v>148.80000000000001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5"/>
        <v>272.8</v>
      </c>
      <c r="Y4277" s="14">
        <f t="shared" si="1356"/>
        <v>0</v>
      </c>
      <c r="Z4277" s="14">
        <f t="shared" si="1357"/>
        <v>0</v>
      </c>
      <c r="AA4277" s="14">
        <f t="shared" si="1358"/>
        <v>0</v>
      </c>
      <c r="AB4277" s="14">
        <f t="shared" si="1360"/>
        <v>80</v>
      </c>
      <c r="AC4277" s="15">
        <f t="shared" si="1359"/>
        <v>352.8</v>
      </c>
      <c r="AD4277" s="48">
        <f>(ROUND(AC4277-AC4272,1)/AC4272)</f>
        <v>0</v>
      </c>
      <c r="AE4277" s="113"/>
      <c r="AF4277" s="60"/>
    </row>
    <row r="4278" spans="1:32">
      <c r="A4278" s="99" t="s">
        <v>586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62</v>
      </c>
      <c r="O4278" s="14">
        <f>E4278*$E$9</f>
        <v>168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37.200000000000003</v>
      </c>
      <c r="T4278" s="14">
        <f>(O4278/100)*(K4278*$K$9)</f>
        <v>188.16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5"/>
        <v>99.2</v>
      </c>
      <c r="Y4278" s="14">
        <f t="shared" si="1356"/>
        <v>356.15999999999997</v>
      </c>
      <c r="Z4278" s="14">
        <f t="shared" si="1357"/>
        <v>0</v>
      </c>
      <c r="AA4278" s="14">
        <f t="shared" si="1358"/>
        <v>0</v>
      </c>
      <c r="AB4278" s="14">
        <f t="shared" si="1360"/>
        <v>0</v>
      </c>
      <c r="AC4278" s="15">
        <f t="shared" si="1359"/>
        <v>455.4</v>
      </c>
      <c r="AD4278" s="48">
        <f>(ROUND(AC4278-AC4272,1)/AC4272)</f>
        <v>0.29081632653061223</v>
      </c>
      <c r="AE4278" s="113"/>
      <c r="AF4278" s="60"/>
    </row>
    <row r="4279" spans="1:32">
      <c r="A4279" s="99" t="s">
        <v>821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62</v>
      </c>
      <c r="O4279" s="14">
        <f>E4279*$E$10</f>
        <v>0</v>
      </c>
      <c r="P4279" s="14">
        <f>F4279*$F$10</f>
        <v>168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37.200000000000003</v>
      </c>
      <c r="T4279" s="14">
        <f>(O4279/100)*(K4279*$J$10)</f>
        <v>0</v>
      </c>
      <c r="U4279" s="14">
        <f>(P4279/100)*(K4279*$K$10)+(P4279/100)*(L4279*$L$10)</f>
        <v>188.16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5"/>
        <v>99.2</v>
      </c>
      <c r="Y4279" s="14">
        <f t="shared" si="1356"/>
        <v>0</v>
      </c>
      <c r="Z4279" s="14">
        <f t="shared" si="1357"/>
        <v>356.15999999999997</v>
      </c>
      <c r="AA4279" s="14">
        <f t="shared" si="1358"/>
        <v>0</v>
      </c>
      <c r="AB4279" s="14">
        <f t="shared" si="1360"/>
        <v>0</v>
      </c>
      <c r="AC4279" s="15">
        <f t="shared" si="1359"/>
        <v>455.4</v>
      </c>
      <c r="AD4279" s="48">
        <f>(ROUND(AC4279-AC4272,1)/AC4272)</f>
        <v>0.29081632653061223</v>
      </c>
      <c r="AE4279" s="113"/>
      <c r="AF4279" s="60"/>
    </row>
    <row r="4280" spans="1:32">
      <c r="A4280" s="99" t="s">
        <v>822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62</v>
      </c>
      <c r="O4280" s="14">
        <f>E4280*$E$11</f>
        <v>0</v>
      </c>
      <c r="P4280" s="14">
        <f>F4280*$F$11</f>
        <v>0</v>
      </c>
      <c r="Q4280" s="14">
        <f>G4280*$G$11</f>
        <v>168</v>
      </c>
      <c r="R4280" s="14">
        <f>H4280*$H$11</f>
        <v>0</v>
      </c>
      <c r="S4280" s="14">
        <f>(N4280/100)*(I4280*$I$11)+(N4280/100)*(J4280*$J$11)</f>
        <v>37.200000000000003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188.16</v>
      </c>
      <c r="W4280" s="14">
        <f>(R4280/100)*(K4280*$K$11)+(R4280/100)*(L4280*$L$11)</f>
        <v>0</v>
      </c>
      <c r="X4280" s="14">
        <f t="shared" si="1355"/>
        <v>99.2</v>
      </c>
      <c r="Y4280" s="14">
        <f t="shared" si="1356"/>
        <v>0</v>
      </c>
      <c r="Z4280" s="14">
        <f t="shared" si="1357"/>
        <v>0</v>
      </c>
      <c r="AA4280" s="14">
        <f t="shared" si="1358"/>
        <v>356.15999999999997</v>
      </c>
      <c r="AB4280" s="14">
        <f t="shared" si="1360"/>
        <v>0</v>
      </c>
      <c r="AC4280" s="15">
        <f t="shared" si="1359"/>
        <v>455.4</v>
      </c>
      <c r="AD4280" s="48">
        <f>(ROUND(AC4280-AC4272,1)/AC4272)</f>
        <v>0.29081632653061223</v>
      </c>
      <c r="AE4280" s="113"/>
      <c r="AF4280" s="60"/>
    </row>
    <row r="4281" spans="1:32">
      <c r="A4281" s="99" t="s">
        <v>823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62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168</v>
      </c>
      <c r="S4281" s="14">
        <f>(N4281/100)*(I4281*$I$12)+(N4281/100)*(J4281*$J$12)</f>
        <v>37.200000000000003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211.67999999999998</v>
      </c>
      <c r="X4281" s="14">
        <f t="shared" si="1355"/>
        <v>99.2</v>
      </c>
      <c r="Y4281" s="14">
        <f t="shared" si="1356"/>
        <v>0</v>
      </c>
      <c r="Z4281" s="14">
        <f t="shared" si="1357"/>
        <v>0</v>
      </c>
      <c r="AA4281" s="14">
        <f t="shared" si="1358"/>
        <v>0</v>
      </c>
      <c r="AB4281" s="14">
        <f t="shared" si="1360"/>
        <v>379.67999999999995</v>
      </c>
      <c r="AC4281" s="15">
        <f t="shared" si="1359"/>
        <v>478.9</v>
      </c>
      <c r="AD4281" s="48">
        <f>(ROUND(AC4281-AC4272,1)/AC4272)</f>
        <v>0.35742630385487528</v>
      </c>
      <c r="AE4281" s="113"/>
      <c r="AF4281" s="60"/>
    </row>
    <row r="4282" spans="1:32">
      <c r="A4282" s="99" t="s">
        <v>824</v>
      </c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124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80</v>
      </c>
      <c r="S4282" s="14">
        <f>(N4282/100)*(I4282*$I$13)+(N4282/100)*(J4282*$J$13)+(N4282/100)*(M4282*$M$13)</f>
        <v>186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72</v>
      </c>
      <c r="X4282" s="14">
        <f>N4282+S4282</f>
        <v>310</v>
      </c>
      <c r="Y4282" s="14">
        <f t="shared" si="1356"/>
        <v>0</v>
      </c>
      <c r="Z4282" s="14">
        <f t="shared" si="1357"/>
        <v>0</v>
      </c>
      <c r="AA4282" s="14">
        <f t="shared" si="1358"/>
        <v>0</v>
      </c>
      <c r="AB4282" s="14">
        <f t="shared" si="1360"/>
        <v>152</v>
      </c>
      <c r="AC4282" s="15">
        <f t="shared" si="1359"/>
        <v>462</v>
      </c>
      <c r="AD4282" s="48">
        <f>(ROUND(AC4282-AC4272,1)/AC4272)</f>
        <v>0.30952380952380953</v>
      </c>
      <c r="AE4282" s="113"/>
      <c r="AF4282" s="60"/>
    </row>
    <row r="4283" spans="1:32">
      <c r="A4283" s="99" t="s">
        <v>825</v>
      </c>
      <c r="B4283" s="91"/>
      <c r="C4283" s="21" t="s">
        <v>327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155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325.5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5"/>
        <v>480.5</v>
      </c>
      <c r="Y4283" s="14">
        <f t="shared" si="1356"/>
        <v>0</v>
      </c>
      <c r="Z4283" s="14">
        <f t="shared" si="1357"/>
        <v>0</v>
      </c>
      <c r="AA4283" s="14">
        <f t="shared" si="1358"/>
        <v>0</v>
      </c>
      <c r="AB4283" s="14">
        <f t="shared" si="1360"/>
        <v>0</v>
      </c>
      <c r="AC4283" s="15">
        <f t="shared" si="1359"/>
        <v>480.5</v>
      </c>
      <c r="AD4283" s="48">
        <f>(ROUND(AC4283-AC4272,1)/AC4272)</f>
        <v>0.36196145124716556</v>
      </c>
      <c r="AE4283" s="113"/>
      <c r="AF4283" s="60"/>
    </row>
    <row r="4284" spans="1:32">
      <c r="A4284" s="99"/>
      <c r="B4284" s="91"/>
      <c r="C4284" s="21" t="s">
        <v>328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155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325.5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5"/>
        <v>480.5</v>
      </c>
      <c r="Y4284" s="14">
        <f t="shared" si="1356"/>
        <v>0</v>
      </c>
      <c r="Z4284" s="14">
        <f t="shared" si="1357"/>
        <v>0</v>
      </c>
      <c r="AA4284" s="14">
        <f t="shared" si="1358"/>
        <v>0</v>
      </c>
      <c r="AB4284" s="14">
        <f t="shared" si="1360"/>
        <v>0</v>
      </c>
      <c r="AC4284" s="15">
        <f t="shared" si="1359"/>
        <v>480.5</v>
      </c>
      <c r="AD4284" s="48">
        <f>(ROUND(AC4284-AC4272,1)/AC4272)</f>
        <v>0.36196145124716556</v>
      </c>
      <c r="AE4284" s="113"/>
      <c r="AF4284" s="60"/>
    </row>
    <row r="4285" spans="1:32">
      <c r="A4285" s="99"/>
      <c r="B4285" s="91"/>
      <c r="C4285" s="21" t="s">
        <v>324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124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80</v>
      </c>
      <c r="S4285" s="14">
        <f>(N4285/100)*(I4285*$I$16)+(N4285/100)*(J4285*$J$16)</f>
        <v>204.6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5"/>
        <v>328.6</v>
      </c>
      <c r="Y4285" s="14">
        <f t="shared" si="1356"/>
        <v>0</v>
      </c>
      <c r="Z4285" s="14">
        <f t="shared" si="1357"/>
        <v>0</v>
      </c>
      <c r="AA4285" s="14">
        <f t="shared" si="1358"/>
        <v>0</v>
      </c>
      <c r="AB4285" s="14">
        <f t="shared" si="1360"/>
        <v>80</v>
      </c>
      <c r="AC4285" s="15">
        <f t="shared" si="1359"/>
        <v>408.6</v>
      </c>
      <c r="AD4285" s="48">
        <f>(ROUND(AC4285-AC4272,1)/AC4272)</f>
        <v>0.15816326530612243</v>
      </c>
      <c r="AE4285" s="111"/>
      <c r="AF4285" s="60"/>
    </row>
    <row r="4286" spans="1:32">
      <c r="A4286" s="99"/>
      <c r="B4286" s="91"/>
      <c r="C4286" s="21" t="s">
        <v>325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124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80</v>
      </c>
      <c r="S4286" s="14">
        <f>(N4286/100)*(I4286*$I$17)+(N4286/100)*(J4286*$J$17)</f>
        <v>241.8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5"/>
        <v>365.8</v>
      </c>
      <c r="Y4286" s="14">
        <f t="shared" si="1356"/>
        <v>0</v>
      </c>
      <c r="Z4286" s="14">
        <f t="shared" si="1357"/>
        <v>0</v>
      </c>
      <c r="AA4286" s="14">
        <f t="shared" si="1358"/>
        <v>0</v>
      </c>
      <c r="AB4286" s="14">
        <f t="shared" si="1360"/>
        <v>80</v>
      </c>
      <c r="AC4286" s="15">
        <f t="shared" si="1359"/>
        <v>445.8</v>
      </c>
      <c r="AD4286" s="48">
        <f>(ROUND(AC4286-AC4272,1)/AC4272)</f>
        <v>0.26360544217687076</v>
      </c>
      <c r="AE4286" s="113"/>
      <c r="AF4286" s="60"/>
    </row>
    <row r="4287" spans="1:32">
      <c r="A4287" s="106" t="s">
        <v>0</v>
      </c>
      <c r="B4287" s="92" t="s">
        <v>545</v>
      </c>
      <c r="C4287" s="50" t="s">
        <v>240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128</v>
      </c>
      <c r="O4287" s="52">
        <f>E4287*$E$3</f>
        <v>0</v>
      </c>
      <c r="P4287" s="52">
        <f>F4287*$F$3</f>
        <v>0</v>
      </c>
      <c r="Q4287" s="52">
        <f>G4287*$G$3</f>
        <v>75</v>
      </c>
      <c r="R4287" s="52">
        <f>H4287*$H$3</f>
        <v>0</v>
      </c>
      <c r="S4287" s="52">
        <f>(N4287/100)*(I4287*$I$3)+(N4287/100)*(J4287*$J$3)</f>
        <v>153.60000000000002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61">N4287+S4287</f>
        <v>281.60000000000002</v>
      </c>
      <c r="Y4287" s="52">
        <f t="shared" ref="Y4287:Y4301" si="1362">O4287+T4287</f>
        <v>0</v>
      </c>
      <c r="Z4287" s="52">
        <f t="shared" ref="Z4287:Z4301" si="1363">P4287+U4287</f>
        <v>0</v>
      </c>
      <c r="AA4287" s="52">
        <f t="shared" ref="AA4287:AA4301" si="1364">Q4287+V4287</f>
        <v>75</v>
      </c>
      <c r="AB4287" s="52">
        <f>R4287+W4287</f>
        <v>0</v>
      </c>
      <c r="AC4287" s="53">
        <f>ROUND(X4287+Y4287+Z4287+AA4287+AB4287,1)</f>
        <v>356.6</v>
      </c>
      <c r="AD4287" s="58"/>
      <c r="AE4287" s="113"/>
      <c r="AF4287" s="60"/>
    </row>
    <row r="4288" spans="1:32">
      <c r="A4288" s="99" t="s">
        <v>792</v>
      </c>
      <c r="B4288" s="93">
        <v>36</v>
      </c>
      <c r="C4288" s="21" t="s">
        <v>323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128</v>
      </c>
      <c r="O4288" s="14">
        <f>E4288*$E$4</f>
        <v>0</v>
      </c>
      <c r="P4288" s="14">
        <f>F4288*$F$4</f>
        <v>0</v>
      </c>
      <c r="Q4288" s="14">
        <f>G4288*$G$4</f>
        <v>75</v>
      </c>
      <c r="R4288" s="14">
        <f>H4288*$H$4</f>
        <v>0</v>
      </c>
      <c r="S4288" s="14">
        <f>(N4288/100)*(I4288*$I$4)+(N4288/100)*(J4288*$J$4)</f>
        <v>243.20000000000002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1"/>
        <v>371.20000000000005</v>
      </c>
      <c r="Y4288" s="14">
        <f t="shared" si="1362"/>
        <v>0</v>
      </c>
      <c r="Z4288" s="14">
        <f t="shared" si="1363"/>
        <v>0</v>
      </c>
      <c r="AA4288" s="14">
        <f t="shared" si="1364"/>
        <v>75</v>
      </c>
      <c r="AB4288" s="14">
        <f>R4288+W4288</f>
        <v>0</v>
      </c>
      <c r="AC4288" s="15">
        <f>ROUND(X4288+Y4288+Z4288+AA4288+AB4288,1)</f>
        <v>446.2</v>
      </c>
      <c r="AD4288" s="48">
        <f>(ROUND(AC4288-AC4287,1)/AC4287)</f>
        <v>0.25126191811553561</v>
      </c>
      <c r="AE4288" s="113"/>
      <c r="AF4288" s="60"/>
    </row>
    <row r="4289" spans="1:32">
      <c r="A4289" s="99" t="s">
        <v>793</v>
      </c>
      <c r="B4289" s="93">
        <v>12</v>
      </c>
      <c r="C4289" s="21" t="s">
        <v>826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128</v>
      </c>
      <c r="O4289" s="14">
        <f>E4289*$E$5</f>
        <v>0</v>
      </c>
      <c r="P4289" s="14">
        <f>F4289*$F$5</f>
        <v>0</v>
      </c>
      <c r="Q4289" s="14">
        <f>G4289*$G$5</f>
        <v>75</v>
      </c>
      <c r="R4289" s="14">
        <f>H4289*$H$5</f>
        <v>0</v>
      </c>
      <c r="S4289" s="14">
        <f>(N4289/100)*(I4289*$I$5)+(N4289/100)*(J4289*$J$5)</f>
        <v>153.60000000000002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1"/>
        <v>281.60000000000002</v>
      </c>
      <c r="Y4289" s="14">
        <f t="shared" si="1362"/>
        <v>0</v>
      </c>
      <c r="Z4289" s="14">
        <f t="shared" si="1363"/>
        <v>0</v>
      </c>
      <c r="AA4289" s="14">
        <f t="shared" si="1364"/>
        <v>75</v>
      </c>
      <c r="AB4289" s="14">
        <f>R4289+W4289</f>
        <v>0</v>
      </c>
      <c r="AC4289" s="15">
        <f t="shared" ref="AC4289:AC4301" si="1365">ROUND(X4289+Y4289+Z4289+AA4289+AB4289,1)</f>
        <v>356.6</v>
      </c>
      <c r="AD4289" s="48">
        <f>(ROUND(AC4289-AC4287,1)/AC4287)</f>
        <v>0</v>
      </c>
      <c r="AE4289" s="113"/>
      <c r="AF4289" s="60"/>
    </row>
    <row r="4290" spans="1:32">
      <c r="A4290" s="99" t="s">
        <v>794</v>
      </c>
      <c r="B4290" s="93">
        <v>0</v>
      </c>
      <c r="C4290" s="21" t="s">
        <v>336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128</v>
      </c>
      <c r="O4290" s="14">
        <f>E4290*$E$6</f>
        <v>0</v>
      </c>
      <c r="P4290" s="14">
        <f>F4290*$F$6</f>
        <v>0</v>
      </c>
      <c r="Q4290" s="14">
        <f>G4290*$G$6</f>
        <v>75</v>
      </c>
      <c r="R4290" s="14">
        <f>H4290*$H$6</f>
        <v>0</v>
      </c>
      <c r="S4290" s="14">
        <f>(N4290/100)*(I4290*$I$6)+(N4290/100)*(J4290*$J$6)</f>
        <v>153.60000000000002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1"/>
        <v>281.60000000000002</v>
      </c>
      <c r="Y4290" s="14">
        <f t="shared" si="1362"/>
        <v>0</v>
      </c>
      <c r="Z4290" s="14">
        <f t="shared" si="1363"/>
        <v>0</v>
      </c>
      <c r="AA4290" s="14">
        <f t="shared" si="1364"/>
        <v>75</v>
      </c>
      <c r="AB4290" s="14">
        <f t="shared" ref="AB4290:AB4301" si="1366">R4290+W4290</f>
        <v>0</v>
      </c>
      <c r="AC4290" s="15">
        <f t="shared" si="1365"/>
        <v>356.6</v>
      </c>
      <c r="AD4290" s="48">
        <f>(ROUND(AC4290-AC4287,1)/AC4287)</f>
        <v>0</v>
      </c>
      <c r="AE4290" s="113"/>
      <c r="AF4290" s="60"/>
    </row>
    <row r="4291" spans="1:32">
      <c r="A4291" s="99" t="s">
        <v>795</v>
      </c>
      <c r="B4291" s="93">
        <v>0</v>
      </c>
      <c r="C4291" s="21" t="s">
        <v>337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128</v>
      </c>
      <c r="O4291" s="14">
        <f>E4291*$E$7</f>
        <v>0</v>
      </c>
      <c r="P4291" s="14">
        <f>F4291*$F$7</f>
        <v>0</v>
      </c>
      <c r="Q4291" s="14">
        <f>G4291*$G$7</f>
        <v>75</v>
      </c>
      <c r="R4291" s="14">
        <f>H4291*$H$7</f>
        <v>0</v>
      </c>
      <c r="S4291" s="14">
        <f>(N4291/100)*(I4291*$I$7)+(N4291/100)*(J4291*$J$7)</f>
        <v>153.60000000000002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1"/>
        <v>281.60000000000002</v>
      </c>
      <c r="Y4291" s="14">
        <f t="shared" si="1362"/>
        <v>0</v>
      </c>
      <c r="Z4291" s="14">
        <f t="shared" si="1363"/>
        <v>0</v>
      </c>
      <c r="AA4291" s="14">
        <f t="shared" si="1364"/>
        <v>75</v>
      </c>
      <c r="AB4291" s="14">
        <f t="shared" si="1366"/>
        <v>0</v>
      </c>
      <c r="AC4291" s="15">
        <f t="shared" si="1365"/>
        <v>356.6</v>
      </c>
      <c r="AD4291" s="48">
        <f>(ROUND(AC4291-AC4287,1)/AC4287)</f>
        <v>0</v>
      </c>
      <c r="AE4291" s="113"/>
      <c r="AF4291" s="60"/>
    </row>
    <row r="4292" spans="1:32">
      <c r="A4292" s="99" t="s">
        <v>645</v>
      </c>
      <c r="B4292" s="93"/>
      <c r="C4292" s="21" t="s">
        <v>338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128</v>
      </c>
      <c r="O4292" s="14">
        <f>E4292*$E$8</f>
        <v>0</v>
      </c>
      <c r="P4292" s="14">
        <f>F4292*$F$8</f>
        <v>0</v>
      </c>
      <c r="Q4292" s="14">
        <f>G4292*$G$8</f>
        <v>75</v>
      </c>
      <c r="R4292" s="14">
        <f>H4292*$H$8</f>
        <v>0</v>
      </c>
      <c r="S4292" s="14">
        <f>(N4292/100)*(I4292*$I$8)+(N4292/100)*(J4292*$J$8)</f>
        <v>153.60000000000002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1"/>
        <v>281.60000000000002</v>
      </c>
      <c r="Y4292" s="14">
        <f t="shared" si="1362"/>
        <v>0</v>
      </c>
      <c r="Z4292" s="14">
        <f t="shared" si="1363"/>
        <v>0</v>
      </c>
      <c r="AA4292" s="14">
        <f t="shared" si="1364"/>
        <v>75</v>
      </c>
      <c r="AB4292" s="14">
        <f t="shared" si="1366"/>
        <v>0</v>
      </c>
      <c r="AC4292" s="15">
        <f t="shared" si="1365"/>
        <v>356.6</v>
      </c>
      <c r="AD4292" s="48">
        <f>(ROUND(AC4292-AC4287,1)/AC4287)</f>
        <v>0</v>
      </c>
      <c r="AE4292" s="113"/>
      <c r="AF4292" s="60"/>
    </row>
    <row r="4293" spans="1:32">
      <c r="A4293" s="99" t="s">
        <v>586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64</v>
      </c>
      <c r="O4293" s="14">
        <f>E4293*$E$9</f>
        <v>170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38.400000000000006</v>
      </c>
      <c r="T4293" s="14">
        <f>(O4293/100)*(K4293*$K$9)</f>
        <v>190.4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1"/>
        <v>102.4</v>
      </c>
      <c r="Y4293" s="14">
        <f t="shared" si="1362"/>
        <v>360.4</v>
      </c>
      <c r="Z4293" s="14">
        <f t="shared" si="1363"/>
        <v>0</v>
      </c>
      <c r="AA4293" s="14">
        <f t="shared" si="1364"/>
        <v>0</v>
      </c>
      <c r="AB4293" s="14">
        <f t="shared" si="1366"/>
        <v>0</v>
      </c>
      <c r="AC4293" s="15">
        <f t="shared" si="1365"/>
        <v>462.8</v>
      </c>
      <c r="AD4293" s="48">
        <f>(ROUND(AC4293-AC4287,1)/AC4287)</f>
        <v>0.29781267526640492</v>
      </c>
      <c r="AE4293" s="113"/>
      <c r="AF4293" s="60"/>
    </row>
    <row r="4294" spans="1:32">
      <c r="A4294" s="99" t="s">
        <v>821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64</v>
      </c>
      <c r="O4294" s="14">
        <f>E4294*$E$10</f>
        <v>0</v>
      </c>
      <c r="P4294" s="14">
        <f>F4294*$F$10</f>
        <v>170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38.400000000000006</v>
      </c>
      <c r="T4294" s="14">
        <f>(O4294/100)*(K4294*$J$10)</f>
        <v>0</v>
      </c>
      <c r="U4294" s="14">
        <f>(P4294/100)*(K4294*$K$10)+(P4294/100)*(L4294*$L$10)</f>
        <v>190.4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1"/>
        <v>102.4</v>
      </c>
      <c r="Y4294" s="14">
        <f t="shared" si="1362"/>
        <v>0</v>
      </c>
      <c r="Z4294" s="14">
        <f t="shared" si="1363"/>
        <v>360.4</v>
      </c>
      <c r="AA4294" s="14">
        <f t="shared" si="1364"/>
        <v>0</v>
      </c>
      <c r="AB4294" s="14">
        <f t="shared" si="1366"/>
        <v>0</v>
      </c>
      <c r="AC4294" s="15">
        <f t="shared" si="1365"/>
        <v>462.8</v>
      </c>
      <c r="AD4294" s="48">
        <f>(ROUND(AC4294-AC4287,1)/AC4287)</f>
        <v>0.29781267526640492</v>
      </c>
      <c r="AE4294" s="113"/>
      <c r="AF4294" s="60"/>
    </row>
    <row r="4295" spans="1:32">
      <c r="A4295" s="99" t="s">
        <v>822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64</v>
      </c>
      <c r="O4295" s="14">
        <f>E4295*$E$11</f>
        <v>0</v>
      </c>
      <c r="P4295" s="14">
        <f>F4295*$F$11</f>
        <v>0</v>
      </c>
      <c r="Q4295" s="14">
        <f>G4295*$G$11</f>
        <v>170</v>
      </c>
      <c r="R4295" s="14">
        <f>H4295*$H$11</f>
        <v>0</v>
      </c>
      <c r="S4295" s="14">
        <f>(N4295/100)*(I4295*$I$11)+(N4295/100)*(J4295*$J$11)</f>
        <v>38.400000000000006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214.19999999999996</v>
      </c>
      <c r="W4295" s="14">
        <f>(R4295/100)*(K4295*$K$11)+(R4295/100)*(L4295*$L$11)</f>
        <v>0</v>
      </c>
      <c r="X4295" s="14">
        <f t="shared" si="1361"/>
        <v>102.4</v>
      </c>
      <c r="Y4295" s="14">
        <f t="shared" si="1362"/>
        <v>0</v>
      </c>
      <c r="Z4295" s="14">
        <f t="shared" si="1363"/>
        <v>0</v>
      </c>
      <c r="AA4295" s="14">
        <f t="shared" si="1364"/>
        <v>384.19999999999993</v>
      </c>
      <c r="AB4295" s="14">
        <f t="shared" si="1366"/>
        <v>0</v>
      </c>
      <c r="AC4295" s="15">
        <f t="shared" si="1365"/>
        <v>486.6</v>
      </c>
      <c r="AD4295" s="48">
        <f>(ROUND(AC4295-AC4287,1)/AC4287)</f>
        <v>0.36455412226584405</v>
      </c>
      <c r="AE4295" s="113"/>
      <c r="AF4295" s="60"/>
    </row>
    <row r="4296" spans="1:32">
      <c r="A4296" s="99" t="s">
        <v>823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64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170</v>
      </c>
      <c r="S4296" s="14">
        <f>(N4296/100)*(I4296*$I$12)+(N4296/100)*(J4296*$J$12)</f>
        <v>38.400000000000006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190.4</v>
      </c>
      <c r="X4296" s="14">
        <f t="shared" si="1361"/>
        <v>102.4</v>
      </c>
      <c r="Y4296" s="14">
        <f t="shared" si="1362"/>
        <v>0</v>
      </c>
      <c r="Z4296" s="14">
        <f t="shared" si="1363"/>
        <v>0</v>
      </c>
      <c r="AA4296" s="14">
        <f t="shared" si="1364"/>
        <v>0</v>
      </c>
      <c r="AB4296" s="14">
        <f t="shared" si="1366"/>
        <v>360.4</v>
      </c>
      <c r="AC4296" s="15">
        <f t="shared" si="1365"/>
        <v>462.8</v>
      </c>
      <c r="AD4296" s="48">
        <f>(ROUND(AC4296-AC4287,1)/AC4287)</f>
        <v>0.29781267526640492</v>
      </c>
      <c r="AE4296" s="113"/>
      <c r="AF4296" s="60"/>
    </row>
    <row r="4297" spans="1:32">
      <c r="A4297" s="99" t="s">
        <v>824</v>
      </c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128</v>
      </c>
      <c r="O4297" s="14">
        <f>E4297*$E$13</f>
        <v>0</v>
      </c>
      <c r="P4297" s="14">
        <f>F4297*$F$13</f>
        <v>0</v>
      </c>
      <c r="Q4297" s="14">
        <f>G4297*$G$13</f>
        <v>75</v>
      </c>
      <c r="R4297" s="14">
        <f>H4297*$H$13</f>
        <v>0</v>
      </c>
      <c r="S4297" s="14">
        <f>(N4297/100)*(I4297*$I$13)+(N4297/100)*(J4297*$J$13)+(N4297/100)*(M4297*$M$13)</f>
        <v>204.8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75</v>
      </c>
      <c r="W4297" s="14">
        <f>(R4297/100)*(K4297*$K$13)+(R4297/100)*(L4297*$L$13)+(R4297/100)*(M4297*$M$13)</f>
        <v>0</v>
      </c>
      <c r="X4297" s="14">
        <f>N4297+S4297</f>
        <v>332.8</v>
      </c>
      <c r="Y4297" s="14">
        <f t="shared" si="1362"/>
        <v>0</v>
      </c>
      <c r="Z4297" s="14">
        <f t="shared" si="1363"/>
        <v>0</v>
      </c>
      <c r="AA4297" s="14">
        <f t="shared" si="1364"/>
        <v>150</v>
      </c>
      <c r="AB4297" s="14">
        <f t="shared" si="1366"/>
        <v>0</v>
      </c>
      <c r="AC4297" s="15">
        <f t="shared" si="1365"/>
        <v>482.8</v>
      </c>
      <c r="AD4297" s="48">
        <f>(ROUND(AC4297-AC4287,1)/AC4287)</f>
        <v>0.35389792484576554</v>
      </c>
      <c r="AE4297" s="113"/>
      <c r="AF4297" s="63"/>
    </row>
    <row r="4298" spans="1:32">
      <c r="A4298" s="99" t="s">
        <v>825</v>
      </c>
      <c r="B4298" s="93"/>
      <c r="C4298" s="21" t="s">
        <v>327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150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330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1"/>
        <v>480</v>
      </c>
      <c r="Y4298" s="14">
        <f t="shared" si="1362"/>
        <v>0</v>
      </c>
      <c r="Z4298" s="14">
        <f t="shared" si="1363"/>
        <v>0</v>
      </c>
      <c r="AA4298" s="14">
        <f t="shared" si="1364"/>
        <v>0</v>
      </c>
      <c r="AB4298" s="14">
        <f t="shared" si="1366"/>
        <v>0</v>
      </c>
      <c r="AC4298" s="15">
        <f t="shared" si="1365"/>
        <v>480</v>
      </c>
      <c r="AD4298" s="48">
        <f>(ROUND(AC4298-AC4287,1)/AC4287)</f>
        <v>0.34604598990465507</v>
      </c>
      <c r="AE4298" s="113"/>
      <c r="AF4298" s="60"/>
    </row>
    <row r="4299" spans="1:32">
      <c r="A4299" s="99"/>
      <c r="B4299" s="93"/>
      <c r="C4299" s="21" t="s">
        <v>328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150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330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1"/>
        <v>480</v>
      </c>
      <c r="Y4299" s="14">
        <f t="shared" si="1362"/>
        <v>0</v>
      </c>
      <c r="Z4299" s="14">
        <f t="shared" si="1363"/>
        <v>0</v>
      </c>
      <c r="AA4299" s="14">
        <f t="shared" si="1364"/>
        <v>0</v>
      </c>
      <c r="AB4299" s="14">
        <f t="shared" si="1366"/>
        <v>0</v>
      </c>
      <c r="AC4299" s="15">
        <f t="shared" si="1365"/>
        <v>480</v>
      </c>
      <c r="AD4299" s="48">
        <f>(ROUND(AC4299-AC4287,1)/AC4287)</f>
        <v>0.34604598990465507</v>
      </c>
      <c r="AE4299" s="113"/>
      <c r="AF4299" s="60"/>
    </row>
    <row r="4300" spans="1:32">
      <c r="A4300" s="99"/>
      <c r="B4300" s="93"/>
      <c r="C4300" s="21" t="s">
        <v>324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128</v>
      </c>
      <c r="O4300" s="14">
        <f>E4300*$E$16</f>
        <v>0</v>
      </c>
      <c r="P4300" s="14">
        <f>F4300*$F$16</f>
        <v>0</v>
      </c>
      <c r="Q4300" s="14">
        <f>G4300*$G$16</f>
        <v>75</v>
      </c>
      <c r="R4300" s="14">
        <f>H4300*$H$16</f>
        <v>0</v>
      </c>
      <c r="S4300" s="14">
        <f>(N4300/100)*(I4300*$I$16)+(N4300/100)*(J4300*$J$16)</f>
        <v>211.2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1"/>
        <v>339.2</v>
      </c>
      <c r="Y4300" s="14">
        <f t="shared" si="1362"/>
        <v>0</v>
      </c>
      <c r="Z4300" s="14">
        <f t="shared" si="1363"/>
        <v>0</v>
      </c>
      <c r="AA4300" s="14">
        <f t="shared" si="1364"/>
        <v>75</v>
      </c>
      <c r="AB4300" s="14">
        <f t="shared" si="1366"/>
        <v>0</v>
      </c>
      <c r="AC4300" s="15">
        <f t="shared" si="1365"/>
        <v>414.2</v>
      </c>
      <c r="AD4300" s="48">
        <f>(ROUND(AC4300-AC4287,1)/AC4287)</f>
        <v>0.16152551878855861</v>
      </c>
      <c r="AE4300" s="113"/>
      <c r="AF4300" s="60"/>
    </row>
    <row r="4301" spans="1:32">
      <c r="A4301" s="99"/>
      <c r="B4301" s="93"/>
      <c r="C4301" s="21" t="s">
        <v>325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128</v>
      </c>
      <c r="O4301" s="14">
        <f>E4301*$E$17</f>
        <v>0</v>
      </c>
      <c r="P4301" s="14">
        <f>F4301*$F$17</f>
        <v>0</v>
      </c>
      <c r="Q4301" s="14">
        <f>G4301*$G$17</f>
        <v>75</v>
      </c>
      <c r="R4301" s="14">
        <f>H4301*$H$17</f>
        <v>0</v>
      </c>
      <c r="S4301" s="14">
        <f>(N4301/100)*(I4301*$I$17)+(N4301/100)*(J4301*$J$17)</f>
        <v>249.6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1"/>
        <v>377.6</v>
      </c>
      <c r="Y4301" s="14">
        <f t="shared" si="1362"/>
        <v>0</v>
      </c>
      <c r="Z4301" s="14">
        <f t="shared" si="1363"/>
        <v>0</v>
      </c>
      <c r="AA4301" s="14">
        <f t="shared" si="1364"/>
        <v>75</v>
      </c>
      <c r="AB4301" s="14">
        <f t="shared" si="1366"/>
        <v>0</v>
      </c>
      <c r="AC4301" s="15">
        <f t="shared" si="1365"/>
        <v>452.6</v>
      </c>
      <c r="AD4301" s="48">
        <f>(ROUND(AC4301-AC4287,1)/AC4287)</f>
        <v>0.26920919798093101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340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160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192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7">N4302+S4302</f>
        <v>352</v>
      </c>
      <c r="Y4302" s="52">
        <f t="shared" ref="Y4302:Y4317" si="1368">O4302+T4302</f>
        <v>0</v>
      </c>
      <c r="Z4302" s="52">
        <f t="shared" ref="Z4302:Z4317" si="1369">P4302+U4302</f>
        <v>0</v>
      </c>
      <c r="AA4302" s="52">
        <f t="shared" ref="AA4302:AA4317" si="1370">Q4302+V4302</f>
        <v>0</v>
      </c>
      <c r="AB4302" s="52">
        <f>R4302+W4302</f>
        <v>0</v>
      </c>
      <c r="AC4302" s="53">
        <f>ROUND(X4302+Y4302+Z4302+AA4302+AB4302,1)</f>
        <v>352</v>
      </c>
      <c r="AD4302" s="58"/>
      <c r="AE4302" s="113"/>
      <c r="AF4302" s="60"/>
    </row>
    <row r="4303" spans="1:32">
      <c r="A4303" s="99" t="s">
        <v>792</v>
      </c>
      <c r="B4303" s="91">
        <v>25</v>
      </c>
      <c r="C4303" s="21" t="s">
        <v>323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160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320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7"/>
        <v>480</v>
      </c>
      <c r="Y4303" s="14">
        <f t="shared" si="1368"/>
        <v>0</v>
      </c>
      <c r="Z4303" s="14">
        <f t="shared" si="1369"/>
        <v>0</v>
      </c>
      <c r="AA4303" s="14">
        <f t="shared" si="1370"/>
        <v>0</v>
      </c>
      <c r="AB4303" s="14">
        <f>R4303+W4303</f>
        <v>0</v>
      </c>
      <c r="AC4303" s="15">
        <f>ROUND(X4303+Y4303+Z4303+AA4303+AB4303,1)</f>
        <v>480</v>
      </c>
      <c r="AD4303" s="48">
        <f>(ROUND(AC4303-AC4302,1)/AC4302)</f>
        <v>0.36363636363636365</v>
      </c>
      <c r="AE4303" s="113"/>
      <c r="AF4303" s="60"/>
    </row>
    <row r="4304" spans="1:32">
      <c r="A4304" s="99" t="s">
        <v>793</v>
      </c>
      <c r="B4304" s="91">
        <v>25</v>
      </c>
      <c r="C4304" s="21" t="s">
        <v>826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160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192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7"/>
        <v>352</v>
      </c>
      <c r="Y4304" s="14">
        <f t="shared" si="1368"/>
        <v>0</v>
      </c>
      <c r="Z4304" s="14">
        <f t="shared" si="1369"/>
        <v>0</v>
      </c>
      <c r="AA4304" s="14">
        <f t="shared" si="1370"/>
        <v>0</v>
      </c>
      <c r="AB4304" s="14">
        <f>R4304+W4304</f>
        <v>0</v>
      </c>
      <c r="AC4304" s="15">
        <f t="shared" ref="AC4304:AC4316" si="1371">ROUND(X4304+Y4304+Z4304+AA4304+AB4304,1)</f>
        <v>352</v>
      </c>
      <c r="AD4304" s="48">
        <f>(ROUND(AC4304-AC4302,1)/AC4302)</f>
        <v>0</v>
      </c>
      <c r="AE4304" s="113"/>
      <c r="AF4304" s="60"/>
    </row>
    <row r="4305" spans="1:32">
      <c r="A4305" s="99" t="s">
        <v>794</v>
      </c>
      <c r="B4305" s="91">
        <v>0</v>
      </c>
      <c r="C4305" s="21" t="s">
        <v>336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160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192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7"/>
        <v>352</v>
      </c>
      <c r="Y4305" s="14">
        <f t="shared" si="1368"/>
        <v>0</v>
      </c>
      <c r="Z4305" s="14">
        <f t="shared" si="1369"/>
        <v>0</v>
      </c>
      <c r="AA4305" s="14">
        <f t="shared" si="1370"/>
        <v>0</v>
      </c>
      <c r="AB4305" s="14">
        <f t="shared" ref="AB4305:AB4316" si="1372">R4305+W4305</f>
        <v>0</v>
      </c>
      <c r="AC4305" s="15">
        <f t="shared" si="1371"/>
        <v>352</v>
      </c>
      <c r="AD4305" s="48">
        <f>(ROUND(AC4305-AC4302,1)/AC4302)</f>
        <v>0</v>
      </c>
      <c r="AE4305" s="113"/>
      <c r="AF4305" s="60"/>
    </row>
    <row r="4306" spans="1:32">
      <c r="A4306" s="99" t="s">
        <v>795</v>
      </c>
      <c r="B4306" s="91">
        <v>0</v>
      </c>
      <c r="C4306" s="21" t="s">
        <v>337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160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192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7"/>
        <v>352</v>
      </c>
      <c r="Y4306" s="14">
        <f t="shared" si="1368"/>
        <v>0</v>
      </c>
      <c r="Z4306" s="14">
        <f t="shared" si="1369"/>
        <v>0</v>
      </c>
      <c r="AA4306" s="14">
        <f t="shared" si="1370"/>
        <v>0</v>
      </c>
      <c r="AB4306" s="14">
        <f t="shared" si="1372"/>
        <v>0</v>
      </c>
      <c r="AC4306" s="15">
        <f t="shared" si="1371"/>
        <v>352</v>
      </c>
      <c r="AD4306" s="48">
        <f>(ROUND(AC4306-AC4302,1)/AC4302)</f>
        <v>0</v>
      </c>
      <c r="AE4306" s="113"/>
      <c r="AF4306" s="60"/>
    </row>
    <row r="4307" spans="1:32">
      <c r="A4307" s="99" t="s">
        <v>645</v>
      </c>
      <c r="B4307" s="91"/>
      <c r="C4307" s="21" t="s">
        <v>338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160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192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7"/>
        <v>352</v>
      </c>
      <c r="Y4307" s="14">
        <f t="shared" si="1368"/>
        <v>0</v>
      </c>
      <c r="Z4307" s="14">
        <f t="shared" si="1369"/>
        <v>0</v>
      </c>
      <c r="AA4307" s="14">
        <f t="shared" si="1370"/>
        <v>0</v>
      </c>
      <c r="AB4307" s="14">
        <f t="shared" si="1372"/>
        <v>0</v>
      </c>
      <c r="AC4307" s="15">
        <f t="shared" si="1371"/>
        <v>352</v>
      </c>
      <c r="AD4307" s="48">
        <f>(ROUND(AC4307-AC4302,1)/AC4302)</f>
        <v>0</v>
      </c>
      <c r="AE4307" s="113"/>
      <c r="AF4307" s="60"/>
    </row>
    <row r="4308" spans="1:32">
      <c r="A4308" s="99" t="s">
        <v>586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80</v>
      </c>
      <c r="O4308" s="14">
        <f>E4308*$E$9</f>
        <v>175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48</v>
      </c>
      <c r="T4308" s="14">
        <f>(O4308/100)*(K4308*$K$9)</f>
        <v>159.25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7"/>
        <v>128</v>
      </c>
      <c r="Y4308" s="14">
        <f t="shared" si="1368"/>
        <v>334.25</v>
      </c>
      <c r="Z4308" s="14">
        <f t="shared" si="1369"/>
        <v>0</v>
      </c>
      <c r="AA4308" s="14">
        <f t="shared" si="1370"/>
        <v>0</v>
      </c>
      <c r="AB4308" s="14">
        <f t="shared" si="1372"/>
        <v>0</v>
      </c>
      <c r="AC4308" s="15">
        <f t="shared" si="1371"/>
        <v>462.3</v>
      </c>
      <c r="AD4308" s="48">
        <f>(ROUND(AC4308-AC4302,1)/AC4302)</f>
        <v>0.31335227272727273</v>
      </c>
      <c r="AE4308" s="113"/>
      <c r="AF4308" s="60"/>
    </row>
    <row r="4309" spans="1:32">
      <c r="A4309" s="99" t="s">
        <v>821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80</v>
      </c>
      <c r="O4309" s="14">
        <f>E4309*$E$10</f>
        <v>0</v>
      </c>
      <c r="P4309" s="14">
        <f>F4309*$F$10</f>
        <v>175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48</v>
      </c>
      <c r="T4309" s="14">
        <f>(O4309/100)*(K4309*$J$10)</f>
        <v>0</v>
      </c>
      <c r="U4309" s="14">
        <f>(P4309/100)*(K4309*$K$10)+(P4309/100)*(L4309*$L$10)</f>
        <v>159.25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7"/>
        <v>128</v>
      </c>
      <c r="Y4309" s="14">
        <f t="shared" si="1368"/>
        <v>0</v>
      </c>
      <c r="Z4309" s="14">
        <f t="shared" si="1369"/>
        <v>334.25</v>
      </c>
      <c r="AA4309" s="14">
        <f t="shared" si="1370"/>
        <v>0</v>
      </c>
      <c r="AB4309" s="14">
        <f t="shared" si="1372"/>
        <v>0</v>
      </c>
      <c r="AC4309" s="15">
        <f t="shared" si="1371"/>
        <v>462.3</v>
      </c>
      <c r="AD4309" s="48">
        <f>(ROUND(AC4309-AC4302,1)/AC4302)</f>
        <v>0.31335227272727273</v>
      </c>
      <c r="AE4309" s="113"/>
      <c r="AF4309" s="60"/>
    </row>
    <row r="4310" spans="1:32">
      <c r="A4310" s="99" t="s">
        <v>822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80</v>
      </c>
      <c r="O4310" s="14">
        <f>E4310*$E$11</f>
        <v>0</v>
      </c>
      <c r="P4310" s="14">
        <f>F4310*$F$11</f>
        <v>0</v>
      </c>
      <c r="Q4310" s="14">
        <f>G4310*$G$11</f>
        <v>175</v>
      </c>
      <c r="R4310" s="14">
        <f>H4310*$H$11</f>
        <v>0</v>
      </c>
      <c r="S4310" s="14">
        <f>(N4310/100)*(I4310*$I$11)+(N4310/100)*(J4310*$J$11)</f>
        <v>48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159.25</v>
      </c>
      <c r="W4310" s="14">
        <f>(R4310/100)*(K4310*$K$11)+(R4310/100)*(L4310*$L$11)</f>
        <v>0</v>
      </c>
      <c r="X4310" s="14">
        <f t="shared" si="1367"/>
        <v>128</v>
      </c>
      <c r="Y4310" s="14">
        <f t="shared" si="1368"/>
        <v>0</v>
      </c>
      <c r="Z4310" s="14">
        <f t="shared" si="1369"/>
        <v>0</v>
      </c>
      <c r="AA4310" s="14">
        <f t="shared" si="1370"/>
        <v>334.25</v>
      </c>
      <c r="AB4310" s="14">
        <f t="shared" si="1372"/>
        <v>0</v>
      </c>
      <c r="AC4310" s="15">
        <f t="shared" si="1371"/>
        <v>462.3</v>
      </c>
      <c r="AD4310" s="48">
        <f>(ROUND(AC4310-AC4302,1)/AC4302)</f>
        <v>0.31335227272727273</v>
      </c>
      <c r="AE4310" s="113"/>
      <c r="AF4310" s="60"/>
    </row>
    <row r="4311" spans="1:32">
      <c r="A4311" s="99" t="s">
        <v>823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80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175</v>
      </c>
      <c r="S4311" s="14">
        <f>(N4311/100)*(I4311*$I$12)+(N4311/100)*(J4311*$J$12)</f>
        <v>48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159.25</v>
      </c>
      <c r="X4311" s="14">
        <f t="shared" si="1367"/>
        <v>128</v>
      </c>
      <c r="Y4311" s="14">
        <f t="shared" si="1368"/>
        <v>0</v>
      </c>
      <c r="Z4311" s="14">
        <f t="shared" si="1369"/>
        <v>0</v>
      </c>
      <c r="AA4311" s="14">
        <f t="shared" si="1370"/>
        <v>0</v>
      </c>
      <c r="AB4311" s="14">
        <f t="shared" si="1372"/>
        <v>334.25</v>
      </c>
      <c r="AC4311" s="15">
        <f t="shared" si="1371"/>
        <v>462.3</v>
      </c>
      <c r="AD4311" s="48">
        <f>(ROUND(AC4311-AC4302,1)/AC4302)</f>
        <v>0.31335227272727273</v>
      </c>
      <c r="AE4311" s="113"/>
      <c r="AF4311" s="60"/>
    </row>
    <row r="4312" spans="1:32">
      <c r="A4312" s="99" t="s">
        <v>824</v>
      </c>
      <c r="B4312" s="91"/>
      <c r="C4312" s="21" t="s">
        <v>326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160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288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448</v>
      </c>
      <c r="Y4312" s="14">
        <f t="shared" si="1368"/>
        <v>0</v>
      </c>
      <c r="Z4312" s="14">
        <f t="shared" si="1369"/>
        <v>0</v>
      </c>
      <c r="AA4312" s="14">
        <f t="shared" si="1370"/>
        <v>0</v>
      </c>
      <c r="AB4312" s="14">
        <f t="shared" si="1372"/>
        <v>0</v>
      </c>
      <c r="AC4312" s="15">
        <f t="shared" si="1371"/>
        <v>448</v>
      </c>
      <c r="AD4312" s="48">
        <f>(ROUND(AC4312-AC4302,1)/AC4302)</f>
        <v>0.27272727272727271</v>
      </c>
      <c r="AE4312" s="111"/>
      <c r="AF4312" s="60"/>
    </row>
    <row r="4313" spans="1:32">
      <c r="A4313" s="99" t="s">
        <v>825</v>
      </c>
      <c r="B4313" s="91"/>
      <c r="C4313" s="21" t="s">
        <v>327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160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288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7"/>
        <v>448</v>
      </c>
      <c r="Y4313" s="14">
        <f t="shared" si="1368"/>
        <v>0</v>
      </c>
      <c r="Z4313" s="14">
        <f t="shared" si="1369"/>
        <v>0</v>
      </c>
      <c r="AA4313" s="14">
        <f t="shared" si="1370"/>
        <v>0</v>
      </c>
      <c r="AB4313" s="14">
        <f t="shared" si="1372"/>
        <v>0</v>
      </c>
      <c r="AC4313" s="15">
        <f t="shared" si="1371"/>
        <v>448</v>
      </c>
      <c r="AD4313" s="48">
        <f>(ROUND(AC4313-AC4302,1)/AC4302)</f>
        <v>0.27272727272727271</v>
      </c>
      <c r="AE4313" s="113"/>
      <c r="AF4313" s="60"/>
    </row>
    <row r="4314" spans="1:32">
      <c r="A4314" s="99"/>
      <c r="B4314" s="91"/>
      <c r="C4314" s="21" t="s">
        <v>328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160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288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7"/>
        <v>448</v>
      </c>
      <c r="Y4314" s="14">
        <f t="shared" si="1368"/>
        <v>0</v>
      </c>
      <c r="Z4314" s="14">
        <f t="shared" si="1369"/>
        <v>0</v>
      </c>
      <c r="AA4314" s="14">
        <f t="shared" si="1370"/>
        <v>0</v>
      </c>
      <c r="AB4314" s="14">
        <f t="shared" si="1372"/>
        <v>0</v>
      </c>
      <c r="AC4314" s="15">
        <f t="shared" si="1371"/>
        <v>448</v>
      </c>
      <c r="AD4314" s="48">
        <f>(ROUND(AC4314-AC4302,1)/AC4302)</f>
        <v>0.27272727272727271</v>
      </c>
      <c r="AE4314" s="113"/>
      <c r="AF4314" s="60"/>
    </row>
    <row r="4315" spans="1:32">
      <c r="A4315" s="99"/>
      <c r="B4315" s="91"/>
      <c r="C4315" s="21" t="s">
        <v>324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160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248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7"/>
        <v>408</v>
      </c>
      <c r="Y4315" s="14">
        <f t="shared" si="1368"/>
        <v>0</v>
      </c>
      <c r="Z4315" s="14">
        <f t="shared" si="1369"/>
        <v>0</v>
      </c>
      <c r="AA4315" s="14">
        <f t="shared" si="1370"/>
        <v>0</v>
      </c>
      <c r="AB4315" s="14">
        <f t="shared" si="1372"/>
        <v>0</v>
      </c>
      <c r="AC4315" s="15">
        <f t="shared" si="1371"/>
        <v>408</v>
      </c>
      <c r="AD4315" s="48">
        <f>(ROUND(AC4315-AC4302,1)/AC4302)</f>
        <v>0.15909090909090909</v>
      </c>
      <c r="AE4315" s="113"/>
      <c r="AF4315" s="60"/>
    </row>
    <row r="4316" spans="1:32">
      <c r="A4316" s="99"/>
      <c r="B4316" s="91"/>
      <c r="C4316" s="21" t="s">
        <v>325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160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248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7"/>
        <v>408</v>
      </c>
      <c r="Y4316" s="14">
        <f t="shared" si="1368"/>
        <v>0</v>
      </c>
      <c r="Z4316" s="14">
        <f t="shared" si="1369"/>
        <v>0</v>
      </c>
      <c r="AA4316" s="14">
        <f t="shared" si="1370"/>
        <v>0</v>
      </c>
      <c r="AB4316" s="14">
        <f t="shared" si="1372"/>
        <v>0</v>
      </c>
      <c r="AC4316" s="15">
        <f t="shared" si="1371"/>
        <v>408</v>
      </c>
      <c r="AD4316" s="48">
        <f>(ROUND(AC4316-AC4302,1)/AC4302)</f>
        <v>0.15909090909090909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240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80</v>
      </c>
      <c r="O4317" s="52">
        <f>E4317*$E$3</f>
        <v>0</v>
      </c>
      <c r="P4317" s="52">
        <f>F4317*$F$3</f>
        <v>100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80</v>
      </c>
      <c r="T4317" s="52">
        <f>(O4317/100)*(K4317*$K$3)</f>
        <v>0</v>
      </c>
      <c r="U4317" s="52">
        <f>(P4317/100)*(K4317*$K$3)+(P4317/100)*(L4317*$L$3)</f>
        <v>150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7"/>
        <v>160</v>
      </c>
      <c r="Y4317" s="52">
        <f t="shared" si="1368"/>
        <v>0</v>
      </c>
      <c r="Z4317" s="52">
        <f t="shared" si="1369"/>
        <v>250</v>
      </c>
      <c r="AA4317" s="52">
        <f t="shared" si="1370"/>
        <v>0</v>
      </c>
      <c r="AB4317" s="52">
        <f>R4317+W4317</f>
        <v>0</v>
      </c>
      <c r="AC4317" s="53">
        <f>ROUND(X4317+Y4317+Z4317+AA4317+AB4317,1)</f>
        <v>410</v>
      </c>
      <c r="AD4317" s="58"/>
      <c r="AE4317" s="113"/>
      <c r="AF4317" s="60"/>
    </row>
    <row r="4318" spans="1:32">
      <c r="A4318" s="99" t="s">
        <v>792</v>
      </c>
      <c r="B4318" s="93">
        <v>12</v>
      </c>
      <c r="C4318" s="21" t="s">
        <v>323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80</v>
      </c>
      <c r="O4318" s="14">
        <f>E4318*$E$4</f>
        <v>0</v>
      </c>
      <c r="P4318" s="14">
        <f>F4318*$F$4</f>
        <v>100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172.8</v>
      </c>
      <c r="T4318" s="14">
        <f>(O4318/100)*(K4318*$K$4)</f>
        <v>0</v>
      </c>
      <c r="U4318" s="14">
        <f>(P4318/100)*(K4318*$K$4)+(P4318/100)*(L4318*$L$4)</f>
        <v>150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3">N4318+S4318</f>
        <v>252.8</v>
      </c>
      <c r="Y4318" s="14">
        <f t="shared" ref="Y4318:Y4346" si="1374">O4318+T4318</f>
        <v>0</v>
      </c>
      <c r="Z4318" s="14">
        <f t="shared" ref="Z4318:Z4346" si="1375">P4318+U4318</f>
        <v>250</v>
      </c>
      <c r="AA4318" s="14">
        <f t="shared" ref="AA4318:AA4346" si="1376">Q4318+V4318</f>
        <v>0</v>
      </c>
      <c r="AB4318" s="14">
        <f>R4318+W4318</f>
        <v>0</v>
      </c>
      <c r="AC4318" s="15">
        <f>ROUND(X4318+Y4318+Z4318+AA4318+AB4318,1)</f>
        <v>502.8</v>
      </c>
      <c r="AD4318" s="48">
        <f>(ROUND(AC4318-AC4317,1)/AC4317)</f>
        <v>0.22634146341463415</v>
      </c>
      <c r="AE4318" s="113"/>
      <c r="AF4318" s="60"/>
    </row>
    <row r="4319" spans="1:32">
      <c r="A4319" s="99" t="s">
        <v>793</v>
      </c>
      <c r="B4319" s="93">
        <v>12</v>
      </c>
      <c r="C4319" s="21" t="s">
        <v>826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80</v>
      </c>
      <c r="O4319" s="14">
        <f>E4319*$E$5</f>
        <v>0</v>
      </c>
      <c r="P4319" s="14">
        <f>F4319*$F$5</f>
        <v>100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80</v>
      </c>
      <c r="T4319" s="14">
        <f>(O4319/100)*(K4319*$K$5)</f>
        <v>0</v>
      </c>
      <c r="U4319" s="14">
        <f>(P4319/100)*(K4319*$K$5)+(P4319/100)*(L4319*$L$5)</f>
        <v>150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3"/>
        <v>160</v>
      </c>
      <c r="Y4319" s="14">
        <f t="shared" si="1374"/>
        <v>0</v>
      </c>
      <c r="Z4319" s="14">
        <f t="shared" si="1375"/>
        <v>250</v>
      </c>
      <c r="AA4319" s="14">
        <f t="shared" si="1376"/>
        <v>0</v>
      </c>
      <c r="AB4319" s="14">
        <f>R4319+W4319</f>
        <v>0</v>
      </c>
      <c r="AC4319" s="15">
        <f t="shared" ref="AC4319:AC4331" si="1377">ROUND(X4319+Y4319+Z4319+AA4319+AB4319,1)</f>
        <v>410</v>
      </c>
      <c r="AD4319" s="48">
        <f>(ROUND(AC4319-AC4317,1)/AC4317)</f>
        <v>0</v>
      </c>
      <c r="AE4319" s="113"/>
      <c r="AF4319" s="60"/>
    </row>
    <row r="4320" spans="1:32">
      <c r="A4320" s="99" t="s">
        <v>794</v>
      </c>
      <c r="B4320" s="93">
        <v>20</v>
      </c>
      <c r="C4320" s="21" t="s">
        <v>336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80</v>
      </c>
      <c r="O4320" s="14">
        <f>E4320*$E$6</f>
        <v>0</v>
      </c>
      <c r="P4320" s="14">
        <f>F4320*$F$6</f>
        <v>100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80</v>
      </c>
      <c r="T4320" s="14">
        <f>(O4320/100)*(K4320*$K$6)</f>
        <v>0</v>
      </c>
      <c r="U4320" s="14">
        <f>(P4320/100)*(K4320*$K$6)+(P4320/100)*(L4320*$L$6)</f>
        <v>150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3"/>
        <v>160</v>
      </c>
      <c r="Y4320" s="14">
        <f t="shared" si="1374"/>
        <v>0</v>
      </c>
      <c r="Z4320" s="14">
        <f t="shared" si="1375"/>
        <v>250</v>
      </c>
      <c r="AA4320" s="14">
        <f t="shared" si="1376"/>
        <v>0</v>
      </c>
      <c r="AB4320" s="14">
        <f t="shared" ref="AB4320:AB4331" si="1378">R4320+W4320</f>
        <v>0</v>
      </c>
      <c r="AC4320" s="15">
        <f t="shared" si="1377"/>
        <v>410</v>
      </c>
      <c r="AD4320" s="48">
        <f>(ROUND(AC4320-AC4317,1)/AC4317)</f>
        <v>0</v>
      </c>
      <c r="AE4320" s="113"/>
      <c r="AF4320" s="60"/>
    </row>
    <row r="4321" spans="1:32">
      <c r="A4321" s="99" t="s">
        <v>795</v>
      </c>
      <c r="B4321" s="93">
        <v>0</v>
      </c>
      <c r="C4321" s="21" t="s">
        <v>337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80</v>
      </c>
      <c r="O4321" s="14">
        <f>E4321*$E$7</f>
        <v>0</v>
      </c>
      <c r="P4321" s="14">
        <f>F4321*$F$7</f>
        <v>100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80</v>
      </c>
      <c r="T4321" s="14">
        <f>(O4321/100)*(K4321*$K$7)</f>
        <v>0</v>
      </c>
      <c r="U4321" s="14">
        <f>(P4321/100)*(K4321*$K$7)+(P4321/100)*(L4321*$L$7)</f>
        <v>150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3"/>
        <v>160</v>
      </c>
      <c r="Y4321" s="14">
        <f t="shared" si="1374"/>
        <v>0</v>
      </c>
      <c r="Z4321" s="14">
        <f t="shared" si="1375"/>
        <v>250</v>
      </c>
      <c r="AA4321" s="14">
        <f t="shared" si="1376"/>
        <v>0</v>
      </c>
      <c r="AB4321" s="14">
        <f t="shared" si="1378"/>
        <v>0</v>
      </c>
      <c r="AC4321" s="15">
        <f t="shared" si="1377"/>
        <v>410</v>
      </c>
      <c r="AD4321" s="48">
        <f>(ROUND(AC4321-AC4317,1)/AC4317)</f>
        <v>0</v>
      </c>
      <c r="AE4321" s="113"/>
      <c r="AF4321" s="60"/>
    </row>
    <row r="4322" spans="1:32">
      <c r="A4322" s="99" t="s">
        <v>645</v>
      </c>
      <c r="B4322" s="93"/>
      <c r="C4322" s="21" t="s">
        <v>338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80</v>
      </c>
      <c r="O4322" s="14">
        <f>E4322*$E$8</f>
        <v>0</v>
      </c>
      <c r="P4322" s="14">
        <f>F4322*$F$8</f>
        <v>100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80</v>
      </c>
      <c r="T4322" s="14">
        <f>(O4322/100)*(K4322*$K$8)</f>
        <v>0</v>
      </c>
      <c r="U4322" s="14">
        <f>(P4322/100)*(K4322*$K$8)+(P4322/100)*(L4322*$L$8)</f>
        <v>150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3"/>
        <v>160</v>
      </c>
      <c r="Y4322" s="14">
        <f t="shared" si="1374"/>
        <v>0</v>
      </c>
      <c r="Z4322" s="14">
        <f t="shared" si="1375"/>
        <v>250</v>
      </c>
      <c r="AA4322" s="14">
        <f t="shared" si="1376"/>
        <v>0</v>
      </c>
      <c r="AB4322" s="14">
        <f t="shared" si="1378"/>
        <v>0</v>
      </c>
      <c r="AC4322" s="15">
        <f t="shared" si="1377"/>
        <v>410</v>
      </c>
      <c r="AD4322" s="48">
        <f>(ROUND(AC4322-AC4317,1)/AC4317)</f>
        <v>0</v>
      </c>
      <c r="AE4322" s="113"/>
      <c r="AF4322" s="60"/>
    </row>
    <row r="4323" spans="1:32">
      <c r="A4323" s="99" t="s">
        <v>586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40</v>
      </c>
      <c r="O4323" s="14">
        <f>E4323*$E$9</f>
        <v>250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20</v>
      </c>
      <c r="T4323" s="14">
        <f>(O4323/100)*(K4323*$K$9)</f>
        <v>262.5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3"/>
        <v>60</v>
      </c>
      <c r="Y4323" s="14">
        <f t="shared" si="1374"/>
        <v>512.5</v>
      </c>
      <c r="Z4323" s="14">
        <f t="shared" si="1375"/>
        <v>0</v>
      </c>
      <c r="AA4323" s="14">
        <f t="shared" si="1376"/>
        <v>0</v>
      </c>
      <c r="AB4323" s="14">
        <f t="shared" si="1378"/>
        <v>0</v>
      </c>
      <c r="AC4323" s="15">
        <f t="shared" si="1377"/>
        <v>572.5</v>
      </c>
      <c r="AD4323" s="48">
        <f>(ROUND(AC4323-AC4317,1)/AC4317)</f>
        <v>0.39634146341463417</v>
      </c>
      <c r="AE4323" s="113"/>
      <c r="AF4323" s="60"/>
    </row>
    <row r="4324" spans="1:32">
      <c r="A4324" s="99" t="s">
        <v>821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40</v>
      </c>
      <c r="O4324" s="14">
        <f>E4324*$E$10</f>
        <v>0</v>
      </c>
      <c r="P4324" s="14">
        <f>F4324*$F$10</f>
        <v>250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20</v>
      </c>
      <c r="T4324" s="14">
        <f>(O4324/100)*(K4324*$J$10)</f>
        <v>0</v>
      </c>
      <c r="U4324" s="14">
        <f>(P4324/100)*(K4324*$K$10)+(P4324/100)*(L4324*$L$10)</f>
        <v>262.5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3"/>
        <v>60</v>
      </c>
      <c r="Y4324" s="14">
        <f t="shared" si="1374"/>
        <v>0</v>
      </c>
      <c r="Z4324" s="14">
        <f t="shared" si="1375"/>
        <v>512.5</v>
      </c>
      <c r="AA4324" s="14">
        <f t="shared" si="1376"/>
        <v>0</v>
      </c>
      <c r="AB4324" s="14">
        <f t="shared" si="1378"/>
        <v>0</v>
      </c>
      <c r="AC4324" s="15">
        <f t="shared" si="1377"/>
        <v>572.5</v>
      </c>
      <c r="AD4324" s="48">
        <f>(ROUND(AC4324-AC4317,1)/AC4317)</f>
        <v>0.39634146341463417</v>
      </c>
      <c r="AE4324" s="113"/>
      <c r="AF4324" s="60"/>
    </row>
    <row r="4325" spans="1:32">
      <c r="A4325" s="99" t="s">
        <v>822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40</v>
      </c>
      <c r="O4325" s="14">
        <f>E4325*$E$11</f>
        <v>0</v>
      </c>
      <c r="P4325" s="14">
        <f>F4325*$F$11</f>
        <v>0</v>
      </c>
      <c r="Q4325" s="14">
        <f>G4325*$G$11</f>
        <v>250</v>
      </c>
      <c r="R4325" s="14">
        <f>H4325*$H$11</f>
        <v>0</v>
      </c>
      <c r="S4325" s="14">
        <f>(N4325/100)*(I4325*$I$11)+(N4325/100)*(J4325*$J$11)</f>
        <v>20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262.5</v>
      </c>
      <c r="W4325" s="14">
        <f>(R4325/100)*(K4325*$K$11)+(R4325/100)*(L4325*$L$11)</f>
        <v>0</v>
      </c>
      <c r="X4325" s="14">
        <f t="shared" si="1373"/>
        <v>60</v>
      </c>
      <c r="Y4325" s="14">
        <f t="shared" si="1374"/>
        <v>0</v>
      </c>
      <c r="Z4325" s="14">
        <f t="shared" si="1375"/>
        <v>0</v>
      </c>
      <c r="AA4325" s="14">
        <f t="shared" si="1376"/>
        <v>512.5</v>
      </c>
      <c r="AB4325" s="14">
        <f t="shared" si="1378"/>
        <v>0</v>
      </c>
      <c r="AC4325" s="15">
        <f t="shared" si="1377"/>
        <v>572.5</v>
      </c>
      <c r="AD4325" s="48">
        <f>(ROUND(AC4325-AC4317,1)/AC4317)</f>
        <v>0.39634146341463417</v>
      </c>
      <c r="AE4325" s="113"/>
      <c r="AF4325" s="60"/>
    </row>
    <row r="4326" spans="1:32">
      <c r="A4326" s="99" t="s">
        <v>823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40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250</v>
      </c>
      <c r="S4326" s="14">
        <f>(N4326/100)*(I4326*$I$12)+(N4326/100)*(J4326*$J$12)</f>
        <v>20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262.5</v>
      </c>
      <c r="X4326" s="14">
        <f t="shared" si="1373"/>
        <v>60</v>
      </c>
      <c r="Y4326" s="14">
        <f t="shared" si="1374"/>
        <v>0</v>
      </c>
      <c r="Z4326" s="14">
        <f t="shared" si="1375"/>
        <v>0</v>
      </c>
      <c r="AA4326" s="14">
        <f t="shared" si="1376"/>
        <v>0</v>
      </c>
      <c r="AB4326" s="14">
        <f t="shared" si="1378"/>
        <v>512.5</v>
      </c>
      <c r="AC4326" s="15">
        <f t="shared" si="1377"/>
        <v>572.5</v>
      </c>
      <c r="AD4326" s="48">
        <f>(ROUND(AC4326-AC4317,1)/AC4317)</f>
        <v>0.39634146341463417</v>
      </c>
      <c r="AE4326" s="113"/>
      <c r="AF4326" s="60"/>
    </row>
    <row r="4327" spans="1:32">
      <c r="A4327" s="99" t="s">
        <v>824</v>
      </c>
      <c r="B4327" s="93"/>
      <c r="C4327" s="21" t="s">
        <v>326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80</v>
      </c>
      <c r="O4327" s="14">
        <f>E4327*$E$13</f>
        <v>0</v>
      </c>
      <c r="P4327" s="14">
        <f>F4327*$F$13</f>
        <v>100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136</v>
      </c>
      <c r="T4327" s="14">
        <f>(O4327/100)*(K4327*$K$13)+(O4327/100)*(M4327*$M$13)</f>
        <v>0</v>
      </c>
      <c r="U4327" s="14">
        <f>(P4327/100)*(K4327*$K$13)+(P4327/100)*(L4327*$L$13)+(P4327/100)*(M4327*$M$13)</f>
        <v>195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216</v>
      </c>
      <c r="Y4327" s="14">
        <f t="shared" si="1374"/>
        <v>0</v>
      </c>
      <c r="Z4327" s="14">
        <f t="shared" si="1375"/>
        <v>295</v>
      </c>
      <c r="AA4327" s="14">
        <f t="shared" si="1376"/>
        <v>0</v>
      </c>
      <c r="AB4327" s="14">
        <f t="shared" si="1378"/>
        <v>0</v>
      </c>
      <c r="AC4327" s="15">
        <f t="shared" si="1377"/>
        <v>511</v>
      </c>
      <c r="AD4327" s="48">
        <f>(ROUND(AC4327-AC4317,1)/AC4317)</f>
        <v>0.24634146341463414</v>
      </c>
      <c r="AE4327" s="113"/>
      <c r="AF4327" s="60"/>
    </row>
    <row r="4328" spans="1:32">
      <c r="A4328" s="99" t="s">
        <v>825</v>
      </c>
      <c r="B4328" s="93"/>
      <c r="C4328" s="21" t="s">
        <v>327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185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370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3"/>
        <v>555</v>
      </c>
      <c r="Y4328" s="14">
        <f t="shared" si="1374"/>
        <v>0</v>
      </c>
      <c r="Z4328" s="14">
        <f t="shared" si="1375"/>
        <v>0</v>
      </c>
      <c r="AA4328" s="14">
        <f t="shared" si="1376"/>
        <v>0</v>
      </c>
      <c r="AB4328" s="14">
        <f t="shared" si="1378"/>
        <v>0</v>
      </c>
      <c r="AC4328" s="15">
        <f t="shared" si="1377"/>
        <v>555</v>
      </c>
      <c r="AD4328" s="48">
        <f>(ROUND(AC4328-AC4317,1)/AC4317)</f>
        <v>0.35365853658536583</v>
      </c>
      <c r="AE4328" s="113"/>
      <c r="AF4328" s="60"/>
    </row>
    <row r="4329" spans="1:32">
      <c r="A4329" s="99"/>
      <c r="B4329" s="93" t="s">
        <v>865</v>
      </c>
      <c r="C4329" s="21" t="s">
        <v>328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185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370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3"/>
        <v>555</v>
      </c>
      <c r="Y4329" s="14">
        <f t="shared" si="1374"/>
        <v>0</v>
      </c>
      <c r="Z4329" s="14">
        <f t="shared" si="1375"/>
        <v>0</v>
      </c>
      <c r="AA4329" s="14">
        <f t="shared" si="1376"/>
        <v>0</v>
      </c>
      <c r="AB4329" s="14">
        <f t="shared" si="1378"/>
        <v>0</v>
      </c>
      <c r="AC4329" s="15">
        <f t="shared" si="1377"/>
        <v>555</v>
      </c>
      <c r="AD4329" s="48">
        <f>(ROUND(AC4329-AC4317,1)/AC4317)</f>
        <v>0.35365853658536583</v>
      </c>
      <c r="AE4329" s="113"/>
      <c r="AF4329" s="60"/>
    </row>
    <row r="4330" spans="1:32">
      <c r="A4330" s="99"/>
      <c r="B4330" s="93"/>
      <c r="C4330" s="21" t="s">
        <v>324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80</v>
      </c>
      <c r="O4330" s="14">
        <f>E4330*$E$16</f>
        <v>0</v>
      </c>
      <c r="P4330" s="14">
        <f>F4330*$F$16</f>
        <v>100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184</v>
      </c>
      <c r="T4330" s="14">
        <f>(O4330/100)*(K4330*$K$16)</f>
        <v>0</v>
      </c>
      <c r="U4330" s="14">
        <f>(P4330/100)*(K4330*$K$16)+(P4330/100)*(L4330*$L$16)</f>
        <v>75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3"/>
        <v>264</v>
      </c>
      <c r="Y4330" s="14">
        <f t="shared" si="1374"/>
        <v>0</v>
      </c>
      <c r="Z4330" s="14">
        <f t="shared" si="1375"/>
        <v>175</v>
      </c>
      <c r="AA4330" s="14">
        <f t="shared" si="1376"/>
        <v>0</v>
      </c>
      <c r="AB4330" s="14">
        <f t="shared" si="1378"/>
        <v>0</v>
      </c>
      <c r="AC4330" s="15">
        <f t="shared" si="1377"/>
        <v>439</v>
      </c>
      <c r="AD4330" s="48">
        <f>(ROUND(AC4330-AC4317,1)/AC4317)</f>
        <v>7.0731707317073164E-2</v>
      </c>
      <c r="AE4330" s="113"/>
      <c r="AF4330" s="60"/>
    </row>
    <row r="4331" spans="1:32">
      <c r="A4331" s="99"/>
      <c r="B4331" s="93"/>
      <c r="C4331" s="21" t="s">
        <v>325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80</v>
      </c>
      <c r="O4331" s="14">
        <f>E4331*$E$17</f>
        <v>0</v>
      </c>
      <c r="P4331" s="14">
        <f>F4331*$F$17</f>
        <v>100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148</v>
      </c>
      <c r="T4331" s="14">
        <f>(O4331/100)*(K4331*$K$17)</f>
        <v>0</v>
      </c>
      <c r="U4331" s="14">
        <f>(P4331/100)*(K4331*$K$17)+(P4331/100)*(L4331*$L$17)</f>
        <v>75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3"/>
        <v>228</v>
      </c>
      <c r="Y4331" s="14">
        <f t="shared" si="1374"/>
        <v>0</v>
      </c>
      <c r="Z4331" s="14">
        <f t="shared" si="1375"/>
        <v>175</v>
      </c>
      <c r="AA4331" s="14">
        <f t="shared" si="1376"/>
        <v>0</v>
      </c>
      <c r="AB4331" s="14">
        <f t="shared" si="1378"/>
        <v>0</v>
      </c>
      <c r="AC4331" s="15">
        <f t="shared" si="1377"/>
        <v>403</v>
      </c>
      <c r="AD4331" s="48">
        <f>(ROUND(AC4331-AC4317,1)/AC4317)</f>
        <v>-1.7073170731707318E-2</v>
      </c>
      <c r="AE4331" s="113"/>
      <c r="AF4331" s="60"/>
    </row>
    <row r="4332" spans="1:32">
      <c r="A4332" s="106" t="s">
        <v>0</v>
      </c>
      <c r="B4332" s="90" t="s">
        <v>890</v>
      </c>
      <c r="C4332" s="50" t="s">
        <v>340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85</v>
      </c>
      <c r="O4332" s="52">
        <f>E4332*$E$3</f>
        <v>60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136</v>
      </c>
      <c r="T4332" s="52">
        <f>(O4332/100)*(K4332*$K$3)</f>
        <v>72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3"/>
        <v>221</v>
      </c>
      <c r="Y4332" s="52">
        <f t="shared" si="1374"/>
        <v>132</v>
      </c>
      <c r="Z4332" s="52">
        <f t="shared" si="1375"/>
        <v>0</v>
      </c>
      <c r="AA4332" s="52">
        <f t="shared" si="1376"/>
        <v>0</v>
      </c>
      <c r="AB4332" s="52">
        <f>R4332+W4332</f>
        <v>0</v>
      </c>
      <c r="AC4332" s="53">
        <f>ROUND(X4332+Y4332+Z4332+AA4332+AB4332,1)</f>
        <v>353</v>
      </c>
      <c r="AD4332" s="58"/>
      <c r="AE4332" s="113"/>
      <c r="AF4332" s="60"/>
    </row>
    <row r="4333" spans="1:32">
      <c r="A4333" s="99" t="s">
        <v>792</v>
      </c>
      <c r="B4333" s="91">
        <v>18</v>
      </c>
      <c r="C4333" s="21" t="s">
        <v>323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85</v>
      </c>
      <c r="O4333" s="14">
        <f>E4333*$E$4</f>
        <v>60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255</v>
      </c>
      <c r="T4333" s="14">
        <f>(O4333/100)*(K4333*$K$4)</f>
        <v>72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3"/>
        <v>340</v>
      </c>
      <c r="Y4333" s="14">
        <f t="shared" si="1374"/>
        <v>132</v>
      </c>
      <c r="Z4333" s="14">
        <f t="shared" si="1375"/>
        <v>0</v>
      </c>
      <c r="AA4333" s="14">
        <f t="shared" si="1376"/>
        <v>0</v>
      </c>
      <c r="AB4333" s="14">
        <f>R4333+W4333</f>
        <v>0</v>
      </c>
      <c r="AC4333" s="15">
        <f>ROUND(X4333+Y4333+Z4333+AA4333+AB4333,1)</f>
        <v>472</v>
      </c>
      <c r="AD4333" s="48">
        <f>(ROUND(AC4333-AC4332,1)/AC4332)</f>
        <v>0.33711048158640228</v>
      </c>
      <c r="AE4333" s="113"/>
      <c r="AF4333" s="60"/>
    </row>
    <row r="4334" spans="1:32">
      <c r="A4334" s="99" t="s">
        <v>793</v>
      </c>
      <c r="B4334" s="91">
        <v>16</v>
      </c>
      <c r="C4334" s="21" t="s">
        <v>826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85</v>
      </c>
      <c r="O4334" s="14">
        <f>E4334*$E$5</f>
        <v>60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136</v>
      </c>
      <c r="T4334" s="14">
        <f>(O4334/100)*(K4334*$K$5)</f>
        <v>72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3"/>
        <v>221</v>
      </c>
      <c r="Y4334" s="14">
        <f t="shared" si="1374"/>
        <v>132</v>
      </c>
      <c r="Z4334" s="14">
        <f t="shared" si="1375"/>
        <v>0</v>
      </c>
      <c r="AA4334" s="14">
        <f t="shared" si="1376"/>
        <v>0</v>
      </c>
      <c r="AB4334" s="14">
        <f>R4334+W4334</f>
        <v>0</v>
      </c>
      <c r="AC4334" s="15">
        <f t="shared" ref="AC4334:AC4346" si="1379">ROUND(X4334+Y4334+Z4334+AA4334+AB4334,1)</f>
        <v>353</v>
      </c>
      <c r="AD4334" s="48">
        <f>(ROUND(AC4334-AC4332,1)/AC4332)</f>
        <v>0</v>
      </c>
      <c r="AE4334" s="113"/>
      <c r="AF4334" s="60"/>
    </row>
    <row r="4335" spans="1:32">
      <c r="A4335" s="99" t="s">
        <v>794</v>
      </c>
      <c r="B4335" s="91">
        <v>0</v>
      </c>
      <c r="C4335" s="21" t="s">
        <v>336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85</v>
      </c>
      <c r="O4335" s="14">
        <f>E4335*$E$6</f>
        <v>60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136</v>
      </c>
      <c r="T4335" s="14">
        <f>(O4335/100)*(K4335*$K$6)</f>
        <v>72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3"/>
        <v>221</v>
      </c>
      <c r="Y4335" s="14">
        <f t="shared" si="1374"/>
        <v>132</v>
      </c>
      <c r="Z4335" s="14">
        <f t="shared" si="1375"/>
        <v>0</v>
      </c>
      <c r="AA4335" s="14">
        <f t="shared" si="1376"/>
        <v>0</v>
      </c>
      <c r="AB4335" s="14">
        <f t="shared" ref="AB4335:AB4346" si="1380">R4335+W4335</f>
        <v>0</v>
      </c>
      <c r="AC4335" s="15">
        <f t="shared" si="1379"/>
        <v>353</v>
      </c>
      <c r="AD4335" s="48">
        <f>(ROUND(AC4335-AC4332,1)/AC4332)</f>
        <v>0</v>
      </c>
      <c r="AE4335" s="113"/>
      <c r="AF4335" s="63"/>
    </row>
    <row r="4336" spans="1:32">
      <c r="A4336" s="99" t="s">
        <v>795</v>
      </c>
      <c r="B4336" s="91">
        <v>0</v>
      </c>
      <c r="C4336" s="21" t="s">
        <v>337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85</v>
      </c>
      <c r="O4336" s="14">
        <f>E4336*$E$7</f>
        <v>60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136</v>
      </c>
      <c r="T4336" s="14">
        <f>(O4336/100)*(K4336*$K$7)</f>
        <v>72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3"/>
        <v>221</v>
      </c>
      <c r="Y4336" s="14">
        <f t="shared" si="1374"/>
        <v>132</v>
      </c>
      <c r="Z4336" s="14">
        <f t="shared" si="1375"/>
        <v>0</v>
      </c>
      <c r="AA4336" s="14">
        <f t="shared" si="1376"/>
        <v>0</v>
      </c>
      <c r="AB4336" s="14">
        <f t="shared" si="1380"/>
        <v>0</v>
      </c>
      <c r="AC4336" s="15">
        <f t="shared" si="1379"/>
        <v>353</v>
      </c>
      <c r="AD4336" s="48">
        <f>(ROUND(AC4336-AC4332,1)/AC4332)</f>
        <v>0</v>
      </c>
      <c r="AE4336" s="113"/>
      <c r="AF4336" s="60"/>
    </row>
    <row r="4337" spans="1:33">
      <c r="A4337" s="99" t="s">
        <v>645</v>
      </c>
      <c r="B4337" s="91"/>
      <c r="C4337" s="21" t="s">
        <v>338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85</v>
      </c>
      <c r="O4337" s="14">
        <f>E4337*$E$8</f>
        <v>60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136</v>
      </c>
      <c r="T4337" s="14">
        <f>(O4337/100)*(K4337*$K$8)</f>
        <v>72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3"/>
        <v>221</v>
      </c>
      <c r="Y4337" s="14">
        <f t="shared" si="1374"/>
        <v>132</v>
      </c>
      <c r="Z4337" s="14">
        <f t="shared" si="1375"/>
        <v>0</v>
      </c>
      <c r="AA4337" s="14">
        <f t="shared" si="1376"/>
        <v>0</v>
      </c>
      <c r="AB4337" s="14">
        <f t="shared" si="1380"/>
        <v>0</v>
      </c>
      <c r="AC4337" s="15">
        <f t="shared" si="1379"/>
        <v>353</v>
      </c>
      <c r="AD4337" s="48">
        <f>(ROUND(AC4337-AC4332,1)/AC4332)</f>
        <v>0</v>
      </c>
      <c r="AE4337" s="113"/>
      <c r="AF4337" s="60"/>
    </row>
    <row r="4338" spans="1:33">
      <c r="A4338" s="99" t="s">
        <v>586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42</v>
      </c>
      <c r="O4338" s="14">
        <f>E4338*$E$9</f>
        <v>140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33.6</v>
      </c>
      <c r="T4338" s="14">
        <f>(O4338/100)*(K4338*$K$9)</f>
        <v>235.2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3"/>
        <v>75.599999999999994</v>
      </c>
      <c r="Y4338" s="14">
        <f t="shared" si="1374"/>
        <v>375.2</v>
      </c>
      <c r="Z4338" s="14">
        <f t="shared" si="1375"/>
        <v>0</v>
      </c>
      <c r="AA4338" s="14">
        <f t="shared" si="1376"/>
        <v>0</v>
      </c>
      <c r="AB4338" s="14">
        <f t="shared" si="1380"/>
        <v>0</v>
      </c>
      <c r="AC4338" s="15">
        <f t="shared" si="1379"/>
        <v>450.8</v>
      </c>
      <c r="AD4338" s="48">
        <f>(ROUND(AC4338-AC4332,1)/AC4332)</f>
        <v>0.27705382436260623</v>
      </c>
      <c r="AE4338" s="113"/>
      <c r="AF4338" s="60"/>
    </row>
    <row r="4339" spans="1:33">
      <c r="A4339" s="99" t="s">
        <v>821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42</v>
      </c>
      <c r="O4339" s="14">
        <f>E4339*$E$10</f>
        <v>0</v>
      </c>
      <c r="P4339" s="14">
        <f>F4339*$F$10</f>
        <v>140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33.6</v>
      </c>
      <c r="T4339" s="14">
        <f>(O4339/100)*(K4339*$J$10)</f>
        <v>0</v>
      </c>
      <c r="U4339" s="14">
        <f>(P4339/100)*(K4339*$K$10)+(P4339/100)*(L4339*$L$10)</f>
        <v>215.6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3"/>
        <v>75.599999999999994</v>
      </c>
      <c r="Y4339" s="14">
        <f t="shared" si="1374"/>
        <v>0</v>
      </c>
      <c r="Z4339" s="14">
        <f t="shared" si="1375"/>
        <v>355.6</v>
      </c>
      <c r="AA4339" s="14">
        <f t="shared" si="1376"/>
        <v>0</v>
      </c>
      <c r="AB4339" s="14">
        <f t="shared" si="1380"/>
        <v>0</v>
      </c>
      <c r="AC4339" s="15">
        <f t="shared" si="1379"/>
        <v>431.2</v>
      </c>
      <c r="AD4339" s="48">
        <f>(ROUND(AC4339-AC4332,1)/AC4332)</f>
        <v>0.22152974504249293</v>
      </c>
      <c r="AE4339" s="113"/>
      <c r="AF4339" s="60"/>
    </row>
    <row r="4340" spans="1:33">
      <c r="A4340" s="99" t="s">
        <v>822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42</v>
      </c>
      <c r="O4340" s="14">
        <f>E4340*$E$11</f>
        <v>0</v>
      </c>
      <c r="P4340" s="14">
        <f>F4340*$F$11</f>
        <v>0</v>
      </c>
      <c r="Q4340" s="14">
        <f>G4340*$G$11</f>
        <v>140</v>
      </c>
      <c r="R4340" s="14">
        <f>H4340*$H$11</f>
        <v>0</v>
      </c>
      <c r="S4340" s="14">
        <f>(N4340/100)*(I4340*$I$11)+(N4340/100)*(J4340*$J$11)</f>
        <v>33.6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215.6</v>
      </c>
      <c r="W4340" s="14">
        <f>(R4340/100)*(K4340*$K$11)+(R4340/100)*(L4340*$L$11)</f>
        <v>0</v>
      </c>
      <c r="X4340" s="14">
        <f t="shared" si="1373"/>
        <v>75.599999999999994</v>
      </c>
      <c r="Y4340" s="14">
        <f t="shared" si="1374"/>
        <v>0</v>
      </c>
      <c r="Z4340" s="14">
        <f t="shared" si="1375"/>
        <v>0</v>
      </c>
      <c r="AA4340" s="14">
        <f t="shared" si="1376"/>
        <v>355.6</v>
      </c>
      <c r="AB4340" s="14">
        <f t="shared" si="1380"/>
        <v>0</v>
      </c>
      <c r="AC4340" s="15">
        <f t="shared" si="1379"/>
        <v>431.2</v>
      </c>
      <c r="AD4340" s="48">
        <f>(ROUND(AC4340-AC4332,1)/AC4332)</f>
        <v>0.22152974504249293</v>
      </c>
      <c r="AE4340" s="113"/>
      <c r="AF4340" s="60"/>
    </row>
    <row r="4341" spans="1:33">
      <c r="A4341" s="99" t="s">
        <v>823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42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140</v>
      </c>
      <c r="S4341" s="14">
        <f>(N4341/100)*(I4341*$I$12)+(N4341/100)*(J4341*$J$12)</f>
        <v>33.6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215.6</v>
      </c>
      <c r="X4341" s="14">
        <f t="shared" si="1373"/>
        <v>75.599999999999994</v>
      </c>
      <c r="Y4341" s="14">
        <f t="shared" si="1374"/>
        <v>0</v>
      </c>
      <c r="Z4341" s="14">
        <f t="shared" si="1375"/>
        <v>0</v>
      </c>
      <c r="AA4341" s="14">
        <f t="shared" si="1376"/>
        <v>0</v>
      </c>
      <c r="AB4341" s="14">
        <f t="shared" si="1380"/>
        <v>355.6</v>
      </c>
      <c r="AC4341" s="15">
        <f t="shared" si="1379"/>
        <v>431.2</v>
      </c>
      <c r="AD4341" s="48">
        <f>(ROUND(AC4341-AC4332,1)/AC4332)</f>
        <v>0.22152974504249293</v>
      </c>
      <c r="AE4341" s="113"/>
      <c r="AF4341" s="60"/>
    </row>
    <row r="4342" spans="1:33">
      <c r="A4342" s="99" t="s">
        <v>824</v>
      </c>
      <c r="B4342" s="91"/>
      <c r="C4342" s="21" t="s">
        <v>326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85</v>
      </c>
      <c r="O4342" s="14">
        <f>E4342*$E$13</f>
        <v>60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187</v>
      </c>
      <c r="T4342" s="14">
        <f>(O4342/100)*(K4342*$K$13)+(O4342/100)*(M4342*$M$13)</f>
        <v>120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272</v>
      </c>
      <c r="Y4342" s="14">
        <f t="shared" si="1374"/>
        <v>180</v>
      </c>
      <c r="Z4342" s="14">
        <f t="shared" si="1375"/>
        <v>0</v>
      </c>
      <c r="AA4342" s="14">
        <f t="shared" si="1376"/>
        <v>0</v>
      </c>
      <c r="AB4342" s="14">
        <f t="shared" si="1380"/>
        <v>0</v>
      </c>
      <c r="AC4342" s="15">
        <f t="shared" si="1379"/>
        <v>452</v>
      </c>
      <c r="AD4342" s="48">
        <f>(ROUND(AC4342-AC4332,1)/AC4332)</f>
        <v>0.28045325779036828</v>
      </c>
      <c r="AE4342" s="111"/>
      <c r="AF4342" s="60"/>
    </row>
    <row r="4343" spans="1:33">
      <c r="A4343" s="99" t="s">
        <v>825</v>
      </c>
      <c r="B4343" s="91"/>
      <c r="C4343" s="21" t="s">
        <v>327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120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336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3"/>
        <v>456</v>
      </c>
      <c r="Y4343" s="14">
        <f t="shared" si="1374"/>
        <v>0</v>
      </c>
      <c r="Z4343" s="14">
        <f t="shared" si="1375"/>
        <v>0</v>
      </c>
      <c r="AA4343" s="14">
        <f t="shared" si="1376"/>
        <v>0</v>
      </c>
      <c r="AB4343" s="14">
        <f t="shared" si="1380"/>
        <v>0</v>
      </c>
      <c r="AC4343" s="15">
        <f t="shared" si="1379"/>
        <v>456</v>
      </c>
      <c r="AD4343" s="48">
        <f>(ROUND(AC4343-AC4332,1)/AC4332)</f>
        <v>0.29178470254957506</v>
      </c>
      <c r="AE4343" s="113"/>
      <c r="AF4343" s="60"/>
    </row>
    <row r="4344" spans="1:33" s="75" customFormat="1">
      <c r="A4344" s="99"/>
      <c r="B4344" s="91"/>
      <c r="C4344" s="21" t="s">
        <v>328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120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336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3"/>
        <v>456</v>
      </c>
      <c r="Y4344" s="14">
        <f t="shared" si="1374"/>
        <v>0</v>
      </c>
      <c r="Z4344" s="14">
        <f t="shared" si="1375"/>
        <v>0</v>
      </c>
      <c r="AA4344" s="14">
        <f t="shared" si="1376"/>
        <v>0</v>
      </c>
      <c r="AB4344" s="14">
        <f t="shared" si="1380"/>
        <v>0</v>
      </c>
      <c r="AC4344" s="15">
        <f t="shared" si="1379"/>
        <v>456</v>
      </c>
      <c r="AD4344" s="48">
        <f>(ROUND(AC4344-AC4332,1)/AC4332)</f>
        <v>0.29178470254957506</v>
      </c>
      <c r="AE4344" s="113"/>
      <c r="AF4344" s="60"/>
      <c r="AG4344"/>
    </row>
    <row r="4345" spans="1:33">
      <c r="A4345" s="99"/>
      <c r="B4345" s="91"/>
      <c r="C4345" s="21" t="s">
        <v>324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85</v>
      </c>
      <c r="O4345" s="14">
        <f>E4345*$E$16</f>
        <v>60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214.625</v>
      </c>
      <c r="T4345" s="14">
        <f>(O4345/100)*(K4345*$K$16)</f>
        <v>36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3"/>
        <v>299.625</v>
      </c>
      <c r="Y4345" s="14">
        <f t="shared" si="1374"/>
        <v>96</v>
      </c>
      <c r="Z4345" s="14">
        <f t="shared" si="1375"/>
        <v>0</v>
      </c>
      <c r="AA4345" s="14">
        <f t="shared" si="1376"/>
        <v>0</v>
      </c>
      <c r="AB4345" s="14">
        <f t="shared" si="1380"/>
        <v>0</v>
      </c>
      <c r="AC4345" s="15">
        <f t="shared" si="1379"/>
        <v>395.6</v>
      </c>
      <c r="AD4345" s="48">
        <f>(ROUND(AC4345-AC4332,1)/AC4332)</f>
        <v>0.12067988668555241</v>
      </c>
      <c r="AE4345" s="113"/>
      <c r="AF4345" s="60"/>
    </row>
    <row r="4346" spans="1:33">
      <c r="A4346" s="99"/>
      <c r="B4346" s="91"/>
      <c r="C4346" s="21" t="s">
        <v>325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85</v>
      </c>
      <c r="O4346" s="14">
        <f>E4346*$E$17</f>
        <v>60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214.625</v>
      </c>
      <c r="T4346" s="14">
        <f>(O4346/100)*(K4346*$K$17)</f>
        <v>36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3"/>
        <v>299.625</v>
      </c>
      <c r="Y4346" s="14">
        <f t="shared" si="1374"/>
        <v>96</v>
      </c>
      <c r="Z4346" s="14">
        <f t="shared" si="1375"/>
        <v>0</v>
      </c>
      <c r="AA4346" s="14">
        <f t="shared" si="1376"/>
        <v>0</v>
      </c>
      <c r="AB4346" s="14">
        <f t="shared" si="1380"/>
        <v>0</v>
      </c>
      <c r="AC4346" s="15">
        <f t="shared" si="1379"/>
        <v>395.6</v>
      </c>
      <c r="AD4346" s="48">
        <f>(ROUND(AC4346-AC4332,1)/AC4332)</f>
        <v>0.12067988668555241</v>
      </c>
      <c r="AE4346" s="113"/>
      <c r="AF4346" s="60"/>
    </row>
    <row r="4347" spans="1:33">
      <c r="A4347" s="107"/>
      <c r="B4347" s="153" t="s">
        <v>185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242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116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185.59999999999997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81">N4348+S4348</f>
        <v>301.59999999999997</v>
      </c>
      <c r="Y4348" s="14">
        <f t="shared" ref="Y4348:Y4407" si="1382">O4348+T4348</f>
        <v>0</v>
      </c>
      <c r="Z4348" s="14">
        <f t="shared" ref="Z4348:Z4407" si="1383">P4348+U4348</f>
        <v>0</v>
      </c>
      <c r="AA4348" s="14">
        <f t="shared" ref="AA4348:AA4407" si="1384">Q4348+V4348</f>
        <v>0</v>
      </c>
      <c r="AB4348" s="14">
        <f>R4348+W4348</f>
        <v>0</v>
      </c>
      <c r="AC4348" s="15">
        <f>ROUND(X4348+Y4348+Z4348+AA4348+AB4348,1)</f>
        <v>301.60000000000002</v>
      </c>
      <c r="AD4348" s="48">
        <v>0</v>
      </c>
      <c r="AE4348" s="113"/>
      <c r="AF4348" s="60"/>
    </row>
    <row r="4349" spans="1:33">
      <c r="A4349" s="99" t="s">
        <v>792</v>
      </c>
      <c r="B4349" s="87">
        <v>10</v>
      </c>
      <c r="C4349" s="21" t="s">
        <v>323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255.2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81"/>
        <v>371.2</v>
      </c>
      <c r="Y4349" s="14">
        <f t="shared" si="1382"/>
        <v>0</v>
      </c>
      <c r="Z4349" s="14">
        <f t="shared" si="1383"/>
        <v>0</v>
      </c>
      <c r="AA4349" s="14">
        <f t="shared" si="1384"/>
        <v>0</v>
      </c>
      <c r="AB4349" s="14">
        <f>R4349+W4349</f>
        <v>0</v>
      </c>
      <c r="AC4349" s="15">
        <f>ROUND(X4349+Y4349+Z4349+AA4349+AB4349,1)</f>
        <v>371.2</v>
      </c>
      <c r="AD4349" s="48">
        <f>(ROUND(AC4349-AC4348,1)/AC4348)</f>
        <v>0.23076923076923073</v>
      </c>
      <c r="AE4349" s="113"/>
      <c r="AF4349" s="60"/>
    </row>
    <row r="4350" spans="1:33">
      <c r="A4350" s="99" t="s">
        <v>793</v>
      </c>
      <c r="B4350" s="87">
        <v>16</v>
      </c>
      <c r="C4350" s="21" t="s">
        <v>826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116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185.59999999999997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81"/>
        <v>301.59999999999997</v>
      </c>
      <c r="Y4350" s="14">
        <f t="shared" si="1382"/>
        <v>0</v>
      </c>
      <c r="Z4350" s="14">
        <f t="shared" si="1383"/>
        <v>0</v>
      </c>
      <c r="AA4350" s="14">
        <f t="shared" si="1384"/>
        <v>0</v>
      </c>
      <c r="AB4350" s="14">
        <f>R4350+W4350</f>
        <v>0</v>
      </c>
      <c r="AC4350" s="15">
        <f t="shared" ref="AC4350:AC4362" si="1385">ROUND(X4350+Y4350+Z4350+AA4350+AB4350,1)</f>
        <v>301.60000000000002</v>
      </c>
      <c r="AD4350" s="48">
        <f>(ROUND(AC4350-AC4348,1)/AC4348)</f>
        <v>0</v>
      </c>
      <c r="AE4350" s="113"/>
      <c r="AF4350" s="60"/>
    </row>
    <row r="4351" spans="1:33">
      <c r="A4351" s="99" t="s">
        <v>794</v>
      </c>
      <c r="B4351" s="87">
        <v>0</v>
      </c>
      <c r="C4351" s="21" t="s">
        <v>336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116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185.59999999999997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81"/>
        <v>301.59999999999997</v>
      </c>
      <c r="Y4351" s="14">
        <f t="shared" si="1382"/>
        <v>0</v>
      </c>
      <c r="Z4351" s="14">
        <f t="shared" si="1383"/>
        <v>0</v>
      </c>
      <c r="AA4351" s="14">
        <f t="shared" si="1384"/>
        <v>0</v>
      </c>
      <c r="AB4351" s="14">
        <f t="shared" ref="AB4351:AB4363" si="1386">R4351+W4351</f>
        <v>0</v>
      </c>
      <c r="AC4351" s="15">
        <f t="shared" si="1385"/>
        <v>301.60000000000002</v>
      </c>
      <c r="AD4351" s="48">
        <f>(ROUND(AC4351-AC4348,1)/AC4348)</f>
        <v>0</v>
      </c>
      <c r="AE4351" s="113"/>
      <c r="AF4351" s="60"/>
    </row>
    <row r="4352" spans="1:33">
      <c r="A4352" s="99" t="s">
        <v>795</v>
      </c>
      <c r="B4352" s="87">
        <v>0</v>
      </c>
      <c r="C4352" s="21" t="s">
        <v>337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116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185.59999999999997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81"/>
        <v>301.59999999999997</v>
      </c>
      <c r="Y4352" s="14">
        <f t="shared" si="1382"/>
        <v>0</v>
      </c>
      <c r="Z4352" s="14">
        <f t="shared" si="1383"/>
        <v>0</v>
      </c>
      <c r="AA4352" s="14">
        <f t="shared" si="1384"/>
        <v>0</v>
      </c>
      <c r="AB4352" s="14">
        <f t="shared" si="1386"/>
        <v>0</v>
      </c>
      <c r="AC4352" s="15">
        <f t="shared" si="1385"/>
        <v>301.60000000000002</v>
      </c>
      <c r="AD4352" s="48">
        <f>(ROUND(AC4352-AC4348,1)/AC4348)</f>
        <v>0</v>
      </c>
      <c r="AE4352" s="113"/>
      <c r="AF4352" s="60"/>
    </row>
    <row r="4353" spans="1:32">
      <c r="A4353" s="99" t="s">
        <v>645</v>
      </c>
      <c r="B4353" s="87"/>
      <c r="C4353" s="21" t="s">
        <v>338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116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185.59999999999997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81"/>
        <v>301.59999999999997</v>
      </c>
      <c r="Y4353" s="14">
        <f t="shared" si="1382"/>
        <v>0</v>
      </c>
      <c r="Z4353" s="14">
        <f t="shared" si="1383"/>
        <v>0</v>
      </c>
      <c r="AA4353" s="14">
        <f t="shared" si="1384"/>
        <v>0</v>
      </c>
      <c r="AB4353" s="14">
        <f t="shared" si="1386"/>
        <v>0</v>
      </c>
      <c r="AC4353" s="15">
        <f t="shared" si="1385"/>
        <v>301.60000000000002</v>
      </c>
      <c r="AD4353" s="48">
        <f>(ROUND(AC4353-AC4348,1)/AC4348)</f>
        <v>0</v>
      </c>
      <c r="AE4353" s="113"/>
      <c r="AF4353" s="60"/>
    </row>
    <row r="4354" spans="1:32">
      <c r="A4354" s="99" t="s">
        <v>586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58</v>
      </c>
      <c r="O4354" s="14">
        <f>E4354*$E$9</f>
        <v>125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46.399999999999991</v>
      </c>
      <c r="T4354" s="14">
        <f>(O4354/100)*(K4354*$K$9)</f>
        <v>148.74999999999997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81"/>
        <v>104.39999999999999</v>
      </c>
      <c r="Y4354" s="14">
        <f t="shared" si="1382"/>
        <v>273.75</v>
      </c>
      <c r="Z4354" s="14">
        <f t="shared" si="1383"/>
        <v>0</v>
      </c>
      <c r="AA4354" s="14">
        <f t="shared" si="1384"/>
        <v>0</v>
      </c>
      <c r="AB4354" s="14">
        <f t="shared" si="1386"/>
        <v>0</v>
      </c>
      <c r="AC4354" s="15">
        <f t="shared" si="1385"/>
        <v>378.2</v>
      </c>
      <c r="AD4354" s="48">
        <f>(ROUND(AC4354-AC4348,1)/AC4348)</f>
        <v>0.25397877984084877</v>
      </c>
      <c r="AE4354" s="113"/>
      <c r="AF4354" s="60"/>
    </row>
    <row r="4355" spans="1:32">
      <c r="A4355" s="99" t="s">
        <v>821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58</v>
      </c>
      <c r="O4355" s="14">
        <f>E4355*$E$10</f>
        <v>0</v>
      </c>
      <c r="P4355" s="14">
        <f>F4355*$F$10</f>
        <v>125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46.399999999999991</v>
      </c>
      <c r="T4355" s="14">
        <f>(O4355/100)*(K4355*$J$10)</f>
        <v>0</v>
      </c>
      <c r="U4355" s="14">
        <f>(P4355/100)*(K4355*$K$10)+(P4355/100)*(L4355*$L$10)</f>
        <v>148.74999999999997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81"/>
        <v>104.39999999999999</v>
      </c>
      <c r="Y4355" s="14">
        <f t="shared" si="1382"/>
        <v>0</v>
      </c>
      <c r="Z4355" s="14">
        <f t="shared" si="1383"/>
        <v>273.75</v>
      </c>
      <c r="AA4355" s="14">
        <f t="shared" si="1384"/>
        <v>0</v>
      </c>
      <c r="AB4355" s="14">
        <f t="shared" si="1386"/>
        <v>0</v>
      </c>
      <c r="AC4355" s="15">
        <f t="shared" si="1385"/>
        <v>378.2</v>
      </c>
      <c r="AD4355" s="48">
        <f>(ROUND(AC4355-AC4348,1)/AC4348)</f>
        <v>0.25397877984084877</v>
      </c>
      <c r="AE4355" s="113"/>
      <c r="AF4355" s="60"/>
    </row>
    <row r="4356" spans="1:32">
      <c r="A4356" s="99" t="s">
        <v>822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58</v>
      </c>
      <c r="O4356" s="14">
        <f>E4356*$E$11</f>
        <v>0</v>
      </c>
      <c r="P4356" s="14">
        <f>F4356*$F$11</f>
        <v>0</v>
      </c>
      <c r="Q4356" s="14">
        <f>G4356*$G$11</f>
        <v>125</v>
      </c>
      <c r="R4356" s="14">
        <f>H4356*$H$11</f>
        <v>0</v>
      </c>
      <c r="S4356" s="14">
        <f>(N4356/100)*(I4356*$I$11)+(N4356/100)*(J4356*$J$11)</f>
        <v>46.399999999999991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148.74999999999997</v>
      </c>
      <c r="W4356" s="14">
        <f>(R4356/100)*(K4356*$K$11)+(R4356/100)*(L4356*$L$11)</f>
        <v>0</v>
      </c>
      <c r="X4356" s="14">
        <f t="shared" si="1381"/>
        <v>104.39999999999999</v>
      </c>
      <c r="Y4356" s="14">
        <f t="shared" si="1382"/>
        <v>0</v>
      </c>
      <c r="Z4356" s="14">
        <f t="shared" si="1383"/>
        <v>0</v>
      </c>
      <c r="AA4356" s="14">
        <f t="shared" si="1384"/>
        <v>273.75</v>
      </c>
      <c r="AB4356" s="14">
        <f t="shared" si="1386"/>
        <v>0</v>
      </c>
      <c r="AC4356" s="15">
        <f t="shared" si="1385"/>
        <v>378.2</v>
      </c>
      <c r="AD4356" s="48">
        <f>(ROUND(AC4356-AC4348,1)/AC4348)</f>
        <v>0.25397877984084877</v>
      </c>
      <c r="AE4356" s="113"/>
      <c r="AF4356" s="60"/>
    </row>
    <row r="4357" spans="1:32">
      <c r="A4357" s="99" t="s">
        <v>823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58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125</v>
      </c>
      <c r="S4357" s="14">
        <f>(N4357/100)*(I4357*$I$12)+(N4357/100)*(J4357*$J$12)</f>
        <v>46.399999999999991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148.74999999999997</v>
      </c>
      <c r="X4357" s="14">
        <f t="shared" si="1381"/>
        <v>104.39999999999999</v>
      </c>
      <c r="Y4357" s="14">
        <f t="shared" si="1382"/>
        <v>0</v>
      </c>
      <c r="Z4357" s="14">
        <f t="shared" si="1383"/>
        <v>0</v>
      </c>
      <c r="AA4357" s="14">
        <f t="shared" si="1384"/>
        <v>0</v>
      </c>
      <c r="AB4357" s="14">
        <f t="shared" si="1386"/>
        <v>273.75</v>
      </c>
      <c r="AC4357" s="15">
        <f t="shared" si="1385"/>
        <v>378.2</v>
      </c>
      <c r="AD4357" s="48">
        <f>(ROUND(AC4357-AC4348,1)/AC4348)</f>
        <v>0.25397877984084877</v>
      </c>
      <c r="AE4357" s="113"/>
      <c r="AF4357" s="60"/>
    </row>
    <row r="4358" spans="1:32">
      <c r="A4358" s="99" t="s">
        <v>824</v>
      </c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116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255.19999999999996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371.19999999999993</v>
      </c>
      <c r="Y4358" s="14">
        <f t="shared" si="1382"/>
        <v>0</v>
      </c>
      <c r="Z4358" s="14">
        <f t="shared" si="1383"/>
        <v>0</v>
      </c>
      <c r="AA4358" s="14">
        <f t="shared" si="1384"/>
        <v>0</v>
      </c>
      <c r="AB4358" s="14">
        <f t="shared" si="1386"/>
        <v>0</v>
      </c>
      <c r="AC4358" s="15">
        <f t="shared" si="1385"/>
        <v>371.2</v>
      </c>
      <c r="AD4358" s="48">
        <f>(ROUND(AC4358-AC4348,1)/AC4348)</f>
        <v>0.23076923076923073</v>
      </c>
      <c r="AE4358" s="113"/>
      <c r="AF4358" s="60"/>
    </row>
    <row r="4359" spans="1:32">
      <c r="A4359" s="99" t="s">
        <v>825</v>
      </c>
      <c r="B4359" s="87"/>
      <c r="C4359" s="21" t="s">
        <v>327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116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255.19999999999996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81"/>
        <v>371.19999999999993</v>
      </c>
      <c r="Y4359" s="14">
        <f t="shared" si="1382"/>
        <v>0</v>
      </c>
      <c r="Z4359" s="14">
        <f t="shared" si="1383"/>
        <v>0</v>
      </c>
      <c r="AA4359" s="14">
        <f t="shared" si="1384"/>
        <v>0</v>
      </c>
      <c r="AB4359" s="14">
        <f t="shared" si="1386"/>
        <v>0</v>
      </c>
      <c r="AC4359" s="15">
        <f t="shared" si="1385"/>
        <v>371.2</v>
      </c>
      <c r="AD4359" s="48">
        <f>(ROUND(AC4359-AC4348,1)/AC4348)</f>
        <v>0.23076923076923073</v>
      </c>
      <c r="AE4359" s="113"/>
      <c r="AF4359" s="130"/>
    </row>
    <row r="4360" spans="1:32">
      <c r="A4360" s="99"/>
      <c r="B4360" s="87"/>
      <c r="C4360" s="21" t="s">
        <v>328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116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255.19999999999996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81"/>
        <v>371.19999999999993</v>
      </c>
      <c r="Y4360" s="14">
        <f t="shared" si="1382"/>
        <v>0</v>
      </c>
      <c r="Z4360" s="14">
        <f t="shared" si="1383"/>
        <v>0</v>
      </c>
      <c r="AA4360" s="14">
        <f t="shared" si="1384"/>
        <v>0</v>
      </c>
      <c r="AB4360" s="14">
        <f t="shared" si="1386"/>
        <v>0</v>
      </c>
      <c r="AC4360" s="15">
        <f t="shared" si="1385"/>
        <v>371.2</v>
      </c>
      <c r="AD4360" s="48">
        <f>(ROUND(AC4360-AC4348,1)/AC4348)</f>
        <v>0.23076923076923073</v>
      </c>
      <c r="AE4360" s="113"/>
      <c r="AF4360" s="60"/>
    </row>
    <row r="4361" spans="1:32">
      <c r="A4361" s="99"/>
      <c r="B4361" s="87"/>
      <c r="C4361" s="21" t="s">
        <v>324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116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266.79999999999995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81"/>
        <v>382.79999999999995</v>
      </c>
      <c r="Y4361" s="14">
        <f t="shared" si="1382"/>
        <v>0</v>
      </c>
      <c r="Z4361" s="14">
        <f t="shared" si="1383"/>
        <v>0</v>
      </c>
      <c r="AA4361" s="14">
        <f t="shared" si="1384"/>
        <v>0</v>
      </c>
      <c r="AB4361" s="14">
        <f t="shared" si="1386"/>
        <v>0</v>
      </c>
      <c r="AC4361" s="15">
        <f t="shared" si="1385"/>
        <v>382.8</v>
      </c>
      <c r="AD4361" s="48">
        <f>(ROUND(AC4361-AC4348,1)/AC4348)</f>
        <v>0.26923076923076922</v>
      </c>
      <c r="AE4361" s="113"/>
      <c r="AF4361" s="60"/>
    </row>
    <row r="4362" spans="1:32">
      <c r="A4362" s="99"/>
      <c r="B4362" s="87"/>
      <c r="C4362" s="21" t="s">
        <v>325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116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232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81"/>
        <v>348</v>
      </c>
      <c r="Y4362" s="14">
        <f t="shared" si="1382"/>
        <v>0</v>
      </c>
      <c r="Z4362" s="14">
        <f t="shared" si="1383"/>
        <v>0</v>
      </c>
      <c r="AA4362" s="14">
        <f t="shared" si="1384"/>
        <v>0</v>
      </c>
      <c r="AB4362" s="14">
        <f t="shared" si="1386"/>
        <v>0</v>
      </c>
      <c r="AC4362" s="15">
        <f t="shared" si="1385"/>
        <v>348</v>
      </c>
      <c r="AD4362" s="48">
        <f>(ROUND(AC4362-AC4348,1)/AC4348)</f>
        <v>0.15384615384615383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242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125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175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81"/>
        <v>300</v>
      </c>
      <c r="Y4363" s="52">
        <f t="shared" si="1382"/>
        <v>0</v>
      </c>
      <c r="Z4363" s="52">
        <f t="shared" si="1383"/>
        <v>0</v>
      </c>
      <c r="AA4363" s="52">
        <f t="shared" si="1384"/>
        <v>0</v>
      </c>
      <c r="AB4363" s="52">
        <f t="shared" si="1386"/>
        <v>0</v>
      </c>
      <c r="AC4363" s="53">
        <f>ROUND(X4363+Y4363+Z4363+AA4363+AB4363,1)</f>
        <v>300</v>
      </c>
      <c r="AD4363" s="58">
        <v>0</v>
      </c>
      <c r="AE4363" s="113"/>
      <c r="AF4363" s="60"/>
    </row>
    <row r="4364" spans="1:32">
      <c r="A4364" s="99" t="s">
        <v>792</v>
      </c>
      <c r="B4364" s="89">
        <v>16</v>
      </c>
      <c r="C4364" s="21" t="s">
        <v>323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125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247.5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81"/>
        <v>372.5</v>
      </c>
      <c r="Y4364" s="14">
        <f t="shared" si="1382"/>
        <v>0</v>
      </c>
      <c r="Z4364" s="14">
        <f t="shared" si="1383"/>
        <v>0</v>
      </c>
      <c r="AA4364" s="14">
        <f t="shared" si="1384"/>
        <v>0</v>
      </c>
      <c r="AB4364" s="14">
        <f t="shared" ref="AB4364:AB4378" si="1387">R4364+W4364</f>
        <v>0</v>
      </c>
      <c r="AC4364" s="15">
        <f>ROUND(X4364+Y4364+Z4364+AA4364+AB4364,1)</f>
        <v>372.5</v>
      </c>
      <c r="AD4364" s="48">
        <f>(ROUND(AC4364-AC4363,1)/AC4363)</f>
        <v>0.24166666666666667</v>
      </c>
      <c r="AE4364" s="113"/>
      <c r="AF4364" s="60"/>
    </row>
    <row r="4365" spans="1:32">
      <c r="A4365" s="99" t="s">
        <v>793</v>
      </c>
      <c r="B4365" s="89">
        <v>10</v>
      </c>
      <c r="C4365" s="21" t="s">
        <v>826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125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175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81"/>
        <v>300</v>
      </c>
      <c r="Y4365" s="14">
        <f t="shared" si="1382"/>
        <v>0</v>
      </c>
      <c r="Z4365" s="14">
        <f t="shared" si="1383"/>
        <v>0</v>
      </c>
      <c r="AA4365" s="14">
        <f t="shared" si="1384"/>
        <v>0</v>
      </c>
      <c r="AB4365" s="14">
        <f t="shared" si="1387"/>
        <v>0</v>
      </c>
      <c r="AC4365" s="15">
        <f t="shared" ref="AC4365:AC4377" si="1388">ROUND(X4365+Y4365+Z4365+AA4365+AB4365,1)</f>
        <v>300</v>
      </c>
      <c r="AD4365" s="48">
        <f>(ROUND(AC4365-AC4363,1)/AC4363)</f>
        <v>0</v>
      </c>
      <c r="AE4365" s="113"/>
      <c r="AF4365" s="60"/>
    </row>
    <row r="4366" spans="1:32">
      <c r="A4366" s="99" t="s">
        <v>794</v>
      </c>
      <c r="B4366" s="89">
        <v>0</v>
      </c>
      <c r="C4366" s="21" t="s">
        <v>336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125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175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81"/>
        <v>300</v>
      </c>
      <c r="Y4366" s="14">
        <f t="shared" si="1382"/>
        <v>0</v>
      </c>
      <c r="Z4366" s="14">
        <f t="shared" si="1383"/>
        <v>0</v>
      </c>
      <c r="AA4366" s="14">
        <f t="shared" si="1384"/>
        <v>0</v>
      </c>
      <c r="AB4366" s="14">
        <f t="shared" si="1387"/>
        <v>0</v>
      </c>
      <c r="AC4366" s="15">
        <f t="shared" si="1388"/>
        <v>300</v>
      </c>
      <c r="AD4366" s="48">
        <f>(ROUND(AC4366-AC4363,1)/AC4363)</f>
        <v>0</v>
      </c>
      <c r="AE4366" s="113"/>
      <c r="AF4366" s="60"/>
    </row>
    <row r="4367" spans="1:32">
      <c r="A4367" s="99" t="s">
        <v>795</v>
      </c>
      <c r="B4367" s="89">
        <v>0</v>
      </c>
      <c r="C4367" s="21" t="s">
        <v>337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125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175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81"/>
        <v>300</v>
      </c>
      <c r="Y4367" s="14">
        <f t="shared" si="1382"/>
        <v>0</v>
      </c>
      <c r="Z4367" s="14">
        <f t="shared" si="1383"/>
        <v>0</v>
      </c>
      <c r="AA4367" s="14">
        <f t="shared" si="1384"/>
        <v>0</v>
      </c>
      <c r="AB4367" s="14">
        <f t="shared" si="1387"/>
        <v>0</v>
      </c>
      <c r="AC4367" s="15">
        <f t="shared" si="1388"/>
        <v>300</v>
      </c>
      <c r="AD4367" s="48">
        <f>(ROUND(AC4367-AC4363,1)/AC4363)</f>
        <v>0</v>
      </c>
      <c r="AE4367" s="113"/>
      <c r="AF4367" s="60"/>
    </row>
    <row r="4368" spans="1:32">
      <c r="A4368" s="99" t="s">
        <v>645</v>
      </c>
      <c r="B4368" s="89"/>
      <c r="C4368" s="21" t="s">
        <v>338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125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175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81"/>
        <v>300</v>
      </c>
      <c r="Y4368" s="14">
        <f t="shared" si="1382"/>
        <v>0</v>
      </c>
      <c r="Z4368" s="14">
        <f t="shared" si="1383"/>
        <v>0</v>
      </c>
      <c r="AA4368" s="14">
        <f t="shared" si="1384"/>
        <v>0</v>
      </c>
      <c r="AB4368" s="14">
        <f t="shared" si="1387"/>
        <v>0</v>
      </c>
      <c r="AC4368" s="15">
        <f t="shared" si="1388"/>
        <v>300</v>
      </c>
      <c r="AD4368" s="48">
        <f>(ROUND(AC4368-AC4363,1)/AC4363)</f>
        <v>0</v>
      </c>
      <c r="AE4368" s="113"/>
      <c r="AF4368" s="60"/>
    </row>
    <row r="4369" spans="1:32">
      <c r="A4369" s="99" t="s">
        <v>586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62</v>
      </c>
      <c r="O4369" s="14">
        <f>E4369*$E$9</f>
        <v>140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43.400000000000006</v>
      </c>
      <c r="T4369" s="14">
        <f>(O4369/100)*(K4369*$K$9)</f>
        <v>147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81"/>
        <v>105.4</v>
      </c>
      <c r="Y4369" s="14">
        <f t="shared" si="1382"/>
        <v>287</v>
      </c>
      <c r="Z4369" s="14">
        <f t="shared" si="1383"/>
        <v>0</v>
      </c>
      <c r="AA4369" s="14">
        <f t="shared" si="1384"/>
        <v>0</v>
      </c>
      <c r="AB4369" s="14">
        <f t="shared" si="1387"/>
        <v>0</v>
      </c>
      <c r="AC4369" s="15">
        <f t="shared" si="1388"/>
        <v>392.4</v>
      </c>
      <c r="AD4369" s="48">
        <f>(ROUND(AC4369-AC4363,1)/AC4363)</f>
        <v>0.308</v>
      </c>
      <c r="AE4369" s="113"/>
      <c r="AF4369" s="60"/>
    </row>
    <row r="4370" spans="1:32">
      <c r="A4370" s="99" t="s">
        <v>821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62</v>
      </c>
      <c r="O4370" s="14">
        <f>E4370*$E$10</f>
        <v>0</v>
      </c>
      <c r="P4370" s="14">
        <f>F4370*$F$10</f>
        <v>140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43.400000000000006</v>
      </c>
      <c r="T4370" s="14">
        <f>(O4370/100)*(K4370*$J$10)</f>
        <v>0</v>
      </c>
      <c r="U4370" s="14">
        <f>(P4370/100)*(K4370*$K$10)+(P4370/100)*(L4370*$L$10)</f>
        <v>147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81"/>
        <v>105.4</v>
      </c>
      <c r="Y4370" s="14">
        <f t="shared" si="1382"/>
        <v>0</v>
      </c>
      <c r="Z4370" s="14">
        <f t="shared" si="1383"/>
        <v>287</v>
      </c>
      <c r="AA4370" s="14">
        <f t="shared" si="1384"/>
        <v>0</v>
      </c>
      <c r="AB4370" s="14">
        <f t="shared" si="1387"/>
        <v>0</v>
      </c>
      <c r="AC4370" s="15">
        <f t="shared" si="1388"/>
        <v>392.4</v>
      </c>
      <c r="AD4370" s="48">
        <f>(ROUND(AC4370-AC4363,1)/AC4363)</f>
        <v>0.308</v>
      </c>
      <c r="AE4370" s="113"/>
      <c r="AF4370" s="60"/>
    </row>
    <row r="4371" spans="1:32">
      <c r="A4371" s="99" t="s">
        <v>822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62</v>
      </c>
      <c r="O4371" s="14">
        <f>E4371*$E$11</f>
        <v>0</v>
      </c>
      <c r="P4371" s="14">
        <f>F4371*$F$11</f>
        <v>0</v>
      </c>
      <c r="Q4371" s="14">
        <f>G4371*$G$11</f>
        <v>140</v>
      </c>
      <c r="R4371" s="14">
        <f>H4371*$H$11</f>
        <v>0</v>
      </c>
      <c r="S4371" s="14">
        <f>(N4371/100)*(I4371*$I$11)+(N4371/100)*(J4371*$J$11)</f>
        <v>43.400000000000006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147</v>
      </c>
      <c r="W4371" s="14">
        <f>(R4371/100)*(K4371*$K$11)+(R4371/100)*(L4371*$L$11)</f>
        <v>0</v>
      </c>
      <c r="X4371" s="14">
        <f t="shared" si="1381"/>
        <v>105.4</v>
      </c>
      <c r="Y4371" s="14">
        <f t="shared" si="1382"/>
        <v>0</v>
      </c>
      <c r="Z4371" s="14">
        <f t="shared" si="1383"/>
        <v>0</v>
      </c>
      <c r="AA4371" s="14">
        <f t="shared" si="1384"/>
        <v>287</v>
      </c>
      <c r="AB4371" s="14">
        <f t="shared" si="1387"/>
        <v>0</v>
      </c>
      <c r="AC4371" s="15">
        <f t="shared" si="1388"/>
        <v>392.4</v>
      </c>
      <c r="AD4371" s="48">
        <f>(ROUND(AC4371-AC4363,1)/AC4363)</f>
        <v>0.308</v>
      </c>
      <c r="AE4371" s="113"/>
      <c r="AF4371" s="60"/>
    </row>
    <row r="4372" spans="1:32">
      <c r="A4372" s="99" t="s">
        <v>823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62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140</v>
      </c>
      <c r="S4372" s="14">
        <f>(N4372/100)*(I4372*$I$12)+(N4372/100)*(J4372*$J$12)</f>
        <v>43.400000000000006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147</v>
      </c>
      <c r="X4372" s="14">
        <f t="shared" si="1381"/>
        <v>105.4</v>
      </c>
      <c r="Y4372" s="14">
        <f t="shared" si="1382"/>
        <v>0</v>
      </c>
      <c r="Z4372" s="14">
        <f t="shared" si="1383"/>
        <v>0</v>
      </c>
      <c r="AA4372" s="14">
        <f t="shared" si="1384"/>
        <v>0</v>
      </c>
      <c r="AB4372" s="14">
        <f t="shared" si="1387"/>
        <v>287</v>
      </c>
      <c r="AC4372" s="15">
        <f t="shared" si="1388"/>
        <v>392.4</v>
      </c>
      <c r="AD4372" s="48">
        <f>(ROUND(AC4372-AC4363,1)/AC4363)</f>
        <v>0.308</v>
      </c>
      <c r="AE4372" s="113"/>
      <c r="AF4372" s="60"/>
    </row>
    <row r="4373" spans="1:32">
      <c r="A4373" s="99" t="s">
        <v>824</v>
      </c>
      <c r="B4373" s="89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125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250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375</v>
      </c>
      <c r="Y4373" s="14">
        <f t="shared" si="1382"/>
        <v>0</v>
      </c>
      <c r="Z4373" s="14">
        <f t="shared" si="1383"/>
        <v>0</v>
      </c>
      <c r="AA4373" s="14">
        <f t="shared" si="1384"/>
        <v>0</v>
      </c>
      <c r="AB4373" s="14">
        <f t="shared" si="1387"/>
        <v>0</v>
      </c>
      <c r="AC4373" s="15">
        <f t="shared" si="1388"/>
        <v>375</v>
      </c>
      <c r="AD4373" s="48">
        <f>(ROUND(AC4373-AC4363,1)/AC4363)</f>
        <v>0.25</v>
      </c>
      <c r="AE4373" s="113"/>
      <c r="AF4373" s="63"/>
    </row>
    <row r="4374" spans="1:32">
      <c r="A4374" s="99" t="s">
        <v>825</v>
      </c>
      <c r="B4374" s="89"/>
      <c r="C4374" s="21" t="s">
        <v>327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125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250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81"/>
        <v>375</v>
      </c>
      <c r="Y4374" s="14">
        <f t="shared" si="1382"/>
        <v>0</v>
      </c>
      <c r="Z4374" s="14">
        <f t="shared" si="1383"/>
        <v>0</v>
      </c>
      <c r="AA4374" s="14">
        <f t="shared" si="1384"/>
        <v>0</v>
      </c>
      <c r="AB4374" s="14">
        <f t="shared" si="1387"/>
        <v>0</v>
      </c>
      <c r="AC4374" s="15">
        <f t="shared" si="1388"/>
        <v>375</v>
      </c>
      <c r="AD4374" s="48">
        <f>(ROUND(AC4374-AC4363,1)/AC4363)</f>
        <v>0.25</v>
      </c>
      <c r="AE4374" s="113"/>
      <c r="AF4374" s="60"/>
    </row>
    <row r="4375" spans="1:32">
      <c r="A4375" s="99"/>
      <c r="B4375" s="89"/>
      <c r="C4375" s="21" t="s">
        <v>328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125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250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81"/>
        <v>375</v>
      </c>
      <c r="Y4375" s="14">
        <f t="shared" si="1382"/>
        <v>0</v>
      </c>
      <c r="Z4375" s="14">
        <f t="shared" si="1383"/>
        <v>0</v>
      </c>
      <c r="AA4375" s="14">
        <f t="shared" si="1384"/>
        <v>0</v>
      </c>
      <c r="AB4375" s="14">
        <f t="shared" si="1387"/>
        <v>0</v>
      </c>
      <c r="AC4375" s="15">
        <f t="shared" si="1388"/>
        <v>375</v>
      </c>
      <c r="AD4375" s="48">
        <f>(ROUND(AC4375-AC4363,1)/AC4363)</f>
        <v>0.25</v>
      </c>
      <c r="AE4375" s="113"/>
      <c r="AF4375" s="60"/>
    </row>
    <row r="4376" spans="1:32">
      <c r="A4376" s="99"/>
      <c r="B4376" s="89"/>
      <c r="C4376" s="21" t="s">
        <v>324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125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221.875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81"/>
        <v>346.875</v>
      </c>
      <c r="Y4376" s="14">
        <f t="shared" si="1382"/>
        <v>0</v>
      </c>
      <c r="Z4376" s="14">
        <f t="shared" si="1383"/>
        <v>0</v>
      </c>
      <c r="AA4376" s="14">
        <f t="shared" si="1384"/>
        <v>0</v>
      </c>
      <c r="AB4376" s="14">
        <f t="shared" si="1387"/>
        <v>0</v>
      </c>
      <c r="AC4376" s="15">
        <f t="shared" si="1388"/>
        <v>346.9</v>
      </c>
      <c r="AD4376" s="48">
        <f>(ROUND(AC4376-AC4363,1)/AC4363)</f>
        <v>0.15633333333333332</v>
      </c>
      <c r="AE4376" s="113"/>
      <c r="AF4376" s="60"/>
    </row>
    <row r="4377" spans="1:32">
      <c r="A4377" s="99"/>
      <c r="B4377" s="89"/>
      <c r="C4377" s="21" t="s">
        <v>325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125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256.25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81"/>
        <v>381.25</v>
      </c>
      <c r="Y4377" s="14">
        <f t="shared" si="1382"/>
        <v>0</v>
      </c>
      <c r="Z4377" s="14">
        <f t="shared" si="1383"/>
        <v>0</v>
      </c>
      <c r="AA4377" s="14">
        <f t="shared" si="1384"/>
        <v>0</v>
      </c>
      <c r="AB4377" s="14">
        <f t="shared" si="1387"/>
        <v>0</v>
      </c>
      <c r="AC4377" s="15">
        <f t="shared" si="1388"/>
        <v>381.3</v>
      </c>
      <c r="AD4377" s="48">
        <f>(ROUND(AC4377-AC4363,1)/AC4363)</f>
        <v>0.27099999999999996</v>
      </c>
      <c r="AE4377" s="113"/>
      <c r="AF4377" s="60"/>
    </row>
    <row r="4378" spans="1:32">
      <c r="A4378" s="106" t="s">
        <v>0</v>
      </c>
      <c r="B4378" s="86" t="s">
        <v>307</v>
      </c>
      <c r="C4378" s="50" t="s">
        <v>242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110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198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9">N4378+S4378</f>
        <v>308</v>
      </c>
      <c r="Y4378" s="52">
        <f t="shared" ref="Y4378:Y4392" si="1390">O4378+T4378</f>
        <v>0</v>
      </c>
      <c r="Z4378" s="52">
        <f t="shared" ref="Z4378:Z4392" si="1391">P4378+U4378</f>
        <v>0</v>
      </c>
      <c r="AA4378" s="52">
        <f t="shared" ref="AA4378:AA4392" si="1392">Q4378+V4378</f>
        <v>0</v>
      </c>
      <c r="AB4378" s="52">
        <f t="shared" si="1387"/>
        <v>0</v>
      </c>
      <c r="AC4378" s="53">
        <f>ROUND(X4378+Y4378+Z4378+AA4378+AB4378,1)</f>
        <v>308</v>
      </c>
      <c r="AD4378" s="58">
        <v>0</v>
      </c>
      <c r="AE4378" s="113"/>
      <c r="AF4378" s="60"/>
    </row>
    <row r="4379" spans="1:32">
      <c r="A4379" s="99" t="s">
        <v>792</v>
      </c>
      <c r="B4379" s="87">
        <v>16</v>
      </c>
      <c r="C4379" s="21" t="s">
        <v>323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110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264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9"/>
        <v>374</v>
      </c>
      <c r="Y4379" s="14">
        <f t="shared" si="1390"/>
        <v>0</v>
      </c>
      <c r="Z4379" s="14">
        <f t="shared" si="1391"/>
        <v>0</v>
      </c>
      <c r="AA4379" s="14">
        <f t="shared" si="1392"/>
        <v>0</v>
      </c>
      <c r="AB4379" s="14">
        <f t="shared" ref="AB4379:AB4392" si="1393">R4379+W4379</f>
        <v>0</v>
      </c>
      <c r="AC4379" s="15">
        <f>ROUND(X4379+Y4379+Z4379+AA4379+AB4379,1)</f>
        <v>374</v>
      </c>
      <c r="AD4379" s="48">
        <f>(ROUND(AC4379-AC4378,1)/AC4378)</f>
        <v>0.21428571428571427</v>
      </c>
      <c r="AE4379" s="113"/>
      <c r="AF4379" s="60"/>
    </row>
    <row r="4380" spans="1:32">
      <c r="A4380" s="99" t="s">
        <v>793</v>
      </c>
      <c r="B4380" s="87">
        <v>28</v>
      </c>
      <c r="C4380" s="21" t="s">
        <v>826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110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198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9"/>
        <v>308</v>
      </c>
      <c r="Y4380" s="14">
        <f t="shared" si="1390"/>
        <v>0</v>
      </c>
      <c r="Z4380" s="14">
        <f t="shared" si="1391"/>
        <v>0</v>
      </c>
      <c r="AA4380" s="14">
        <f t="shared" si="1392"/>
        <v>0</v>
      </c>
      <c r="AB4380" s="14">
        <f t="shared" si="1393"/>
        <v>0</v>
      </c>
      <c r="AC4380" s="15">
        <f t="shared" ref="AC4380:AC4392" si="1394">ROUND(X4380+Y4380+Z4380+AA4380+AB4380,1)</f>
        <v>308</v>
      </c>
      <c r="AD4380" s="48">
        <f>(ROUND(AC4380-AC4378,1)/AC4378)</f>
        <v>0</v>
      </c>
      <c r="AE4380" s="111"/>
      <c r="AF4380" s="60"/>
    </row>
    <row r="4381" spans="1:32">
      <c r="A4381" s="99" t="s">
        <v>794</v>
      </c>
      <c r="B4381" s="87">
        <v>0</v>
      </c>
      <c r="C4381" s="21" t="s">
        <v>336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110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198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9"/>
        <v>308</v>
      </c>
      <c r="Y4381" s="14">
        <f t="shared" si="1390"/>
        <v>0</v>
      </c>
      <c r="Z4381" s="14">
        <f t="shared" si="1391"/>
        <v>0</v>
      </c>
      <c r="AA4381" s="14">
        <f t="shared" si="1392"/>
        <v>0</v>
      </c>
      <c r="AB4381" s="14">
        <f t="shared" si="1393"/>
        <v>0</v>
      </c>
      <c r="AC4381" s="15">
        <f t="shared" si="1394"/>
        <v>308</v>
      </c>
      <c r="AD4381" s="48">
        <f>(ROUND(AC4381-AC4378,1)/AC4378)</f>
        <v>0</v>
      </c>
      <c r="AE4381" s="113"/>
      <c r="AF4381" s="60"/>
    </row>
    <row r="4382" spans="1:32">
      <c r="A4382" s="99" t="s">
        <v>795</v>
      </c>
      <c r="B4382" s="87">
        <v>0</v>
      </c>
      <c r="C4382" s="21" t="s">
        <v>337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110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198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9"/>
        <v>308</v>
      </c>
      <c r="Y4382" s="14">
        <f t="shared" si="1390"/>
        <v>0</v>
      </c>
      <c r="Z4382" s="14">
        <f t="shared" si="1391"/>
        <v>0</v>
      </c>
      <c r="AA4382" s="14">
        <f t="shared" si="1392"/>
        <v>0</v>
      </c>
      <c r="AB4382" s="14">
        <f t="shared" si="1393"/>
        <v>0</v>
      </c>
      <c r="AC4382" s="15">
        <f t="shared" si="1394"/>
        <v>308</v>
      </c>
      <c r="AD4382" s="48">
        <f>(ROUND(AC4382-AC4378,1)/AC4378)</f>
        <v>0</v>
      </c>
      <c r="AE4382" s="113"/>
      <c r="AF4382" s="60"/>
    </row>
    <row r="4383" spans="1:32">
      <c r="A4383" s="99" t="s">
        <v>645</v>
      </c>
      <c r="B4383" s="87"/>
      <c r="C4383" s="21" t="s">
        <v>338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110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198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9"/>
        <v>308</v>
      </c>
      <c r="Y4383" s="14">
        <f t="shared" si="1390"/>
        <v>0</v>
      </c>
      <c r="Z4383" s="14">
        <f t="shared" si="1391"/>
        <v>0</v>
      </c>
      <c r="AA4383" s="14">
        <f t="shared" si="1392"/>
        <v>0</v>
      </c>
      <c r="AB4383" s="14">
        <f t="shared" si="1393"/>
        <v>0</v>
      </c>
      <c r="AC4383" s="15">
        <f t="shared" si="1394"/>
        <v>308</v>
      </c>
      <c r="AD4383" s="48">
        <f>(ROUND(AC4383-AC4378,1)/AC4378)</f>
        <v>0</v>
      </c>
      <c r="AE4383" s="113"/>
      <c r="AF4383" s="60"/>
    </row>
    <row r="4384" spans="1:32">
      <c r="A4384" s="99" t="s">
        <v>586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55</v>
      </c>
      <c r="O4384" s="14">
        <f>E4384*$E$9</f>
        <v>116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49.5</v>
      </c>
      <c r="T4384" s="14">
        <f>(O4384/100)*(K4384*$K$9)</f>
        <v>162.39999999999998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9"/>
        <v>104.5</v>
      </c>
      <c r="Y4384" s="14">
        <f t="shared" si="1390"/>
        <v>278.39999999999998</v>
      </c>
      <c r="Z4384" s="14">
        <f t="shared" si="1391"/>
        <v>0</v>
      </c>
      <c r="AA4384" s="14">
        <f t="shared" si="1392"/>
        <v>0</v>
      </c>
      <c r="AB4384" s="14">
        <f t="shared" si="1393"/>
        <v>0</v>
      </c>
      <c r="AC4384" s="15">
        <f t="shared" si="1394"/>
        <v>382.9</v>
      </c>
      <c r="AD4384" s="48">
        <f>(ROUND(AC4384-AC4378,1)/AC4378)</f>
        <v>0.24318181818181819</v>
      </c>
      <c r="AE4384" s="113"/>
      <c r="AF4384" s="60"/>
    </row>
    <row r="4385" spans="1:32">
      <c r="A4385" s="99" t="s">
        <v>821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55</v>
      </c>
      <c r="O4385" s="14">
        <f>E4385*$E$10</f>
        <v>0</v>
      </c>
      <c r="P4385" s="14">
        <f>F4385*$F$10</f>
        <v>116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49.5</v>
      </c>
      <c r="T4385" s="14">
        <f>(O4385/100)*(K4385*$J$10)</f>
        <v>0</v>
      </c>
      <c r="U4385" s="14">
        <f>(P4385/100)*(K4385*$K$10)+(P4385/100)*(L4385*$L$10)</f>
        <v>162.39999999999998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9"/>
        <v>104.5</v>
      </c>
      <c r="Y4385" s="14">
        <f t="shared" si="1390"/>
        <v>0</v>
      </c>
      <c r="Z4385" s="14">
        <f t="shared" si="1391"/>
        <v>278.39999999999998</v>
      </c>
      <c r="AA4385" s="14">
        <f t="shared" si="1392"/>
        <v>0</v>
      </c>
      <c r="AB4385" s="14">
        <f t="shared" si="1393"/>
        <v>0</v>
      </c>
      <c r="AC4385" s="15">
        <f t="shared" si="1394"/>
        <v>382.9</v>
      </c>
      <c r="AD4385" s="48">
        <f>(ROUND(AC4385-AC4378,1)/AC4378)</f>
        <v>0.24318181818181819</v>
      </c>
      <c r="AE4385" s="113"/>
      <c r="AF4385" s="60"/>
    </row>
    <row r="4386" spans="1:32">
      <c r="A4386" s="99" t="s">
        <v>822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55</v>
      </c>
      <c r="O4386" s="14">
        <f>E4386*$E$11</f>
        <v>0</v>
      </c>
      <c r="P4386" s="14">
        <f>F4386*$F$11</f>
        <v>0</v>
      </c>
      <c r="Q4386" s="14">
        <f>G4386*$G$11</f>
        <v>116</v>
      </c>
      <c r="R4386" s="14">
        <f>H4386*$H$11</f>
        <v>0</v>
      </c>
      <c r="S4386" s="14">
        <f>(N4386/100)*(I4386*$I$11)+(N4386/100)*(J4386*$J$11)</f>
        <v>49.5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162.39999999999998</v>
      </c>
      <c r="W4386" s="14">
        <f>(R4386/100)*(K4386*$K$11)+(R4386/100)*(L4386*$L$11)</f>
        <v>0</v>
      </c>
      <c r="X4386" s="14">
        <f t="shared" si="1389"/>
        <v>104.5</v>
      </c>
      <c r="Y4386" s="14">
        <f t="shared" si="1390"/>
        <v>0</v>
      </c>
      <c r="Z4386" s="14">
        <f t="shared" si="1391"/>
        <v>0</v>
      </c>
      <c r="AA4386" s="14">
        <f t="shared" si="1392"/>
        <v>278.39999999999998</v>
      </c>
      <c r="AB4386" s="14">
        <f t="shared" si="1393"/>
        <v>0</v>
      </c>
      <c r="AC4386" s="15">
        <f t="shared" si="1394"/>
        <v>382.9</v>
      </c>
      <c r="AD4386" s="48">
        <f>(ROUND(AC4386-AC4378,1)/AC4378)</f>
        <v>0.24318181818181819</v>
      </c>
      <c r="AE4386" s="113"/>
      <c r="AF4386" s="60"/>
    </row>
    <row r="4387" spans="1:32">
      <c r="A4387" s="99" t="s">
        <v>823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55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116</v>
      </c>
      <c r="S4387" s="14">
        <f>(N4387/100)*(I4387*$I$12)+(N4387/100)*(J4387*$J$12)</f>
        <v>49.5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162.39999999999998</v>
      </c>
      <c r="X4387" s="14">
        <f t="shared" si="1389"/>
        <v>104.5</v>
      </c>
      <c r="Y4387" s="14">
        <f t="shared" si="1390"/>
        <v>0</v>
      </c>
      <c r="Z4387" s="14">
        <f t="shared" si="1391"/>
        <v>0</v>
      </c>
      <c r="AA4387" s="14">
        <f t="shared" si="1392"/>
        <v>0</v>
      </c>
      <c r="AB4387" s="14">
        <f t="shared" si="1393"/>
        <v>278.39999999999998</v>
      </c>
      <c r="AC4387" s="15">
        <f t="shared" si="1394"/>
        <v>382.9</v>
      </c>
      <c r="AD4387" s="48">
        <f>(ROUND(AC4387-AC4378,1)/AC4378)</f>
        <v>0.24318181818181819</v>
      </c>
      <c r="AE4387" s="113"/>
      <c r="AF4387" s="60"/>
    </row>
    <row r="4388" spans="1:32">
      <c r="A4388" s="99" t="s">
        <v>824</v>
      </c>
      <c r="B4388" s="87"/>
      <c r="C4388" s="21" t="s">
        <v>326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110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275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385</v>
      </c>
      <c r="Y4388" s="14">
        <f t="shared" si="1390"/>
        <v>0</v>
      </c>
      <c r="Z4388" s="14">
        <f t="shared" si="1391"/>
        <v>0</v>
      </c>
      <c r="AA4388" s="14">
        <f t="shared" si="1392"/>
        <v>0</v>
      </c>
      <c r="AB4388" s="14">
        <f t="shared" si="1393"/>
        <v>0</v>
      </c>
      <c r="AC4388" s="15">
        <f t="shared" si="1394"/>
        <v>385</v>
      </c>
      <c r="AD4388" s="48">
        <f>(ROUND(AC4388-AC4378,1)/AC4378)</f>
        <v>0.25</v>
      </c>
      <c r="AE4388" s="113"/>
      <c r="AF4388" s="60"/>
    </row>
    <row r="4389" spans="1:32">
      <c r="A4389" s="99" t="s">
        <v>825</v>
      </c>
      <c r="B4389" s="87"/>
      <c r="C4389" s="21" t="s">
        <v>327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110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275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5">N4389+S4389</f>
        <v>385</v>
      </c>
      <c r="Y4389" s="14">
        <f t="shared" si="1390"/>
        <v>0</v>
      </c>
      <c r="Z4389" s="14">
        <f t="shared" si="1391"/>
        <v>0</v>
      </c>
      <c r="AA4389" s="14">
        <f t="shared" si="1392"/>
        <v>0</v>
      </c>
      <c r="AB4389" s="14">
        <f t="shared" si="1393"/>
        <v>0</v>
      </c>
      <c r="AC4389" s="15">
        <f t="shared" si="1394"/>
        <v>385</v>
      </c>
      <c r="AD4389" s="48">
        <f>(ROUND(AC4389-AC4378,1)/AC4378)</f>
        <v>0.25</v>
      </c>
      <c r="AE4389" s="113"/>
      <c r="AF4389" s="60"/>
    </row>
    <row r="4390" spans="1:32">
      <c r="A4390" s="99"/>
      <c r="B4390" s="87"/>
      <c r="C4390" s="21" t="s">
        <v>328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110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275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5"/>
        <v>385</v>
      </c>
      <c r="Y4390" s="14">
        <f t="shared" si="1390"/>
        <v>0</v>
      </c>
      <c r="Z4390" s="14">
        <f t="shared" si="1391"/>
        <v>0</v>
      </c>
      <c r="AA4390" s="14">
        <f t="shared" si="1392"/>
        <v>0</v>
      </c>
      <c r="AB4390" s="14">
        <f t="shared" si="1393"/>
        <v>0</v>
      </c>
      <c r="AC4390" s="15">
        <f t="shared" si="1394"/>
        <v>385</v>
      </c>
      <c r="AD4390" s="48">
        <f>(ROUND(AC4390-AC4378,1)/AC4378)</f>
        <v>0.25</v>
      </c>
      <c r="AE4390" s="113"/>
      <c r="AF4390" s="60"/>
    </row>
    <row r="4391" spans="1:32">
      <c r="A4391" s="99"/>
      <c r="B4391" s="87"/>
      <c r="C4391" s="21" t="s">
        <v>324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110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266.75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5"/>
        <v>376.75</v>
      </c>
      <c r="Y4391" s="14">
        <f t="shared" si="1390"/>
        <v>0</v>
      </c>
      <c r="Z4391" s="14">
        <f t="shared" si="1391"/>
        <v>0</v>
      </c>
      <c r="AA4391" s="14">
        <f t="shared" si="1392"/>
        <v>0</v>
      </c>
      <c r="AB4391" s="14">
        <f t="shared" si="1393"/>
        <v>0</v>
      </c>
      <c r="AC4391" s="15">
        <f t="shared" si="1394"/>
        <v>376.8</v>
      </c>
      <c r="AD4391" s="48">
        <f>(ROUND(AC4391-AC4378,1)/AC4378)</f>
        <v>0.22337662337662337</v>
      </c>
      <c r="AE4391" s="113"/>
      <c r="AF4391" s="60"/>
    </row>
    <row r="4392" spans="1:32">
      <c r="A4392" s="99"/>
      <c r="B4392" s="87"/>
      <c r="C4392" s="21" t="s">
        <v>325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110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231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5"/>
        <v>341</v>
      </c>
      <c r="Y4392" s="14">
        <f t="shared" si="1390"/>
        <v>0</v>
      </c>
      <c r="Z4392" s="14">
        <f t="shared" si="1391"/>
        <v>0</v>
      </c>
      <c r="AA4392" s="14">
        <f t="shared" si="1392"/>
        <v>0</v>
      </c>
      <c r="AB4392" s="14">
        <f t="shared" si="1393"/>
        <v>0</v>
      </c>
      <c r="AC4392" s="15">
        <f t="shared" si="1394"/>
        <v>341</v>
      </c>
      <c r="AD4392" s="48">
        <f>(ROUND(AC4392-AC4378,1)/AC4378)</f>
        <v>0.10714285714285714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240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125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81"/>
        <v>300</v>
      </c>
      <c r="Y4393" s="52">
        <f t="shared" si="1382"/>
        <v>0</v>
      </c>
      <c r="Z4393" s="52">
        <f t="shared" si="1383"/>
        <v>0</v>
      </c>
      <c r="AA4393" s="52">
        <f t="shared" si="1384"/>
        <v>0</v>
      </c>
      <c r="AB4393" s="52">
        <f>R4393+W4393</f>
        <v>0</v>
      </c>
      <c r="AC4393" s="53">
        <f>ROUND(X4393+Y4393+Z4393+AA4393+AB4393,1)</f>
        <v>300</v>
      </c>
      <c r="AD4393" s="58"/>
      <c r="AE4393" s="113"/>
      <c r="AF4393" s="60"/>
    </row>
    <row r="4394" spans="1:32">
      <c r="A4394" s="99" t="s">
        <v>792</v>
      </c>
      <c r="B4394" s="91">
        <v>12</v>
      </c>
      <c r="C4394" s="21" t="s">
        <v>323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125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237.5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81"/>
        <v>362.5</v>
      </c>
      <c r="Y4394" s="14">
        <f t="shared" si="1382"/>
        <v>0</v>
      </c>
      <c r="Z4394" s="14">
        <f t="shared" si="1383"/>
        <v>0</v>
      </c>
      <c r="AA4394" s="14">
        <f t="shared" si="1384"/>
        <v>0</v>
      </c>
      <c r="AB4394" s="14">
        <f>R4394+W4394</f>
        <v>0</v>
      </c>
      <c r="AC4394" s="15">
        <f>ROUND(X4394+Y4394+Z4394+AA4394+AB4394,1)</f>
        <v>362.5</v>
      </c>
      <c r="AD4394" s="48">
        <f>(ROUND(AC4394-AC4393,1)/AC4393)</f>
        <v>0.20833333333333334</v>
      </c>
      <c r="AE4394" s="113"/>
      <c r="AF4394" s="60"/>
    </row>
    <row r="4395" spans="1:32">
      <c r="A4395" s="99" t="s">
        <v>793</v>
      </c>
      <c r="B4395" s="91">
        <v>32</v>
      </c>
      <c r="C4395" s="21" t="s">
        <v>826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125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81"/>
        <v>300</v>
      </c>
      <c r="Y4395" s="14">
        <f t="shared" si="1382"/>
        <v>0</v>
      </c>
      <c r="Z4395" s="14">
        <f t="shared" si="1383"/>
        <v>0</v>
      </c>
      <c r="AA4395" s="14">
        <f t="shared" si="1384"/>
        <v>0</v>
      </c>
      <c r="AB4395" s="14">
        <f>R4395+W4395</f>
        <v>0</v>
      </c>
      <c r="AC4395" s="15">
        <f t="shared" ref="AC4395:AC4407" si="1396">ROUND(X4395+Y4395+Z4395+AA4395+AB4395,1)</f>
        <v>300</v>
      </c>
      <c r="AD4395" s="48">
        <f>(ROUND(AC4395-AC4393,1)/AC4393)</f>
        <v>0</v>
      </c>
      <c r="AE4395" s="113"/>
      <c r="AF4395" s="60"/>
    </row>
    <row r="4396" spans="1:32">
      <c r="A4396" s="99" t="s">
        <v>794</v>
      </c>
      <c r="B4396" s="91">
        <v>0</v>
      </c>
      <c r="C4396" s="21" t="s">
        <v>336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125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81"/>
        <v>300</v>
      </c>
      <c r="Y4396" s="14">
        <f t="shared" si="1382"/>
        <v>0</v>
      </c>
      <c r="Z4396" s="14">
        <f t="shared" si="1383"/>
        <v>0</v>
      </c>
      <c r="AA4396" s="14">
        <f t="shared" si="1384"/>
        <v>0</v>
      </c>
      <c r="AB4396" s="14">
        <f t="shared" ref="AB4396:AB4407" si="1397">R4396+W4396</f>
        <v>0</v>
      </c>
      <c r="AC4396" s="15">
        <f t="shared" si="1396"/>
        <v>300</v>
      </c>
      <c r="AD4396" s="48">
        <f>(ROUND(AC4396-AC4393,1)/AC4393)</f>
        <v>0</v>
      </c>
      <c r="AE4396" s="113"/>
      <c r="AF4396" s="60"/>
    </row>
    <row r="4397" spans="1:32">
      <c r="A4397" s="99" t="s">
        <v>795</v>
      </c>
      <c r="B4397" s="91">
        <v>0</v>
      </c>
      <c r="C4397" s="21" t="s">
        <v>337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125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81"/>
        <v>300</v>
      </c>
      <c r="Y4397" s="14">
        <f t="shared" si="1382"/>
        <v>0</v>
      </c>
      <c r="Z4397" s="14">
        <f t="shared" si="1383"/>
        <v>0</v>
      </c>
      <c r="AA4397" s="14">
        <f t="shared" si="1384"/>
        <v>0</v>
      </c>
      <c r="AB4397" s="14">
        <f t="shared" si="1397"/>
        <v>0</v>
      </c>
      <c r="AC4397" s="15">
        <f t="shared" si="1396"/>
        <v>300</v>
      </c>
      <c r="AD4397" s="48">
        <f>(ROUND(AC4397-AC4393,1)/AC4393)</f>
        <v>0</v>
      </c>
      <c r="AE4397" s="113"/>
      <c r="AF4397" s="60"/>
    </row>
    <row r="4398" spans="1:32">
      <c r="A4398" s="99" t="s">
        <v>645</v>
      </c>
      <c r="B4398" s="91"/>
      <c r="C4398" s="21" t="s">
        <v>338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125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81"/>
        <v>300</v>
      </c>
      <c r="Y4398" s="14">
        <f t="shared" si="1382"/>
        <v>0</v>
      </c>
      <c r="Z4398" s="14">
        <f t="shared" si="1383"/>
        <v>0</v>
      </c>
      <c r="AA4398" s="14">
        <f t="shared" si="1384"/>
        <v>0</v>
      </c>
      <c r="AB4398" s="14">
        <f t="shared" si="1397"/>
        <v>0</v>
      </c>
      <c r="AC4398" s="15">
        <f t="shared" si="1396"/>
        <v>300</v>
      </c>
      <c r="AD4398" s="48">
        <f>(ROUND(AC4398-AC4393,1)/AC4393)</f>
        <v>0</v>
      </c>
      <c r="AE4398" s="113"/>
      <c r="AF4398" s="60"/>
    </row>
    <row r="4399" spans="1:32">
      <c r="A4399" s="99" t="s">
        <v>586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62</v>
      </c>
      <c r="O4399" s="14">
        <f>E4399*$E$9</f>
        <v>135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43.4</v>
      </c>
      <c r="T4399" s="14">
        <f>(O4399/100)*(K4399*$K$9)</f>
        <v>141.75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81"/>
        <v>105.4</v>
      </c>
      <c r="Y4399" s="14">
        <f t="shared" si="1382"/>
        <v>276.75</v>
      </c>
      <c r="Z4399" s="14">
        <f t="shared" si="1383"/>
        <v>0</v>
      </c>
      <c r="AA4399" s="14">
        <f t="shared" si="1384"/>
        <v>0</v>
      </c>
      <c r="AB4399" s="14">
        <f t="shared" si="1397"/>
        <v>0</v>
      </c>
      <c r="AC4399" s="15">
        <f t="shared" si="1396"/>
        <v>382.2</v>
      </c>
      <c r="AD4399" s="48">
        <f>(ROUND(AC4399-AC4393,1)/AC4393)</f>
        <v>0.27400000000000002</v>
      </c>
      <c r="AE4399" s="113"/>
      <c r="AF4399" s="60"/>
    </row>
    <row r="4400" spans="1:32">
      <c r="A4400" s="99" t="s">
        <v>821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62</v>
      </c>
      <c r="O4400" s="14">
        <f>E4400*$E$10</f>
        <v>0</v>
      </c>
      <c r="P4400" s="14">
        <f>F4400*$F$10</f>
        <v>135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43.4</v>
      </c>
      <c r="T4400" s="14">
        <f>(O4400/100)*(K4400*$J$10)</f>
        <v>0</v>
      </c>
      <c r="U4400" s="14">
        <f>(P4400/100)*(K4400*$K$10)+(P4400/100)*(L4400*$L$10)</f>
        <v>141.75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81"/>
        <v>105.4</v>
      </c>
      <c r="Y4400" s="14">
        <f t="shared" si="1382"/>
        <v>0</v>
      </c>
      <c r="Z4400" s="14">
        <f t="shared" si="1383"/>
        <v>276.75</v>
      </c>
      <c r="AA4400" s="14">
        <f t="shared" si="1384"/>
        <v>0</v>
      </c>
      <c r="AB4400" s="14">
        <f t="shared" si="1397"/>
        <v>0</v>
      </c>
      <c r="AC4400" s="15">
        <f t="shared" si="1396"/>
        <v>382.2</v>
      </c>
      <c r="AD4400" s="48">
        <f>(ROUND(AC4400-AC4393,1)/AC4393)</f>
        <v>0.27400000000000002</v>
      </c>
      <c r="AE4400" s="113"/>
      <c r="AF4400" s="60"/>
    </row>
    <row r="4401" spans="1:32">
      <c r="A4401" s="99" t="s">
        <v>822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62</v>
      </c>
      <c r="O4401" s="14">
        <f>E4401*$E$11</f>
        <v>0</v>
      </c>
      <c r="P4401" s="14">
        <f>F4401*$F$11</f>
        <v>0</v>
      </c>
      <c r="Q4401" s="14">
        <f>G4401*$G$11</f>
        <v>135</v>
      </c>
      <c r="R4401" s="14">
        <f>H4401*$H$11</f>
        <v>0</v>
      </c>
      <c r="S4401" s="14">
        <f>(N4401/100)*(I4401*$I$11)+(N4401/100)*(J4401*$J$11)</f>
        <v>43.4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141.75</v>
      </c>
      <c r="W4401" s="14">
        <f>(R4401/100)*(K4401*$K$11)+(R4401/100)*(L4401*$L$11)</f>
        <v>0</v>
      </c>
      <c r="X4401" s="14">
        <f t="shared" si="1381"/>
        <v>105.4</v>
      </c>
      <c r="Y4401" s="14">
        <f t="shared" si="1382"/>
        <v>0</v>
      </c>
      <c r="Z4401" s="14">
        <f t="shared" si="1383"/>
        <v>0</v>
      </c>
      <c r="AA4401" s="14">
        <f t="shared" si="1384"/>
        <v>276.75</v>
      </c>
      <c r="AB4401" s="14">
        <f t="shared" si="1397"/>
        <v>0</v>
      </c>
      <c r="AC4401" s="15">
        <f t="shared" si="1396"/>
        <v>382.2</v>
      </c>
      <c r="AD4401" s="48">
        <f>(ROUND(AC4401-AC4393,1)/AC4393)</f>
        <v>0.27400000000000002</v>
      </c>
      <c r="AE4401" s="113"/>
      <c r="AF4401" s="60"/>
    </row>
    <row r="4402" spans="1:32">
      <c r="A4402" s="99" t="s">
        <v>823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62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135</v>
      </c>
      <c r="S4402" s="14">
        <f>(N4402/100)*(I4402*$I$12)+(N4402/100)*(J4402*$J$12)</f>
        <v>43.4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141.75</v>
      </c>
      <c r="X4402" s="14">
        <f t="shared" si="1381"/>
        <v>105.4</v>
      </c>
      <c r="Y4402" s="14">
        <f t="shared" si="1382"/>
        <v>0</v>
      </c>
      <c r="Z4402" s="14">
        <f t="shared" si="1383"/>
        <v>0</v>
      </c>
      <c r="AA4402" s="14">
        <f t="shared" si="1384"/>
        <v>0</v>
      </c>
      <c r="AB4402" s="14">
        <f t="shared" si="1397"/>
        <v>276.75</v>
      </c>
      <c r="AC4402" s="15">
        <f t="shared" si="1396"/>
        <v>382.2</v>
      </c>
      <c r="AD4402" s="48">
        <f>(ROUND(AC4402-AC4393,1)/AC4393)</f>
        <v>0.27400000000000002</v>
      </c>
      <c r="AE4402" s="113"/>
      <c r="AF4402" s="60"/>
    </row>
    <row r="4403" spans="1:32">
      <c r="A4403" s="99" t="s">
        <v>824</v>
      </c>
      <c r="B4403" s="91"/>
      <c r="C4403" s="21" t="s">
        <v>326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125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250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375</v>
      </c>
      <c r="Y4403" s="14">
        <f t="shared" si="1382"/>
        <v>0</v>
      </c>
      <c r="Z4403" s="14">
        <f t="shared" si="1383"/>
        <v>0</v>
      </c>
      <c r="AA4403" s="14">
        <f t="shared" si="1384"/>
        <v>0</v>
      </c>
      <c r="AB4403" s="14">
        <f t="shared" si="1397"/>
        <v>0</v>
      </c>
      <c r="AC4403" s="15">
        <f t="shared" si="1396"/>
        <v>375</v>
      </c>
      <c r="AD4403" s="48">
        <f>(ROUND(AC4403-AC4393,1)/AC4393)</f>
        <v>0.25</v>
      </c>
      <c r="AE4403" s="113"/>
      <c r="AF4403" s="60"/>
    </row>
    <row r="4404" spans="1:32">
      <c r="A4404" s="99" t="s">
        <v>825</v>
      </c>
      <c r="B4404" s="91"/>
      <c r="C4404" s="21" t="s">
        <v>327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125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250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81"/>
        <v>375</v>
      </c>
      <c r="Y4404" s="14">
        <f t="shared" si="1382"/>
        <v>0</v>
      </c>
      <c r="Z4404" s="14">
        <f t="shared" si="1383"/>
        <v>0</v>
      </c>
      <c r="AA4404" s="14">
        <f t="shared" si="1384"/>
        <v>0</v>
      </c>
      <c r="AB4404" s="14">
        <f t="shared" si="1397"/>
        <v>0</v>
      </c>
      <c r="AC4404" s="15">
        <f t="shared" si="1396"/>
        <v>375</v>
      </c>
      <c r="AD4404" s="48">
        <f>(ROUND(AC4404-AC4393,1)/AC4393)</f>
        <v>0.25</v>
      </c>
      <c r="AE4404" s="114"/>
      <c r="AF4404" s="60"/>
    </row>
    <row r="4405" spans="1:32">
      <c r="A4405" s="99"/>
      <c r="B4405" s="91"/>
      <c r="C4405" s="21" t="s">
        <v>328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125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250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81"/>
        <v>375</v>
      </c>
      <c r="Y4405" s="14">
        <f t="shared" si="1382"/>
        <v>0</v>
      </c>
      <c r="Z4405" s="14">
        <f t="shared" si="1383"/>
        <v>0</v>
      </c>
      <c r="AA4405" s="14">
        <f t="shared" si="1384"/>
        <v>0</v>
      </c>
      <c r="AB4405" s="14">
        <f t="shared" si="1397"/>
        <v>0</v>
      </c>
      <c r="AC4405" s="15">
        <f t="shared" si="1396"/>
        <v>375</v>
      </c>
      <c r="AD4405" s="48">
        <f>(ROUND(AC4405-AC4393,1)/AC4393)</f>
        <v>0.25</v>
      </c>
      <c r="AE4405" s="113"/>
      <c r="AF4405" s="60"/>
    </row>
    <row r="4406" spans="1:32">
      <c r="A4406" s="99"/>
      <c r="B4406" s="91"/>
      <c r="C4406" s="21" t="s">
        <v>324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125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243.75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81"/>
        <v>368.75</v>
      </c>
      <c r="Y4406" s="14">
        <f t="shared" si="1382"/>
        <v>0</v>
      </c>
      <c r="Z4406" s="14">
        <f t="shared" si="1383"/>
        <v>0</v>
      </c>
      <c r="AA4406" s="14">
        <f t="shared" si="1384"/>
        <v>0</v>
      </c>
      <c r="AB4406" s="14">
        <f t="shared" si="1397"/>
        <v>0</v>
      </c>
      <c r="AC4406" s="15">
        <f t="shared" si="1396"/>
        <v>368.8</v>
      </c>
      <c r="AD4406" s="48">
        <f>(ROUND(AC4406-AC4393,1)/AC4393)</f>
        <v>0.22933333333333333</v>
      </c>
      <c r="AE4406" s="113"/>
      <c r="AF4406" s="60"/>
    </row>
    <row r="4407" spans="1:32">
      <c r="A4407" s="99"/>
      <c r="B4407" s="91"/>
      <c r="C4407" s="21" t="s">
        <v>325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125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218.75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81"/>
        <v>343.75</v>
      </c>
      <c r="Y4407" s="14">
        <f t="shared" si="1382"/>
        <v>0</v>
      </c>
      <c r="Z4407" s="14">
        <f t="shared" si="1383"/>
        <v>0</v>
      </c>
      <c r="AA4407" s="14">
        <f t="shared" si="1384"/>
        <v>0</v>
      </c>
      <c r="AB4407" s="14">
        <f t="shared" si="1397"/>
        <v>0</v>
      </c>
      <c r="AC4407" s="15">
        <f t="shared" si="1396"/>
        <v>343.8</v>
      </c>
      <c r="AD4407" s="48">
        <f>(ROUND(AC4407-AC4393,1)/AC4393)</f>
        <v>0.14599999999999999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241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80</v>
      </c>
      <c r="O4408" s="52">
        <f>E4408*$E$3</f>
        <v>100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80</v>
      </c>
      <c r="T4408" s="52">
        <f>(O4408/100)*(K4408*$K$3)</f>
        <v>120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8">N4408+S4408</f>
        <v>160</v>
      </c>
      <c r="Y4408" s="52">
        <f t="shared" ref="Y4408" si="1399">O4408+T4408</f>
        <v>220</v>
      </c>
      <c r="Z4408" s="52">
        <f t="shared" ref="Z4408" si="1400">P4408+U4408</f>
        <v>0</v>
      </c>
      <c r="AA4408" s="52">
        <f t="shared" ref="AA4408" si="1401">Q4408+V4408</f>
        <v>0</v>
      </c>
      <c r="AB4408" s="52">
        <f>R4408+W4408</f>
        <v>0</v>
      </c>
      <c r="AC4408" s="53">
        <f>ROUND(X4408+Y4408+Z4408+AA4408+AB4408,1)</f>
        <v>380</v>
      </c>
      <c r="AD4408" s="58"/>
      <c r="AE4408" s="113"/>
      <c r="AF4408" s="60"/>
    </row>
    <row r="4409" spans="1:32">
      <c r="A4409" s="99" t="s">
        <v>792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793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794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795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645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586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821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822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823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824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825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236</v>
      </c>
      <c r="C4422" s="50" t="s">
        <v>241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110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198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2">N4422+S4422</f>
        <v>308</v>
      </c>
      <c r="Y4422" s="52">
        <f t="shared" ref="Y4422:Y4451" si="1403">O4422+T4422</f>
        <v>0</v>
      </c>
      <c r="Z4422" s="52">
        <f t="shared" ref="Z4422:Z4451" si="1404">P4422+U4422</f>
        <v>0</v>
      </c>
      <c r="AA4422" s="52">
        <f t="shared" ref="AA4422:AA4451" si="1405">Q4422+V4422</f>
        <v>0</v>
      </c>
      <c r="AB4422" s="52">
        <f>R4422+W4422</f>
        <v>0</v>
      </c>
      <c r="AC4422" s="53">
        <f>ROUND(X4422+Y4422+Z4422+AA4422+AB4422,1)</f>
        <v>308</v>
      </c>
      <c r="AD4422" s="58" t="s">
        <v>328</v>
      </c>
      <c r="AE4422" s="113"/>
      <c r="AF4422" s="60"/>
    </row>
    <row r="4423" spans="1:32">
      <c r="A4423" s="99" t="s">
        <v>792</v>
      </c>
      <c r="B4423" s="91">
        <v>12</v>
      </c>
      <c r="C4423" s="21" t="s">
        <v>323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110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275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2"/>
        <v>385</v>
      </c>
      <c r="Y4423" s="14">
        <f t="shared" si="1403"/>
        <v>0</v>
      </c>
      <c r="Z4423" s="14">
        <f t="shared" si="1404"/>
        <v>0</v>
      </c>
      <c r="AA4423" s="14">
        <f t="shared" si="1405"/>
        <v>0</v>
      </c>
      <c r="AB4423" s="14">
        <f>R4423+W4423</f>
        <v>0</v>
      </c>
      <c r="AC4423" s="15">
        <f>ROUND(X4423+Y4423+Z4423+AA4423+AB4423,1)</f>
        <v>385</v>
      </c>
      <c r="AD4423" s="48">
        <f>(ROUND(AC4423-AC4422,1)/AC4422)</f>
        <v>0.25</v>
      </c>
      <c r="AE4423" s="113"/>
      <c r="AF4423" s="60"/>
    </row>
    <row r="4424" spans="1:32">
      <c r="A4424" s="99" t="s">
        <v>793</v>
      </c>
      <c r="B4424" s="91">
        <v>12</v>
      </c>
      <c r="C4424" s="21" t="s">
        <v>826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110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198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2"/>
        <v>308</v>
      </c>
      <c r="Y4424" s="14">
        <f t="shared" si="1403"/>
        <v>0</v>
      </c>
      <c r="Z4424" s="14">
        <f t="shared" si="1404"/>
        <v>0</v>
      </c>
      <c r="AA4424" s="14">
        <f t="shared" si="1405"/>
        <v>0</v>
      </c>
      <c r="AB4424" s="14">
        <f>R4424+W4424</f>
        <v>0</v>
      </c>
      <c r="AC4424" s="15">
        <f t="shared" ref="AC4424:AC4436" si="1406">ROUND(X4424+Y4424+Z4424+AA4424+AB4424,1)</f>
        <v>308</v>
      </c>
      <c r="AD4424" s="48">
        <f>(ROUND(AC4424-AC4422,1)/AC4422)</f>
        <v>0</v>
      </c>
      <c r="AE4424" s="113"/>
      <c r="AF4424" s="60"/>
    </row>
    <row r="4425" spans="1:32">
      <c r="A4425" s="99" t="s">
        <v>794</v>
      </c>
      <c r="B4425" s="91">
        <v>0</v>
      </c>
      <c r="C4425" s="21" t="s">
        <v>336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110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198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2"/>
        <v>308</v>
      </c>
      <c r="Y4425" s="14">
        <f t="shared" si="1403"/>
        <v>0</v>
      </c>
      <c r="Z4425" s="14">
        <f t="shared" si="1404"/>
        <v>0</v>
      </c>
      <c r="AA4425" s="14">
        <f t="shared" si="1405"/>
        <v>0</v>
      </c>
      <c r="AB4425" s="14">
        <f t="shared" ref="AB4425:AB4436" si="1407">R4425+W4425</f>
        <v>0</v>
      </c>
      <c r="AC4425" s="15">
        <f t="shared" si="1406"/>
        <v>308</v>
      </c>
      <c r="AD4425" s="48">
        <f>(ROUND(AC4425-AC4422,1)/AC4422)</f>
        <v>0</v>
      </c>
      <c r="AE4425" s="113"/>
      <c r="AF4425" s="60"/>
    </row>
    <row r="4426" spans="1:32">
      <c r="A4426" s="99" t="s">
        <v>795</v>
      </c>
      <c r="B4426" s="91">
        <v>30</v>
      </c>
      <c r="C4426" s="21" t="s">
        <v>337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110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198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2"/>
        <v>308</v>
      </c>
      <c r="Y4426" s="14">
        <f t="shared" si="1403"/>
        <v>0</v>
      </c>
      <c r="Z4426" s="14">
        <f t="shared" si="1404"/>
        <v>0</v>
      </c>
      <c r="AA4426" s="14">
        <f t="shared" si="1405"/>
        <v>0</v>
      </c>
      <c r="AB4426" s="14">
        <f t="shared" si="1407"/>
        <v>0</v>
      </c>
      <c r="AC4426" s="15">
        <f t="shared" si="1406"/>
        <v>308</v>
      </c>
      <c r="AD4426" s="48">
        <f>(ROUND(AC4426-AC4422,1)/AC4422)</f>
        <v>0</v>
      </c>
      <c r="AE4426" s="113"/>
      <c r="AF4426" s="60"/>
    </row>
    <row r="4427" spans="1:32">
      <c r="A4427" s="99" t="s">
        <v>645</v>
      </c>
      <c r="B4427" s="91"/>
      <c r="C4427" s="21" t="s">
        <v>338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110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198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2"/>
        <v>308</v>
      </c>
      <c r="Y4427" s="14">
        <f t="shared" si="1403"/>
        <v>0</v>
      </c>
      <c r="Z4427" s="14">
        <f t="shared" si="1404"/>
        <v>0</v>
      </c>
      <c r="AA4427" s="14">
        <f t="shared" si="1405"/>
        <v>0</v>
      </c>
      <c r="AB4427" s="14">
        <f t="shared" si="1407"/>
        <v>0</v>
      </c>
      <c r="AC4427" s="15">
        <f t="shared" si="1406"/>
        <v>308</v>
      </c>
      <c r="AD4427" s="48">
        <f>(ROUND(AC4427-AC4422,1)/AC4422)</f>
        <v>0</v>
      </c>
      <c r="AE4427" s="113"/>
      <c r="AF4427" s="60"/>
    </row>
    <row r="4428" spans="1:32">
      <c r="A4428" s="99" t="s">
        <v>586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55</v>
      </c>
      <c r="O4428" s="14">
        <f>E4428*$E$9</f>
        <v>120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33</v>
      </c>
      <c r="T4428" s="14">
        <f>(O4428/100)*(K4428*$K$9)</f>
        <v>181.43999999999997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2"/>
        <v>88</v>
      </c>
      <c r="Y4428" s="14">
        <f t="shared" si="1403"/>
        <v>301.43999999999994</v>
      </c>
      <c r="Z4428" s="14">
        <f t="shared" si="1404"/>
        <v>0</v>
      </c>
      <c r="AA4428" s="14">
        <f t="shared" si="1405"/>
        <v>0</v>
      </c>
      <c r="AB4428" s="14">
        <f t="shared" si="1407"/>
        <v>0</v>
      </c>
      <c r="AC4428" s="15">
        <f t="shared" si="1406"/>
        <v>389.4</v>
      </c>
      <c r="AD4428" s="48">
        <f>(ROUND(AC4428-AC4422,1)/AC4422)</f>
        <v>0.26428571428571429</v>
      </c>
      <c r="AE4428" s="113"/>
      <c r="AF4428" s="60"/>
    </row>
    <row r="4429" spans="1:32">
      <c r="A4429" s="99" t="s">
        <v>821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55</v>
      </c>
      <c r="O4429" s="14">
        <f>E4429*$E$10</f>
        <v>0</v>
      </c>
      <c r="P4429" s="14">
        <f>F4429*$F$10</f>
        <v>120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67.265000000000001</v>
      </c>
      <c r="T4429" s="14">
        <f>(O4429/100)*(K4429*$J$10)</f>
        <v>0</v>
      </c>
      <c r="U4429" s="14">
        <f>(P4429/100)*(K4429*$K$10)+(P4429/100)*(L4429*$L$10)</f>
        <v>149.51999999999998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2"/>
        <v>122.265</v>
      </c>
      <c r="Y4429" s="14">
        <f t="shared" si="1403"/>
        <v>0</v>
      </c>
      <c r="Z4429" s="14">
        <f t="shared" si="1404"/>
        <v>269.52</v>
      </c>
      <c r="AA4429" s="14">
        <f t="shared" si="1405"/>
        <v>0</v>
      </c>
      <c r="AB4429" s="14">
        <f t="shared" si="1407"/>
        <v>0</v>
      </c>
      <c r="AC4429" s="15">
        <f t="shared" si="1406"/>
        <v>391.8</v>
      </c>
      <c r="AD4429" s="48">
        <f>(ROUND(AC4429-AC4422,1)/AC4422)</f>
        <v>0.27207792207792209</v>
      </c>
      <c r="AE4429" s="113"/>
      <c r="AF4429" s="60"/>
    </row>
    <row r="4430" spans="1:32">
      <c r="A4430" s="99" t="s">
        <v>822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55</v>
      </c>
      <c r="O4430" s="14">
        <f>E4430*$E$11</f>
        <v>0</v>
      </c>
      <c r="P4430" s="14">
        <f>F4430*$F$11</f>
        <v>0</v>
      </c>
      <c r="Q4430" s="14">
        <f>G4430*$G$11</f>
        <v>120</v>
      </c>
      <c r="R4430" s="14">
        <f>H4430*$H$11</f>
        <v>0</v>
      </c>
      <c r="S4430" s="14">
        <f>(N4430/100)*(I4430*$I$11)+(N4430/100)*(J4430*$J$11)+(N4430/100)*(L4430*$L$11)</f>
        <v>90.75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126</v>
      </c>
      <c r="W4430" s="14">
        <f>(R4430/100)*(K4430*$K$11)+(R4430/100)*(L4430*$L$11)</f>
        <v>0</v>
      </c>
      <c r="X4430" s="14">
        <f t="shared" si="1402"/>
        <v>145.75</v>
      </c>
      <c r="Y4430" s="14">
        <f t="shared" si="1403"/>
        <v>0</v>
      </c>
      <c r="Z4430" s="14">
        <f t="shared" si="1404"/>
        <v>0</v>
      </c>
      <c r="AA4430" s="14">
        <f t="shared" si="1405"/>
        <v>246</v>
      </c>
      <c r="AB4430" s="14">
        <f t="shared" si="1407"/>
        <v>0</v>
      </c>
      <c r="AC4430" s="15">
        <f t="shared" si="1406"/>
        <v>391.8</v>
      </c>
      <c r="AD4430" s="48">
        <f>(ROUND(AC4430-AC4422,1)/AC4422)</f>
        <v>0.27207792207792209</v>
      </c>
      <c r="AE4430" s="113"/>
      <c r="AF4430" s="60"/>
    </row>
    <row r="4431" spans="1:32">
      <c r="A4431" s="99" t="s">
        <v>823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55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120</v>
      </c>
      <c r="S4431" s="14">
        <f>(N4431/100)*(I4431*$I$12)+(N4431/100)*(J4431*$J$12)+(N4431/100)*(L4431*$L$12)</f>
        <v>67.265000000000001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149.51999999999998</v>
      </c>
      <c r="X4431" s="14">
        <f t="shared" si="1402"/>
        <v>122.265</v>
      </c>
      <c r="Y4431" s="14">
        <f t="shared" si="1403"/>
        <v>0</v>
      </c>
      <c r="Z4431" s="14">
        <f t="shared" si="1404"/>
        <v>0</v>
      </c>
      <c r="AA4431" s="14">
        <f t="shared" si="1405"/>
        <v>0</v>
      </c>
      <c r="AB4431" s="14">
        <f t="shared" si="1407"/>
        <v>269.52</v>
      </c>
      <c r="AC4431" s="15">
        <f t="shared" si="1406"/>
        <v>391.8</v>
      </c>
      <c r="AD4431" s="48">
        <f>(ROUND(AC4431-AC4422,1)/AC4422)</f>
        <v>0.27207792207792209</v>
      </c>
      <c r="AE4431" s="113"/>
      <c r="AF4431" s="60"/>
    </row>
    <row r="4432" spans="1:32">
      <c r="A4432" s="99" t="s">
        <v>824</v>
      </c>
      <c r="B4432" s="91"/>
      <c r="C4432" s="21" t="s">
        <v>326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110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264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2"/>
        <v>374</v>
      </c>
      <c r="Y4432" s="14">
        <f t="shared" si="1403"/>
        <v>0</v>
      </c>
      <c r="Z4432" s="14">
        <f t="shared" si="1404"/>
        <v>0</v>
      </c>
      <c r="AA4432" s="14">
        <f t="shared" si="1405"/>
        <v>0</v>
      </c>
      <c r="AB4432" s="14">
        <f t="shared" si="1407"/>
        <v>0</v>
      </c>
      <c r="AC4432" s="15">
        <f t="shared" si="1406"/>
        <v>374</v>
      </c>
      <c r="AD4432" s="48">
        <f>(ROUND(AC4432-AC4422,1)/AC4422)</f>
        <v>0.21428571428571427</v>
      </c>
      <c r="AE4432" s="113"/>
      <c r="AF4432" s="60"/>
    </row>
    <row r="4433" spans="1:32">
      <c r="A4433" s="99" t="s">
        <v>825</v>
      </c>
      <c r="B4433" s="91"/>
      <c r="C4433" s="21" t="s">
        <v>327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132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269.28000000000003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2"/>
        <v>401.28000000000003</v>
      </c>
      <c r="Y4433" s="14">
        <f t="shared" si="1403"/>
        <v>0</v>
      </c>
      <c r="Z4433" s="14">
        <f t="shared" si="1404"/>
        <v>0</v>
      </c>
      <c r="AA4433" s="14">
        <f t="shared" si="1405"/>
        <v>0</v>
      </c>
      <c r="AB4433" s="14">
        <f t="shared" si="1407"/>
        <v>0</v>
      </c>
      <c r="AC4433" s="15">
        <f t="shared" si="1406"/>
        <v>401.3</v>
      </c>
      <c r="AD4433" s="48">
        <f>(ROUND(AC4433-AC4422,1)/AC4422)</f>
        <v>0.30292207792207793</v>
      </c>
      <c r="AE4433" s="113"/>
      <c r="AF4433" s="60"/>
    </row>
    <row r="4434" spans="1:32">
      <c r="A4434" s="99"/>
      <c r="B4434" s="91"/>
      <c r="C4434" s="21" t="s">
        <v>328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132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269.28000000000003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2"/>
        <v>401.28000000000003</v>
      </c>
      <c r="Y4434" s="14">
        <f t="shared" si="1403"/>
        <v>0</v>
      </c>
      <c r="Z4434" s="14">
        <f t="shared" si="1404"/>
        <v>0</v>
      </c>
      <c r="AA4434" s="14">
        <f t="shared" si="1405"/>
        <v>0</v>
      </c>
      <c r="AB4434" s="14">
        <f t="shared" si="1407"/>
        <v>0</v>
      </c>
      <c r="AC4434" s="15">
        <f t="shared" si="1406"/>
        <v>401.3</v>
      </c>
      <c r="AD4434" s="48">
        <f>(ROUND(AC4434-AC4422,1)/AC4422)</f>
        <v>0.30292207792207793</v>
      </c>
      <c r="AE4434" s="113"/>
      <c r="AF4434" s="60"/>
    </row>
    <row r="4435" spans="1:32">
      <c r="A4435" s="99"/>
      <c r="B4435" s="91"/>
      <c r="C4435" s="21" t="s">
        <v>324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110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247.50000000000003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2"/>
        <v>357.5</v>
      </c>
      <c r="Y4435" s="14">
        <f t="shared" si="1403"/>
        <v>0</v>
      </c>
      <c r="Z4435" s="14">
        <f t="shared" si="1404"/>
        <v>0</v>
      </c>
      <c r="AA4435" s="14">
        <f t="shared" si="1405"/>
        <v>0</v>
      </c>
      <c r="AB4435" s="14">
        <f t="shared" si="1407"/>
        <v>0</v>
      </c>
      <c r="AC4435" s="15">
        <f t="shared" si="1406"/>
        <v>357.5</v>
      </c>
      <c r="AD4435" s="48">
        <f>(ROUND(AC4435-AC4422,1)/AC4422)</f>
        <v>0.16071428571428573</v>
      </c>
      <c r="AE4435" s="113"/>
      <c r="AF4435" s="60"/>
    </row>
    <row r="4436" spans="1:32">
      <c r="A4436" s="99"/>
      <c r="B4436" s="91"/>
      <c r="C4436" s="21" t="s">
        <v>325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110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214.5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2"/>
        <v>324.5</v>
      </c>
      <c r="Y4436" s="14">
        <f t="shared" si="1403"/>
        <v>0</v>
      </c>
      <c r="Z4436" s="14">
        <f t="shared" si="1404"/>
        <v>0</v>
      </c>
      <c r="AA4436" s="14">
        <f t="shared" si="1405"/>
        <v>0</v>
      </c>
      <c r="AB4436" s="14">
        <f t="shared" si="1407"/>
        <v>0</v>
      </c>
      <c r="AC4436" s="15">
        <f t="shared" si="1406"/>
        <v>324.5</v>
      </c>
      <c r="AD4436" s="48">
        <f>(ROUND(AC4436-AC4422,1)/AC4422)</f>
        <v>5.3571428571428568E-2</v>
      </c>
      <c r="AE4436" s="113"/>
      <c r="AF4436" s="63"/>
    </row>
    <row r="4437" spans="1:32">
      <c r="A4437" s="106" t="s">
        <v>0</v>
      </c>
      <c r="B4437" s="92" t="s">
        <v>607</v>
      </c>
      <c r="C4437" s="50" t="s">
        <v>241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118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188.79999999999998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2"/>
        <v>306.79999999999995</v>
      </c>
      <c r="Y4437" s="52">
        <f t="shared" si="1403"/>
        <v>0</v>
      </c>
      <c r="Z4437" s="52">
        <f t="shared" si="1404"/>
        <v>0</v>
      </c>
      <c r="AA4437" s="52">
        <f t="shared" si="1405"/>
        <v>0</v>
      </c>
      <c r="AB4437" s="52">
        <f>R4437+W4437</f>
        <v>0</v>
      </c>
      <c r="AC4437" s="53">
        <f>ROUND(X4437+Y4437+Z4437+AA4437+AB4437,1)</f>
        <v>306.8</v>
      </c>
      <c r="AD4437" s="58"/>
      <c r="AE4437" s="113"/>
      <c r="AF4437" s="60"/>
    </row>
    <row r="4438" spans="1:32">
      <c r="A4438" s="99" t="s">
        <v>792</v>
      </c>
      <c r="B4438" s="93">
        <v>12</v>
      </c>
      <c r="C4438" s="21" t="s">
        <v>323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118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247.8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2"/>
        <v>365.8</v>
      </c>
      <c r="Y4438" s="14">
        <f t="shared" si="1403"/>
        <v>0</v>
      </c>
      <c r="Z4438" s="14">
        <f t="shared" si="1404"/>
        <v>0</v>
      </c>
      <c r="AA4438" s="14">
        <f t="shared" si="1405"/>
        <v>0</v>
      </c>
      <c r="AB4438" s="14">
        <f>R4438+W4438</f>
        <v>0</v>
      </c>
      <c r="AC4438" s="15">
        <f>ROUND(X4438+Y4438+Z4438+AA4438+AB4438,1)</f>
        <v>365.8</v>
      </c>
      <c r="AD4438" s="48">
        <f>(ROUND(AC4438-AC4437,1)/AC4437)</f>
        <v>0.19230769230769229</v>
      </c>
      <c r="AE4438" s="113"/>
      <c r="AF4438" s="60"/>
    </row>
    <row r="4439" spans="1:32">
      <c r="A4439" s="99" t="s">
        <v>793</v>
      </c>
      <c r="B4439" s="93">
        <v>36</v>
      </c>
      <c r="C4439" s="21" t="s">
        <v>826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118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188.79999999999998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2"/>
        <v>306.79999999999995</v>
      </c>
      <c r="Y4439" s="14">
        <f t="shared" si="1403"/>
        <v>0</v>
      </c>
      <c r="Z4439" s="14">
        <f t="shared" si="1404"/>
        <v>0</v>
      </c>
      <c r="AA4439" s="14">
        <f t="shared" si="1405"/>
        <v>0</v>
      </c>
      <c r="AB4439" s="14">
        <f>R4439+W4439</f>
        <v>0</v>
      </c>
      <c r="AC4439" s="15">
        <f t="shared" ref="AC4439:AC4451" si="1408">ROUND(X4439+Y4439+Z4439+AA4439+AB4439,1)</f>
        <v>306.8</v>
      </c>
      <c r="AD4439" s="48">
        <f>(ROUND(AC4439-AC4437,1)/AC4437)</f>
        <v>0</v>
      </c>
      <c r="AE4439" s="113"/>
      <c r="AF4439" s="60"/>
    </row>
    <row r="4440" spans="1:32">
      <c r="A4440" s="99" t="s">
        <v>794</v>
      </c>
      <c r="B4440" s="93">
        <v>0</v>
      </c>
      <c r="C4440" s="21" t="s">
        <v>336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118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188.79999999999998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2"/>
        <v>306.79999999999995</v>
      </c>
      <c r="Y4440" s="14">
        <f t="shared" si="1403"/>
        <v>0</v>
      </c>
      <c r="Z4440" s="14">
        <f t="shared" si="1404"/>
        <v>0</v>
      </c>
      <c r="AA4440" s="14">
        <f t="shared" si="1405"/>
        <v>0</v>
      </c>
      <c r="AB4440" s="14">
        <f t="shared" ref="AB4440:AB4451" si="1409">R4440+W4440</f>
        <v>0</v>
      </c>
      <c r="AC4440" s="15">
        <f t="shared" si="1408"/>
        <v>306.8</v>
      </c>
      <c r="AD4440" s="48">
        <f>(ROUND(AC4440-AC4437,1)/AC4437)</f>
        <v>0</v>
      </c>
      <c r="AE4440" s="113"/>
      <c r="AF4440" s="60"/>
    </row>
    <row r="4441" spans="1:32">
      <c r="A4441" s="99" t="s">
        <v>795</v>
      </c>
      <c r="B4441" s="93">
        <v>0</v>
      </c>
      <c r="C4441" s="21" t="s">
        <v>337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118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188.79999999999998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2"/>
        <v>306.79999999999995</v>
      </c>
      <c r="Y4441" s="14">
        <f t="shared" si="1403"/>
        <v>0</v>
      </c>
      <c r="Z4441" s="14">
        <f t="shared" si="1404"/>
        <v>0</v>
      </c>
      <c r="AA4441" s="14">
        <f t="shared" si="1405"/>
        <v>0</v>
      </c>
      <c r="AB4441" s="14">
        <f t="shared" si="1409"/>
        <v>0</v>
      </c>
      <c r="AC4441" s="15">
        <f t="shared" si="1408"/>
        <v>306.8</v>
      </c>
      <c r="AD4441" s="48">
        <f>(ROUND(AC4441-AC4437,1)/AC4437)</f>
        <v>0</v>
      </c>
      <c r="AE4441" s="113"/>
      <c r="AF4441" s="60"/>
    </row>
    <row r="4442" spans="1:32">
      <c r="A4442" s="99" t="s">
        <v>645</v>
      </c>
      <c r="B4442" s="93"/>
      <c r="C4442" s="21" t="s">
        <v>338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118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188.79999999999998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2"/>
        <v>306.79999999999995</v>
      </c>
      <c r="Y4442" s="14">
        <f t="shared" si="1403"/>
        <v>0</v>
      </c>
      <c r="Z4442" s="14">
        <f t="shared" si="1404"/>
        <v>0</v>
      </c>
      <c r="AA4442" s="14">
        <f t="shared" si="1405"/>
        <v>0</v>
      </c>
      <c r="AB4442" s="14">
        <f t="shared" si="1409"/>
        <v>0</v>
      </c>
      <c r="AC4442" s="15">
        <f t="shared" si="1408"/>
        <v>306.8</v>
      </c>
      <c r="AD4442" s="48">
        <f>(ROUND(AC4442-AC4437,1)/AC4437)</f>
        <v>0</v>
      </c>
      <c r="AE4442" s="113"/>
      <c r="AF4442" s="60"/>
    </row>
    <row r="4443" spans="1:32">
      <c r="A4443" s="99" t="s">
        <v>586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59</v>
      </c>
      <c r="O4443" s="14">
        <f>E4443*$E$9</f>
        <v>130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47.199999999999996</v>
      </c>
      <c r="T4443" s="14">
        <f>(O4443/100)*(K4443*$K$9)</f>
        <v>154.69999999999999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2"/>
        <v>106.19999999999999</v>
      </c>
      <c r="Y4443" s="14">
        <f t="shared" si="1403"/>
        <v>284.7</v>
      </c>
      <c r="Z4443" s="14">
        <f t="shared" si="1404"/>
        <v>0</v>
      </c>
      <c r="AA4443" s="14">
        <f t="shared" si="1405"/>
        <v>0</v>
      </c>
      <c r="AB4443" s="14">
        <f t="shared" si="1409"/>
        <v>0</v>
      </c>
      <c r="AC4443" s="15">
        <f t="shared" si="1408"/>
        <v>390.9</v>
      </c>
      <c r="AD4443" s="48">
        <f>(ROUND(AC4443-AC4437,1)/AC4437)</f>
        <v>0.27411994784876137</v>
      </c>
      <c r="AE4443" s="113"/>
      <c r="AF4443" s="60"/>
    </row>
    <row r="4444" spans="1:32">
      <c r="A4444" s="99" t="s">
        <v>821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59</v>
      </c>
      <c r="O4444" s="14">
        <f>E4444*$E$10</f>
        <v>0</v>
      </c>
      <c r="P4444" s="14">
        <f>F4444*$F$10</f>
        <v>130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47.199999999999996</v>
      </c>
      <c r="T4444" s="14">
        <f>(O4444/100)*(K4444*$J$10)</f>
        <v>0</v>
      </c>
      <c r="U4444" s="14">
        <f>(P4444/100)*(K4444*$K$10)+(P4444/100)*(L4444*$L$10)</f>
        <v>154.69999999999999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2"/>
        <v>106.19999999999999</v>
      </c>
      <c r="Y4444" s="14">
        <f t="shared" si="1403"/>
        <v>0</v>
      </c>
      <c r="Z4444" s="14">
        <f t="shared" si="1404"/>
        <v>284.7</v>
      </c>
      <c r="AA4444" s="14">
        <f t="shared" si="1405"/>
        <v>0</v>
      </c>
      <c r="AB4444" s="14">
        <f t="shared" si="1409"/>
        <v>0</v>
      </c>
      <c r="AC4444" s="15">
        <f t="shared" si="1408"/>
        <v>390.9</v>
      </c>
      <c r="AD4444" s="48">
        <f>(ROUND(AC4444-AC4437,1)/AC4437)</f>
        <v>0.27411994784876137</v>
      </c>
      <c r="AE4444" s="113"/>
      <c r="AF4444" s="60"/>
    </row>
    <row r="4445" spans="1:32">
      <c r="A4445" s="99" t="s">
        <v>822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59</v>
      </c>
      <c r="O4445" s="14">
        <f>E4445*$E$11</f>
        <v>0</v>
      </c>
      <c r="P4445" s="14">
        <f>F4445*$F$11</f>
        <v>0</v>
      </c>
      <c r="Q4445" s="14">
        <f>G4445*$G$11</f>
        <v>130</v>
      </c>
      <c r="R4445" s="14">
        <f>H4445*$H$11</f>
        <v>0</v>
      </c>
      <c r="S4445" s="14">
        <f>(N4445/100)*(I4445*$I$11)+(N4445/100)*(J4445*$J$11)</f>
        <v>47.199999999999996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154.69999999999999</v>
      </c>
      <c r="W4445" s="14">
        <f>(R4445/100)*(K4445*$K$11)+(R4445/100)*(L4445*$L$11)</f>
        <v>0</v>
      </c>
      <c r="X4445" s="14">
        <f t="shared" si="1402"/>
        <v>106.19999999999999</v>
      </c>
      <c r="Y4445" s="14">
        <f t="shared" si="1403"/>
        <v>0</v>
      </c>
      <c r="Z4445" s="14">
        <f t="shared" si="1404"/>
        <v>0</v>
      </c>
      <c r="AA4445" s="14">
        <f t="shared" si="1405"/>
        <v>284.7</v>
      </c>
      <c r="AB4445" s="14">
        <f t="shared" si="1409"/>
        <v>0</v>
      </c>
      <c r="AC4445" s="15">
        <f t="shared" si="1408"/>
        <v>390.9</v>
      </c>
      <c r="AD4445" s="48">
        <f>(ROUND(AC4445-AC4437,1)/AC4437)</f>
        <v>0.27411994784876137</v>
      </c>
      <c r="AE4445" s="113"/>
      <c r="AF4445" s="60"/>
    </row>
    <row r="4446" spans="1:32">
      <c r="A4446" s="99" t="s">
        <v>823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59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130</v>
      </c>
      <c r="S4446" s="14">
        <f>(N4446/100)*(I4446*$I$12)+(N4446/100)*(J4446*$J$12)</f>
        <v>47.199999999999996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154.69999999999999</v>
      </c>
      <c r="X4446" s="14">
        <f t="shared" si="1402"/>
        <v>106.19999999999999</v>
      </c>
      <c r="Y4446" s="14">
        <f t="shared" si="1403"/>
        <v>0</v>
      </c>
      <c r="Z4446" s="14">
        <f t="shared" si="1404"/>
        <v>0</v>
      </c>
      <c r="AA4446" s="14">
        <f t="shared" si="1405"/>
        <v>0</v>
      </c>
      <c r="AB4446" s="14">
        <f t="shared" si="1409"/>
        <v>284.7</v>
      </c>
      <c r="AC4446" s="15">
        <f t="shared" si="1408"/>
        <v>390.9</v>
      </c>
      <c r="AD4446" s="48">
        <f>(ROUND(AC4446-AC4437,1)/AC4437)</f>
        <v>0.27411994784876137</v>
      </c>
      <c r="AE4446" s="113"/>
      <c r="AF4446" s="60"/>
    </row>
    <row r="4447" spans="1:32">
      <c r="A4447" s="99" t="s">
        <v>824</v>
      </c>
      <c r="B4447" s="93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118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259.59999999999997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377.59999999999997</v>
      </c>
      <c r="Y4447" s="14">
        <f t="shared" si="1403"/>
        <v>0</v>
      </c>
      <c r="Z4447" s="14">
        <f t="shared" si="1404"/>
        <v>0</v>
      </c>
      <c r="AA4447" s="14">
        <f t="shared" si="1405"/>
        <v>0</v>
      </c>
      <c r="AB4447" s="14">
        <f t="shared" si="1409"/>
        <v>0</v>
      </c>
      <c r="AC4447" s="15">
        <f t="shared" si="1408"/>
        <v>377.6</v>
      </c>
      <c r="AD4447" s="48">
        <f>(ROUND(AC4447-AC4437,1)/AC4437)</f>
        <v>0.23076923076923075</v>
      </c>
      <c r="AE4447" s="113"/>
      <c r="AF4447" s="60"/>
    </row>
    <row r="4448" spans="1:32">
      <c r="A4448" s="99" t="s">
        <v>825</v>
      </c>
      <c r="B4448" s="93"/>
      <c r="C4448" s="21" t="s">
        <v>327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118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259.59999999999997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2"/>
        <v>377.59999999999997</v>
      </c>
      <c r="Y4448" s="14">
        <f t="shared" si="1403"/>
        <v>0</v>
      </c>
      <c r="Z4448" s="14">
        <f t="shared" si="1404"/>
        <v>0</v>
      </c>
      <c r="AA4448" s="14">
        <f t="shared" si="1405"/>
        <v>0</v>
      </c>
      <c r="AB4448" s="14">
        <f t="shared" si="1409"/>
        <v>0</v>
      </c>
      <c r="AC4448" s="15">
        <f t="shared" si="1408"/>
        <v>377.6</v>
      </c>
      <c r="AD4448" s="48">
        <f>(ROUND(AC4448-AC4437,1)/AC4437)</f>
        <v>0.23076923076923075</v>
      </c>
      <c r="AE4448" s="113"/>
      <c r="AF4448" s="60"/>
    </row>
    <row r="4449" spans="1:32">
      <c r="A4449" s="99"/>
      <c r="B4449" s="93"/>
      <c r="C4449" s="21" t="s">
        <v>328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118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259.59999999999997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2"/>
        <v>377.59999999999997</v>
      </c>
      <c r="Y4449" s="14">
        <f t="shared" si="1403"/>
        <v>0</v>
      </c>
      <c r="Z4449" s="14">
        <f t="shared" si="1404"/>
        <v>0</v>
      </c>
      <c r="AA4449" s="14">
        <f t="shared" si="1405"/>
        <v>0</v>
      </c>
      <c r="AB4449" s="14">
        <f t="shared" si="1409"/>
        <v>0</v>
      </c>
      <c r="AC4449" s="15">
        <f t="shared" si="1408"/>
        <v>377.6</v>
      </c>
      <c r="AD4449" s="48">
        <f>(ROUND(AC4449-AC4437,1)/AC4437)</f>
        <v>0.23076923076923075</v>
      </c>
      <c r="AE4449" s="113"/>
      <c r="AF4449" s="60"/>
    </row>
    <row r="4450" spans="1:32">
      <c r="A4450" s="99"/>
      <c r="B4450" s="93"/>
      <c r="C4450" s="21" t="s">
        <v>324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118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247.8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2"/>
        <v>365.8</v>
      </c>
      <c r="Y4450" s="14">
        <f t="shared" si="1403"/>
        <v>0</v>
      </c>
      <c r="Z4450" s="14">
        <f t="shared" si="1404"/>
        <v>0</v>
      </c>
      <c r="AA4450" s="14">
        <f t="shared" si="1405"/>
        <v>0</v>
      </c>
      <c r="AB4450" s="14">
        <f t="shared" si="1409"/>
        <v>0</v>
      </c>
      <c r="AC4450" s="15">
        <f t="shared" si="1408"/>
        <v>365.8</v>
      </c>
      <c r="AD4450" s="48">
        <f>(ROUND(AC4450-AC4437,1)/AC4437)</f>
        <v>0.19230769230769229</v>
      </c>
      <c r="AE4450" s="113"/>
      <c r="AF4450" s="60"/>
    </row>
    <row r="4451" spans="1:32">
      <c r="A4451" s="99"/>
      <c r="B4451" s="93"/>
      <c r="C4451" s="21" t="s">
        <v>325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118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230.1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2"/>
        <v>348.1</v>
      </c>
      <c r="Y4451" s="14">
        <f t="shared" si="1403"/>
        <v>0</v>
      </c>
      <c r="Z4451" s="14">
        <f t="shared" si="1404"/>
        <v>0</v>
      </c>
      <c r="AA4451" s="14">
        <f t="shared" si="1405"/>
        <v>0</v>
      </c>
      <c r="AB4451" s="14">
        <f t="shared" si="1409"/>
        <v>0</v>
      </c>
      <c r="AC4451" s="15">
        <f t="shared" si="1408"/>
        <v>348.1</v>
      </c>
      <c r="AD4451" s="48">
        <f>(ROUND(AC4451-AC4437,1)/AC4437)</f>
        <v>0.13461538461538461</v>
      </c>
      <c r="AE4451" s="113"/>
      <c r="AF4451" s="60"/>
    </row>
    <row r="4452" spans="1:32">
      <c r="A4452" s="106" t="s">
        <v>0</v>
      </c>
      <c r="B4452" s="108" t="s">
        <v>885</v>
      </c>
      <c r="C4452" s="50" t="s">
        <v>241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110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198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10">N4452+S4452</f>
        <v>308</v>
      </c>
      <c r="Y4452" s="52">
        <f t="shared" ref="Y4452:Y4466" si="1411">O4452+T4452</f>
        <v>0</v>
      </c>
      <c r="Z4452" s="52">
        <f t="shared" ref="Z4452:Z4466" si="1412">P4452+U4452</f>
        <v>0</v>
      </c>
      <c r="AA4452" s="52">
        <f t="shared" ref="AA4452:AA4466" si="1413">Q4452+V4452</f>
        <v>0</v>
      </c>
      <c r="AB4452" s="52">
        <f>R4452+W4452</f>
        <v>0</v>
      </c>
      <c r="AC4452" s="53">
        <f>ROUND(X4452+Y4452+Z4452+AA4452+AB4452,1)</f>
        <v>308</v>
      </c>
      <c r="AD4452" s="58"/>
      <c r="AE4452" s="113"/>
      <c r="AF4452" s="63"/>
    </row>
    <row r="4453" spans="1:32">
      <c r="A4453" s="99" t="s">
        <v>792</v>
      </c>
      <c r="B4453" s="91">
        <v>32</v>
      </c>
      <c r="C4453" s="21" t="s">
        <v>323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110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264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10"/>
        <v>374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>R4453+W4453</f>
        <v>0</v>
      </c>
      <c r="AC4453" s="15">
        <f>ROUND(X4453+Y4453+Z4453+AA4453+AB4453,1)</f>
        <v>374</v>
      </c>
      <c r="AD4453" s="48">
        <f>(ROUND(AC4453-AC4452,1)/AC4452)</f>
        <v>0.21428571428571427</v>
      </c>
      <c r="AE4453" s="113"/>
      <c r="AF4453" s="60"/>
    </row>
    <row r="4454" spans="1:32">
      <c r="A4454" s="99" t="s">
        <v>793</v>
      </c>
      <c r="B4454" s="91">
        <v>16</v>
      </c>
      <c r="C4454" s="21" t="s">
        <v>826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110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198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10"/>
        <v>308</v>
      </c>
      <c r="Y4454" s="14">
        <f t="shared" si="1411"/>
        <v>0</v>
      </c>
      <c r="Z4454" s="14">
        <f t="shared" si="1412"/>
        <v>0</v>
      </c>
      <c r="AA4454" s="14">
        <f t="shared" si="1413"/>
        <v>0</v>
      </c>
      <c r="AB4454" s="14">
        <f>R4454+W4454</f>
        <v>0</v>
      </c>
      <c r="AC4454" s="15">
        <f t="shared" ref="AC4454:AC4466" si="1414">ROUND(X4454+Y4454+Z4454+AA4454+AB4454,1)</f>
        <v>308</v>
      </c>
      <c r="AD4454" s="48">
        <f>(ROUND(AC4454-AC4452,1)/AC4452)</f>
        <v>0</v>
      </c>
      <c r="AE4454" s="113"/>
      <c r="AF4454" s="60"/>
    </row>
    <row r="4455" spans="1:32">
      <c r="A4455" s="99" t="s">
        <v>794</v>
      </c>
      <c r="B4455" s="91">
        <v>0</v>
      </c>
      <c r="C4455" s="21" t="s">
        <v>336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110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198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10"/>
        <v>308</v>
      </c>
      <c r="Y4455" s="14">
        <f t="shared" si="1411"/>
        <v>0</v>
      </c>
      <c r="Z4455" s="14">
        <f t="shared" si="1412"/>
        <v>0</v>
      </c>
      <c r="AA4455" s="14">
        <f t="shared" si="1413"/>
        <v>0</v>
      </c>
      <c r="AB4455" s="14">
        <f t="shared" ref="AB4455:AB4466" si="1415">R4455+W4455</f>
        <v>0</v>
      </c>
      <c r="AC4455" s="15">
        <f t="shared" si="1414"/>
        <v>308</v>
      </c>
      <c r="AD4455" s="48">
        <f>(ROUND(AC4455-AC4452,1)/AC4452)</f>
        <v>0</v>
      </c>
      <c r="AE4455" s="113"/>
      <c r="AF4455" s="60"/>
    </row>
    <row r="4456" spans="1:32">
      <c r="A4456" s="99" t="s">
        <v>795</v>
      </c>
      <c r="B4456" s="91">
        <v>0</v>
      </c>
      <c r="C4456" s="21" t="s">
        <v>337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110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198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10"/>
        <v>308</v>
      </c>
      <c r="Y4456" s="14">
        <f t="shared" si="1411"/>
        <v>0</v>
      </c>
      <c r="Z4456" s="14">
        <f t="shared" si="1412"/>
        <v>0</v>
      </c>
      <c r="AA4456" s="14">
        <f t="shared" si="1413"/>
        <v>0</v>
      </c>
      <c r="AB4456" s="14">
        <f t="shared" si="1415"/>
        <v>0</v>
      </c>
      <c r="AC4456" s="15">
        <f t="shared" si="1414"/>
        <v>308</v>
      </c>
      <c r="AD4456" s="48">
        <f>(ROUND(AC4456-AC4452,1)/AC4452)</f>
        <v>0</v>
      </c>
      <c r="AE4456" s="113"/>
      <c r="AF4456" s="60"/>
    </row>
    <row r="4457" spans="1:32">
      <c r="A4457" s="99" t="s">
        <v>645</v>
      </c>
      <c r="B4457" s="91"/>
      <c r="C4457" s="21" t="s">
        <v>338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110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198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10"/>
        <v>308</v>
      </c>
      <c r="Y4457" s="14">
        <f t="shared" si="1411"/>
        <v>0</v>
      </c>
      <c r="Z4457" s="14">
        <f t="shared" si="1412"/>
        <v>0</v>
      </c>
      <c r="AA4457" s="14">
        <f t="shared" si="1413"/>
        <v>0</v>
      </c>
      <c r="AB4457" s="14">
        <f t="shared" si="1415"/>
        <v>0</v>
      </c>
      <c r="AC4457" s="15">
        <f t="shared" si="1414"/>
        <v>308</v>
      </c>
      <c r="AD4457" s="48">
        <f>(ROUND(AC4457-AC4452,1)/AC4452)</f>
        <v>0</v>
      </c>
      <c r="AE4457" s="113"/>
      <c r="AF4457" s="60"/>
    </row>
    <row r="4458" spans="1:32">
      <c r="A4458" s="99" t="s">
        <v>586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55</v>
      </c>
      <c r="O4458" s="14">
        <f>E4458*$E$9</f>
        <v>118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49.5</v>
      </c>
      <c r="T4458" s="14">
        <f>(O4458/100)*(K4458*$K$9)</f>
        <v>161.89599999999999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0"/>
        <v>104.5</v>
      </c>
      <c r="Y4458" s="14">
        <f t="shared" si="1411"/>
        <v>279.89599999999996</v>
      </c>
      <c r="Z4458" s="14">
        <f t="shared" si="1412"/>
        <v>0</v>
      </c>
      <c r="AA4458" s="14">
        <f t="shared" si="1413"/>
        <v>0</v>
      </c>
      <c r="AB4458" s="14">
        <f t="shared" si="1415"/>
        <v>0</v>
      </c>
      <c r="AC4458" s="15">
        <f t="shared" si="1414"/>
        <v>384.4</v>
      </c>
      <c r="AD4458" s="48">
        <f>(ROUND(AC4458-AC4452,1)/AC4452)</f>
        <v>0.24805194805194808</v>
      </c>
      <c r="AE4458" s="113"/>
      <c r="AF4458" s="60"/>
    </row>
    <row r="4459" spans="1:32">
      <c r="A4459" s="99" t="s">
        <v>821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55</v>
      </c>
      <c r="O4459" s="14">
        <f>E4459*$E$10</f>
        <v>0</v>
      </c>
      <c r="P4459" s="14">
        <f>F4459*$F$10</f>
        <v>118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49.5</v>
      </c>
      <c r="T4459" s="14">
        <f>(O4459/100)*(K4459*$J$10)</f>
        <v>0</v>
      </c>
      <c r="U4459" s="14">
        <f>(P4459/100)*(K4459*$K$10)+(P4459/100)*(L4459*$L$10)</f>
        <v>161.89599999999999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0"/>
        <v>104.5</v>
      </c>
      <c r="Y4459" s="14">
        <f t="shared" si="1411"/>
        <v>0</v>
      </c>
      <c r="Z4459" s="14">
        <f t="shared" si="1412"/>
        <v>279.89599999999996</v>
      </c>
      <c r="AA4459" s="14">
        <f t="shared" si="1413"/>
        <v>0</v>
      </c>
      <c r="AB4459" s="14">
        <f t="shared" si="1415"/>
        <v>0</v>
      </c>
      <c r="AC4459" s="15">
        <f t="shared" si="1414"/>
        <v>384.4</v>
      </c>
      <c r="AD4459" s="48">
        <f>(ROUND(AC4459-AC4452,1)/AC4452)</f>
        <v>0.24805194805194808</v>
      </c>
      <c r="AE4459" s="113"/>
      <c r="AF4459" s="60"/>
    </row>
    <row r="4460" spans="1:32">
      <c r="A4460" s="99" t="s">
        <v>822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55</v>
      </c>
      <c r="O4460" s="14">
        <f>E4460*$E$11</f>
        <v>0</v>
      </c>
      <c r="P4460" s="14">
        <f>F4460*$F$11</f>
        <v>0</v>
      </c>
      <c r="Q4460" s="14">
        <f>G4460*$G$11</f>
        <v>118</v>
      </c>
      <c r="R4460" s="14">
        <f>H4460*$H$11</f>
        <v>0</v>
      </c>
      <c r="S4460" s="14">
        <f>(N4460/100)*(I4460*$I$11)+(N4460/100)*(J4460*$J$11)</f>
        <v>49.5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161.89599999999999</v>
      </c>
      <c r="W4460" s="14">
        <f>(R4460/100)*(K4460*$K$11)+(R4460/100)*(L4460*$L$11)</f>
        <v>0</v>
      </c>
      <c r="X4460" s="14">
        <f t="shared" si="1410"/>
        <v>104.5</v>
      </c>
      <c r="Y4460" s="14">
        <f t="shared" si="1411"/>
        <v>0</v>
      </c>
      <c r="Z4460" s="14">
        <f t="shared" si="1412"/>
        <v>0</v>
      </c>
      <c r="AA4460" s="14">
        <f t="shared" si="1413"/>
        <v>279.89599999999996</v>
      </c>
      <c r="AB4460" s="14">
        <f t="shared" si="1415"/>
        <v>0</v>
      </c>
      <c r="AC4460" s="15">
        <f t="shared" si="1414"/>
        <v>384.4</v>
      </c>
      <c r="AD4460" s="48">
        <f>(ROUND(AC4460-AC4452,1)/AC4452)</f>
        <v>0.24805194805194808</v>
      </c>
      <c r="AE4460" s="113"/>
      <c r="AF4460" s="60"/>
    </row>
    <row r="4461" spans="1:32">
      <c r="A4461" s="99" t="s">
        <v>823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55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118</v>
      </c>
      <c r="S4461" s="14">
        <f>(N4461/100)*(I4461*$I$12)+(N4461/100)*(J4461*$J$12)</f>
        <v>49.5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161.89599999999999</v>
      </c>
      <c r="X4461" s="14">
        <f t="shared" si="1410"/>
        <v>104.5</v>
      </c>
      <c r="Y4461" s="14">
        <f t="shared" si="1411"/>
        <v>0</v>
      </c>
      <c r="Z4461" s="14">
        <f t="shared" si="1412"/>
        <v>0</v>
      </c>
      <c r="AA4461" s="14">
        <f t="shared" si="1413"/>
        <v>0</v>
      </c>
      <c r="AB4461" s="14">
        <f t="shared" si="1415"/>
        <v>279.89599999999996</v>
      </c>
      <c r="AC4461" s="15">
        <f t="shared" si="1414"/>
        <v>384.4</v>
      </c>
      <c r="AD4461" s="48">
        <f>(ROUND(AC4461-AC4452,1)/AC4452)</f>
        <v>0.24805194805194808</v>
      </c>
      <c r="AE4461" s="113"/>
      <c r="AF4461" s="60"/>
    </row>
    <row r="4462" spans="1:32">
      <c r="A4462" s="99" t="s">
        <v>824</v>
      </c>
      <c r="B4462" s="91"/>
      <c r="C4462" s="21" t="s">
        <v>326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110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275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385</v>
      </c>
      <c r="Y4462" s="14">
        <f t="shared" si="1411"/>
        <v>0</v>
      </c>
      <c r="Z4462" s="14">
        <f t="shared" si="1412"/>
        <v>0</v>
      </c>
      <c r="AA4462" s="14">
        <f t="shared" si="1413"/>
        <v>0</v>
      </c>
      <c r="AB4462" s="14">
        <f t="shared" si="1415"/>
        <v>0</v>
      </c>
      <c r="AC4462" s="15">
        <f t="shared" si="1414"/>
        <v>385</v>
      </c>
      <c r="AD4462" s="48">
        <f>(ROUND(AC4462-AC4452,1)/AC4452)</f>
        <v>0.25</v>
      </c>
      <c r="AE4462" s="113"/>
      <c r="AF4462" s="63"/>
    </row>
    <row r="4463" spans="1:32">
      <c r="A4463" s="99" t="s">
        <v>825</v>
      </c>
      <c r="B4463" s="91"/>
      <c r="C4463" s="21" t="s">
        <v>327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110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275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0"/>
        <v>385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5"/>
        <v>0</v>
      </c>
      <c r="AC4463" s="15">
        <f t="shared" si="1414"/>
        <v>385</v>
      </c>
      <c r="AD4463" s="48">
        <f>(ROUND(AC4463-AC4452,1)/AC4452)</f>
        <v>0.25</v>
      </c>
      <c r="AE4463" s="113"/>
      <c r="AF4463" s="60"/>
    </row>
    <row r="4464" spans="1:32">
      <c r="A4464" s="99"/>
      <c r="B4464" s="91"/>
      <c r="C4464" s="21" t="s">
        <v>328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110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275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0"/>
        <v>385</v>
      </c>
      <c r="Y4464" s="14">
        <f t="shared" si="1411"/>
        <v>0</v>
      </c>
      <c r="Z4464" s="14">
        <f t="shared" si="1412"/>
        <v>0</v>
      </c>
      <c r="AA4464" s="14">
        <f t="shared" si="1413"/>
        <v>0</v>
      </c>
      <c r="AB4464" s="14">
        <f t="shared" si="1415"/>
        <v>0</v>
      </c>
      <c r="AC4464" s="15">
        <f t="shared" si="1414"/>
        <v>385</v>
      </c>
      <c r="AD4464" s="48">
        <f>(ROUND(AC4464-AC4452,1)/AC4452)</f>
        <v>0.25</v>
      </c>
      <c r="AE4464" s="113"/>
      <c r="AF4464" s="60"/>
    </row>
    <row r="4465" spans="1:32">
      <c r="A4465" s="99"/>
      <c r="B4465" s="91"/>
      <c r="C4465" s="21" t="s">
        <v>324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110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231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10"/>
        <v>341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5"/>
        <v>0</v>
      </c>
      <c r="AC4465" s="15">
        <f t="shared" si="1414"/>
        <v>341</v>
      </c>
      <c r="AD4465" s="48">
        <f>(ROUND(AC4465-AC4452,1)/AC4452)</f>
        <v>0.10714285714285714</v>
      </c>
      <c r="AE4465" s="113"/>
      <c r="AF4465" s="60"/>
    </row>
    <row r="4466" spans="1:32">
      <c r="A4466" s="99"/>
      <c r="B4466" s="91"/>
      <c r="C4466" s="21" t="s">
        <v>325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110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266.75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10"/>
        <v>376.75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5"/>
        <v>0</v>
      </c>
      <c r="AC4466" s="15">
        <f t="shared" si="1414"/>
        <v>376.8</v>
      </c>
      <c r="AD4466" s="48">
        <f>(ROUND(AC4466-AC4452,1)/AC4452)</f>
        <v>0.22337662337662337</v>
      </c>
      <c r="AE4466" s="113"/>
      <c r="AF4466" s="60"/>
    </row>
    <row r="4467" spans="1:32">
      <c r="A4467" s="106" t="s">
        <v>0</v>
      </c>
      <c r="B4467" s="92" t="s">
        <v>886</v>
      </c>
      <c r="C4467" s="50" t="s">
        <v>241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112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60</v>
      </c>
      <c r="S4467" s="52">
        <f>(N4467/100)*(I4467*$I$3)+(N4467/100)*(J4467*$J$3)</f>
        <v>134.4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6">N4467+S4467</f>
        <v>246.4</v>
      </c>
      <c r="Y4467" s="52">
        <f t="shared" ref="Y4467:Y4481" si="1417">O4467+T4467</f>
        <v>0</v>
      </c>
      <c r="Z4467" s="52">
        <f t="shared" ref="Z4467:Z4481" si="1418">P4467+U4467</f>
        <v>0</v>
      </c>
      <c r="AA4467" s="52">
        <f t="shared" ref="AA4467:AA4481" si="1419">Q4467+V4467</f>
        <v>0</v>
      </c>
      <c r="AB4467" s="52">
        <f>R4467+W4467</f>
        <v>60</v>
      </c>
      <c r="AC4467" s="53">
        <f>ROUND(X4467+Y4467+Z4467+AA4467+AB4467,1)</f>
        <v>306.39999999999998</v>
      </c>
      <c r="AD4467" s="58"/>
      <c r="AE4467" s="113"/>
      <c r="AF4467" s="60"/>
    </row>
    <row r="4468" spans="1:32">
      <c r="A4468" s="99" t="s">
        <v>792</v>
      </c>
      <c r="B4468" s="93">
        <v>15</v>
      </c>
      <c r="C4468" s="21" t="s">
        <v>323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112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60</v>
      </c>
      <c r="S4468" s="14">
        <f>(N4468/100)*(I4468*$I$4)+(N4468/100)*(J4468*$J$4)</f>
        <v>212.8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6"/>
        <v>324.8</v>
      </c>
      <c r="Y4468" s="14">
        <f t="shared" si="1417"/>
        <v>0</v>
      </c>
      <c r="Z4468" s="14">
        <f t="shared" si="1418"/>
        <v>0</v>
      </c>
      <c r="AA4468" s="14">
        <f t="shared" si="1419"/>
        <v>0</v>
      </c>
      <c r="AB4468" s="14">
        <f>R4468+W4468</f>
        <v>60</v>
      </c>
      <c r="AC4468" s="15">
        <f>ROUND(X4468+Y4468+Z4468+AA4468+AB4468,1)</f>
        <v>384.8</v>
      </c>
      <c r="AD4468" s="48">
        <f>(ROUND(AC4468-AC4467,1)/AC4467)</f>
        <v>0.25587467362924288</v>
      </c>
      <c r="AE4468" s="113"/>
      <c r="AF4468" s="60"/>
    </row>
    <row r="4469" spans="1:32">
      <c r="A4469" s="99" t="s">
        <v>793</v>
      </c>
      <c r="B4469" s="93">
        <v>32</v>
      </c>
      <c r="C4469" s="21" t="s">
        <v>826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112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60</v>
      </c>
      <c r="S4469" s="14">
        <f>(N4469/100)*(I4469*$I$5)+(N4469/100)*(J4469*$J$5)</f>
        <v>134.4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6"/>
        <v>246.4</v>
      </c>
      <c r="Y4469" s="14">
        <f t="shared" si="1417"/>
        <v>0</v>
      </c>
      <c r="Z4469" s="14">
        <f t="shared" si="1418"/>
        <v>0</v>
      </c>
      <c r="AA4469" s="14">
        <f t="shared" si="1419"/>
        <v>0</v>
      </c>
      <c r="AB4469" s="14">
        <f>R4469+W4469</f>
        <v>60</v>
      </c>
      <c r="AC4469" s="15">
        <f t="shared" ref="AC4469:AC4481" si="1420">ROUND(X4469+Y4469+Z4469+AA4469+AB4469,1)</f>
        <v>306.39999999999998</v>
      </c>
      <c r="AD4469" s="48">
        <f>(ROUND(AC4469-AC4467,1)/AC4467)</f>
        <v>0</v>
      </c>
      <c r="AE4469" s="113"/>
      <c r="AF4469" s="60"/>
    </row>
    <row r="4470" spans="1:32">
      <c r="A4470" s="99" t="s">
        <v>794</v>
      </c>
      <c r="B4470" s="93">
        <v>12</v>
      </c>
      <c r="C4470" s="21" t="s">
        <v>336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112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60</v>
      </c>
      <c r="S4470" s="14">
        <f>(N4470/100)*(I4470*$I$6)+(N4470/100)*(J4470*$J$6)</f>
        <v>134.4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6"/>
        <v>246.4</v>
      </c>
      <c r="Y4470" s="14">
        <f t="shared" si="1417"/>
        <v>0</v>
      </c>
      <c r="Z4470" s="14">
        <f t="shared" si="1418"/>
        <v>0</v>
      </c>
      <c r="AA4470" s="14">
        <f t="shared" si="1419"/>
        <v>0</v>
      </c>
      <c r="AB4470" s="14">
        <f t="shared" ref="AB4470:AB4481" si="1421">R4470+W4470</f>
        <v>60</v>
      </c>
      <c r="AC4470" s="15">
        <f t="shared" si="1420"/>
        <v>306.39999999999998</v>
      </c>
      <c r="AD4470" s="48">
        <f>(ROUND(AC4470-AC4467,1)/AC4467)</f>
        <v>0</v>
      </c>
      <c r="AE4470" s="113"/>
      <c r="AF4470" s="60"/>
    </row>
    <row r="4471" spans="1:32">
      <c r="A4471" s="99" t="s">
        <v>795</v>
      </c>
      <c r="B4471" s="93">
        <v>12</v>
      </c>
      <c r="C4471" s="21" t="s">
        <v>337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112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60</v>
      </c>
      <c r="S4471" s="14">
        <f>(N4471/100)*(I4471*$I$7)+(N4471/100)*(J4471*$J$7)</f>
        <v>134.4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6"/>
        <v>246.4</v>
      </c>
      <c r="Y4471" s="14">
        <f t="shared" si="1417"/>
        <v>0</v>
      </c>
      <c r="Z4471" s="14">
        <f t="shared" si="1418"/>
        <v>0</v>
      </c>
      <c r="AA4471" s="14">
        <f t="shared" si="1419"/>
        <v>0</v>
      </c>
      <c r="AB4471" s="14">
        <f t="shared" si="1421"/>
        <v>60</v>
      </c>
      <c r="AC4471" s="15">
        <f t="shared" si="1420"/>
        <v>306.39999999999998</v>
      </c>
      <c r="AD4471" s="48">
        <f>(ROUND(AC4471-AC4467,1)/AC4467)</f>
        <v>0</v>
      </c>
      <c r="AE4471" s="113"/>
      <c r="AF4471" s="63"/>
    </row>
    <row r="4472" spans="1:32">
      <c r="A4472" s="99" t="s">
        <v>645</v>
      </c>
      <c r="B4472" s="93"/>
      <c r="C4472" s="21" t="s">
        <v>338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112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60</v>
      </c>
      <c r="S4472" s="14">
        <f>(N4472/100)*(I4472*$I$8)+(N4472/100)*(J4472*$J$8)</f>
        <v>134.4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6"/>
        <v>246.4</v>
      </c>
      <c r="Y4472" s="14">
        <f t="shared" si="1417"/>
        <v>0</v>
      </c>
      <c r="Z4472" s="14">
        <f t="shared" si="1418"/>
        <v>0</v>
      </c>
      <c r="AA4472" s="14">
        <f t="shared" si="1419"/>
        <v>0</v>
      </c>
      <c r="AB4472" s="14">
        <f t="shared" si="1421"/>
        <v>60</v>
      </c>
      <c r="AC4472" s="15">
        <f t="shared" si="1420"/>
        <v>306.39999999999998</v>
      </c>
      <c r="AD4472" s="48">
        <f>(ROUND(AC4472-AC4467,1)/AC4467)</f>
        <v>0</v>
      </c>
      <c r="AE4472" s="113"/>
      <c r="AF4472" s="60"/>
    </row>
    <row r="4473" spans="1:32">
      <c r="A4473" s="99" t="s">
        <v>586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56</v>
      </c>
      <c r="O4473" s="14">
        <f>E4473*$E$9</f>
        <v>125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33.6</v>
      </c>
      <c r="T4473" s="14">
        <f>(O4473/100)*(K4473*$K$9)</f>
        <v>175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6"/>
        <v>89.6</v>
      </c>
      <c r="Y4473" s="14">
        <f t="shared" si="1417"/>
        <v>300</v>
      </c>
      <c r="Z4473" s="14">
        <f t="shared" si="1418"/>
        <v>0</v>
      </c>
      <c r="AA4473" s="14">
        <f t="shared" si="1419"/>
        <v>0</v>
      </c>
      <c r="AB4473" s="14">
        <f t="shared" si="1421"/>
        <v>0</v>
      </c>
      <c r="AC4473" s="15">
        <f t="shared" si="1420"/>
        <v>389.6</v>
      </c>
      <c r="AD4473" s="48">
        <f>(ROUND(AC4473-AC4467,1)/AC4467)</f>
        <v>0.27154046997389036</v>
      </c>
      <c r="AE4473" s="113"/>
      <c r="AF4473" s="60"/>
    </row>
    <row r="4474" spans="1:32">
      <c r="A4474" s="99" t="s">
        <v>821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56</v>
      </c>
      <c r="O4474" s="14">
        <f>E4474*$E$10</f>
        <v>0</v>
      </c>
      <c r="P4474" s="14">
        <f>F4474*$F$10</f>
        <v>125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33.6</v>
      </c>
      <c r="T4474" s="14">
        <f>(O4474/100)*(K4474*$J$10)</f>
        <v>0</v>
      </c>
      <c r="U4474" s="14">
        <f>(P4474/100)*(K4474*$K$10)+(P4474/100)*(L4474*$L$10)</f>
        <v>175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6"/>
        <v>89.6</v>
      </c>
      <c r="Y4474" s="14">
        <f t="shared" si="1417"/>
        <v>0</v>
      </c>
      <c r="Z4474" s="14">
        <f t="shared" si="1418"/>
        <v>300</v>
      </c>
      <c r="AA4474" s="14">
        <f t="shared" si="1419"/>
        <v>0</v>
      </c>
      <c r="AB4474" s="14">
        <f t="shared" si="1421"/>
        <v>0</v>
      </c>
      <c r="AC4474" s="15">
        <f t="shared" si="1420"/>
        <v>389.6</v>
      </c>
      <c r="AD4474" s="48">
        <f>(ROUND(AC4474-AC4467,1)/AC4467)</f>
        <v>0.27154046997389036</v>
      </c>
      <c r="AE4474" s="113"/>
      <c r="AF4474" s="60"/>
    </row>
    <row r="4475" spans="1:32">
      <c r="A4475" s="99" t="s">
        <v>822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56</v>
      </c>
      <c r="O4475" s="14">
        <f>E4475*$E$11</f>
        <v>0</v>
      </c>
      <c r="P4475" s="14">
        <f>F4475*$F$11</f>
        <v>0</v>
      </c>
      <c r="Q4475" s="14">
        <f>G4475*$G$11</f>
        <v>125</v>
      </c>
      <c r="R4475" s="14">
        <f>H4475*$H$11</f>
        <v>0</v>
      </c>
      <c r="S4475" s="14">
        <f>(N4475/100)*(I4475*$I$11)+(N4475/100)*(J4475*$J$11)</f>
        <v>33.6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175</v>
      </c>
      <c r="W4475" s="14">
        <f>(R4475/100)*(K4475*$K$11)+(R4475/100)*(L4475*$L$11)</f>
        <v>0</v>
      </c>
      <c r="X4475" s="14">
        <f t="shared" si="1416"/>
        <v>89.6</v>
      </c>
      <c r="Y4475" s="14">
        <f t="shared" si="1417"/>
        <v>0</v>
      </c>
      <c r="Z4475" s="14">
        <f t="shared" si="1418"/>
        <v>0</v>
      </c>
      <c r="AA4475" s="14">
        <f t="shared" si="1419"/>
        <v>300</v>
      </c>
      <c r="AB4475" s="14">
        <f t="shared" si="1421"/>
        <v>0</v>
      </c>
      <c r="AC4475" s="15">
        <f t="shared" si="1420"/>
        <v>389.6</v>
      </c>
      <c r="AD4475" s="48">
        <f>(ROUND(AC4475-AC4467,1)/AC4467)</f>
        <v>0.27154046997389036</v>
      </c>
      <c r="AE4475" s="113"/>
      <c r="AF4475" s="60"/>
    </row>
    <row r="4476" spans="1:32">
      <c r="A4476" s="99" t="s">
        <v>823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56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125</v>
      </c>
      <c r="S4476" s="14">
        <f>(N4476/100)*(I4476*$I$12)+(N4476/100)*(J4476*$J$12)</f>
        <v>33.6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192.5</v>
      </c>
      <c r="X4476" s="14">
        <f t="shared" si="1416"/>
        <v>89.6</v>
      </c>
      <c r="Y4476" s="14">
        <f t="shared" si="1417"/>
        <v>0</v>
      </c>
      <c r="Z4476" s="14">
        <f t="shared" si="1418"/>
        <v>0</v>
      </c>
      <c r="AA4476" s="14">
        <f t="shared" si="1419"/>
        <v>0</v>
      </c>
      <c r="AB4476" s="14">
        <f t="shared" si="1421"/>
        <v>317.5</v>
      </c>
      <c r="AC4476" s="15">
        <f t="shared" si="1420"/>
        <v>407.1</v>
      </c>
      <c r="AD4476" s="48">
        <f>(ROUND(AC4476-AC4467,1)/AC4467)</f>
        <v>0.32865535248041777</v>
      </c>
      <c r="AE4476" s="113"/>
      <c r="AF4476" s="60"/>
    </row>
    <row r="4477" spans="1:32">
      <c r="A4477" s="99" t="s">
        <v>824</v>
      </c>
      <c r="B4477" s="93"/>
      <c r="C4477" s="21" t="s">
        <v>326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112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60</v>
      </c>
      <c r="S4477" s="14">
        <f>(N4477/100)*(I4477*$I$13)+(N4477/100)*(J4477*$J$13)+(N4477/100)*(M4477*$M$13)</f>
        <v>179.20000000000002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60</v>
      </c>
      <c r="X4477" s="14">
        <f>N4477+S4477</f>
        <v>291.20000000000005</v>
      </c>
      <c r="Y4477" s="14">
        <f t="shared" si="1417"/>
        <v>0</v>
      </c>
      <c r="Z4477" s="14">
        <f t="shared" si="1418"/>
        <v>0</v>
      </c>
      <c r="AA4477" s="14">
        <f t="shared" si="1419"/>
        <v>0</v>
      </c>
      <c r="AB4477" s="14">
        <f t="shared" si="1421"/>
        <v>120</v>
      </c>
      <c r="AC4477" s="15">
        <f t="shared" si="1420"/>
        <v>411.2</v>
      </c>
      <c r="AD4477" s="48">
        <f>(ROUND(AC4477-AC4467,1)/AC4467)</f>
        <v>0.34203655352480422</v>
      </c>
      <c r="AE4477" s="113"/>
      <c r="AF4477" s="60"/>
    </row>
    <row r="4478" spans="1:32">
      <c r="A4478" s="99" t="s">
        <v>825</v>
      </c>
      <c r="B4478" s="93"/>
      <c r="C4478" s="21" t="s">
        <v>327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135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270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6"/>
        <v>405</v>
      </c>
      <c r="Y4478" s="14">
        <f t="shared" si="1417"/>
        <v>0</v>
      </c>
      <c r="Z4478" s="14">
        <f t="shared" si="1418"/>
        <v>0</v>
      </c>
      <c r="AA4478" s="14">
        <f t="shared" si="1419"/>
        <v>0</v>
      </c>
      <c r="AB4478" s="14">
        <f t="shared" si="1421"/>
        <v>0</v>
      </c>
      <c r="AC4478" s="15">
        <f t="shared" si="1420"/>
        <v>405</v>
      </c>
      <c r="AD4478" s="48">
        <f>(ROUND(AC4478-AC4467,1)/AC4467)</f>
        <v>0.32180156657963449</v>
      </c>
      <c r="AE4478" s="113"/>
      <c r="AF4478" s="60"/>
    </row>
    <row r="4479" spans="1:32">
      <c r="A4479" s="99"/>
      <c r="B4479" s="93"/>
      <c r="C4479" s="21" t="s">
        <v>328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135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270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6"/>
        <v>405</v>
      </c>
      <c r="Y4479" s="14">
        <f t="shared" si="1417"/>
        <v>0</v>
      </c>
      <c r="Z4479" s="14">
        <f t="shared" si="1418"/>
        <v>0</v>
      </c>
      <c r="AA4479" s="14">
        <f t="shared" si="1419"/>
        <v>0</v>
      </c>
      <c r="AB4479" s="14">
        <f t="shared" si="1421"/>
        <v>0</v>
      </c>
      <c r="AC4479" s="15">
        <f t="shared" si="1420"/>
        <v>405</v>
      </c>
      <c r="AD4479" s="48">
        <f>(ROUND(AC4479-AC4467,1)/AC4467)</f>
        <v>0.32180156657963449</v>
      </c>
      <c r="AE4479" s="113"/>
      <c r="AF4479" s="60"/>
    </row>
    <row r="4480" spans="1:32">
      <c r="A4480" s="99"/>
      <c r="B4480" s="93"/>
      <c r="C4480" s="21" t="s">
        <v>324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112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60</v>
      </c>
      <c r="S4480" s="14">
        <f>(N4480/100)*(I4480*$I$16)+(N4480/100)*(J4480*$J$16)</f>
        <v>221.20000000000002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6"/>
        <v>333.20000000000005</v>
      </c>
      <c r="Y4480" s="14">
        <f t="shared" si="1417"/>
        <v>0</v>
      </c>
      <c r="Z4480" s="14">
        <f t="shared" si="1418"/>
        <v>0</v>
      </c>
      <c r="AA4480" s="14">
        <f t="shared" si="1419"/>
        <v>0</v>
      </c>
      <c r="AB4480" s="14">
        <f t="shared" si="1421"/>
        <v>60</v>
      </c>
      <c r="AC4480" s="15">
        <f t="shared" si="1420"/>
        <v>393.2</v>
      </c>
      <c r="AD4480" s="48">
        <f>(ROUND(AC4480-AC4467,1)/AC4467)</f>
        <v>0.28328981723237601</v>
      </c>
      <c r="AE4480" s="113"/>
      <c r="AF4480" s="63"/>
    </row>
    <row r="4481" spans="1:32">
      <c r="A4481" s="99"/>
      <c r="B4481" s="93"/>
      <c r="C4481" s="21" t="s">
        <v>325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112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60</v>
      </c>
      <c r="S4481" s="14">
        <f>(N4481/100)*(I4481*$I$17)+(N4481/100)*(J4481*$J$17)</f>
        <v>196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6"/>
        <v>308</v>
      </c>
      <c r="Y4481" s="14">
        <f t="shared" si="1417"/>
        <v>0</v>
      </c>
      <c r="Z4481" s="14">
        <f t="shared" si="1418"/>
        <v>0</v>
      </c>
      <c r="AA4481" s="14">
        <f t="shared" si="1419"/>
        <v>0</v>
      </c>
      <c r="AB4481" s="14">
        <f t="shared" si="1421"/>
        <v>60</v>
      </c>
      <c r="AC4481" s="15">
        <f t="shared" si="1420"/>
        <v>368</v>
      </c>
      <c r="AD4481" s="48">
        <f>(ROUND(AC4481-AC4467,1)/AC4467)</f>
        <v>0.20104438642297653</v>
      </c>
      <c r="AE4481" s="111"/>
      <c r="AF4481" s="60"/>
    </row>
    <row r="4482" spans="1:32">
      <c r="A4482" s="106" t="s">
        <v>0</v>
      </c>
      <c r="B4482" s="108" t="s">
        <v>887</v>
      </c>
      <c r="C4482" s="50" t="s">
        <v>241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90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50</v>
      </c>
      <c r="S4482" s="52">
        <f>(N4482/100)*(I4482*$I$3)+(N4482/100)*(J4482*$J$3)</f>
        <v>126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40</v>
      </c>
      <c r="X4482" s="52">
        <f t="shared" ref="X4482:X4496" si="1422">N4482+S4482</f>
        <v>216</v>
      </c>
      <c r="Y4482" s="52">
        <f t="shared" ref="Y4482:Y4496" si="1423">O4482+T4482</f>
        <v>0</v>
      </c>
      <c r="Z4482" s="52">
        <f t="shared" ref="Z4482:Z4496" si="1424">P4482+U4482</f>
        <v>0</v>
      </c>
      <c r="AA4482" s="52">
        <f t="shared" ref="AA4482:AA4496" si="1425">Q4482+V4482</f>
        <v>0</v>
      </c>
      <c r="AB4482" s="52">
        <f>R4482+W4482</f>
        <v>90</v>
      </c>
      <c r="AC4482" s="53">
        <f>ROUND(X4482+Y4482+Z4482+AA4482+AB4482,1)</f>
        <v>306</v>
      </c>
      <c r="AD4482" s="58"/>
      <c r="AE4482" s="113"/>
      <c r="AF4482" s="60"/>
    </row>
    <row r="4483" spans="1:32">
      <c r="A4483" s="99" t="s">
        <v>792</v>
      </c>
      <c r="B4483" s="91">
        <v>10</v>
      </c>
      <c r="C4483" s="21" t="s">
        <v>323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90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50</v>
      </c>
      <c r="S4483" s="14">
        <f>(N4483/100)*(I4483*$I$4)+(N4483/100)*(J4483*$J$4)</f>
        <v>207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40</v>
      </c>
      <c r="X4483" s="14">
        <f t="shared" si="1422"/>
        <v>297</v>
      </c>
      <c r="Y4483" s="14">
        <f t="shared" si="1423"/>
        <v>0</v>
      </c>
      <c r="Z4483" s="14">
        <f t="shared" si="1424"/>
        <v>0</v>
      </c>
      <c r="AA4483" s="14">
        <f t="shared" si="1425"/>
        <v>0</v>
      </c>
      <c r="AB4483" s="14">
        <f>R4483+W4483</f>
        <v>90</v>
      </c>
      <c r="AC4483" s="15">
        <f>ROUND(X4483+Y4483+Z4483+AA4483+AB4483,1)</f>
        <v>387</v>
      </c>
      <c r="AD4483" s="48">
        <f>(ROUND(AC4483-AC4482,1)/AC4482)</f>
        <v>0.26470588235294118</v>
      </c>
      <c r="AE4483" s="113"/>
      <c r="AF4483" s="60"/>
    </row>
    <row r="4484" spans="1:32">
      <c r="A4484" s="99" t="s">
        <v>793</v>
      </c>
      <c r="B4484" s="91">
        <v>40</v>
      </c>
      <c r="C4484" s="21" t="s">
        <v>826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90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50</v>
      </c>
      <c r="S4484" s="14">
        <f>(N4484/100)*(I4484*$I$5)+(N4484/100)*(J4484*$J$5)</f>
        <v>126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40</v>
      </c>
      <c r="X4484" s="14">
        <f t="shared" si="1422"/>
        <v>216</v>
      </c>
      <c r="Y4484" s="14">
        <f t="shared" si="1423"/>
        <v>0</v>
      </c>
      <c r="Z4484" s="14">
        <f t="shared" si="1424"/>
        <v>0</v>
      </c>
      <c r="AA4484" s="14">
        <f t="shared" si="1425"/>
        <v>0</v>
      </c>
      <c r="AB4484" s="14">
        <f>R4484+W4484</f>
        <v>90</v>
      </c>
      <c r="AC4484" s="15">
        <f t="shared" ref="AC4484:AC4496" si="1426">ROUND(X4484+Y4484+Z4484+AA4484+AB4484,1)</f>
        <v>306</v>
      </c>
      <c r="AD4484" s="48">
        <f>(ROUND(AC4484-AC4482,1)/AC4482)</f>
        <v>0</v>
      </c>
      <c r="AE4484" s="113"/>
      <c r="AF4484" s="60"/>
    </row>
    <row r="4485" spans="1:32">
      <c r="A4485" s="99" t="s">
        <v>794</v>
      </c>
      <c r="B4485" s="91">
        <v>20</v>
      </c>
      <c r="C4485" s="21" t="s">
        <v>336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90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50</v>
      </c>
      <c r="S4485" s="14">
        <f>(N4485/100)*(I4485*$I$6)+(N4485/100)*(J4485*$J$6)</f>
        <v>126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40</v>
      </c>
      <c r="X4485" s="14">
        <f t="shared" si="1422"/>
        <v>216</v>
      </c>
      <c r="Y4485" s="14">
        <f t="shared" si="1423"/>
        <v>0</v>
      </c>
      <c r="Z4485" s="14">
        <f t="shared" si="1424"/>
        <v>0</v>
      </c>
      <c r="AA4485" s="14">
        <f t="shared" si="1425"/>
        <v>0</v>
      </c>
      <c r="AB4485" s="14">
        <f t="shared" ref="AB4485:AB4496" si="1427">R4485+W4485</f>
        <v>90</v>
      </c>
      <c r="AC4485" s="15">
        <f t="shared" si="1426"/>
        <v>306</v>
      </c>
      <c r="AD4485" s="48">
        <f>(ROUND(AC4485-AC4482,1)/AC4482)</f>
        <v>0</v>
      </c>
      <c r="AE4485" s="113"/>
      <c r="AF4485" s="60"/>
    </row>
    <row r="4486" spans="1:32">
      <c r="A4486" s="99" t="s">
        <v>795</v>
      </c>
      <c r="B4486" s="91">
        <v>20</v>
      </c>
      <c r="C4486" s="21" t="s">
        <v>337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90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50</v>
      </c>
      <c r="S4486" s="14">
        <f>(N4486/100)*(I4486*$I$7)+(N4486/100)*(J4486*$J$7)</f>
        <v>126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40</v>
      </c>
      <c r="X4486" s="14">
        <f t="shared" si="1422"/>
        <v>216</v>
      </c>
      <c r="Y4486" s="14">
        <f t="shared" si="1423"/>
        <v>0</v>
      </c>
      <c r="Z4486" s="14">
        <f t="shared" si="1424"/>
        <v>0</v>
      </c>
      <c r="AA4486" s="14">
        <f t="shared" si="1425"/>
        <v>0</v>
      </c>
      <c r="AB4486" s="14">
        <f t="shared" si="1427"/>
        <v>90</v>
      </c>
      <c r="AC4486" s="15">
        <f t="shared" si="1426"/>
        <v>306</v>
      </c>
      <c r="AD4486" s="48">
        <f>(ROUND(AC4486-AC4482,1)/AC4482)</f>
        <v>0</v>
      </c>
      <c r="AE4486" s="113"/>
      <c r="AF4486" s="60"/>
    </row>
    <row r="4487" spans="1:32">
      <c r="A4487" s="99" t="s">
        <v>645</v>
      </c>
      <c r="B4487" s="91"/>
      <c r="C4487" s="21" t="s">
        <v>338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90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50</v>
      </c>
      <c r="S4487" s="14">
        <f>(N4487/100)*(I4487*$I$8)+(N4487/100)*(J4487*$J$8)</f>
        <v>126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40</v>
      </c>
      <c r="X4487" s="14">
        <f t="shared" si="1422"/>
        <v>216</v>
      </c>
      <c r="Y4487" s="14">
        <f t="shared" si="1423"/>
        <v>0</v>
      </c>
      <c r="Z4487" s="14">
        <f t="shared" si="1424"/>
        <v>0</v>
      </c>
      <c r="AA4487" s="14">
        <f t="shared" si="1425"/>
        <v>0</v>
      </c>
      <c r="AB4487" s="14">
        <f t="shared" si="1427"/>
        <v>90</v>
      </c>
      <c r="AC4487" s="15">
        <f t="shared" si="1426"/>
        <v>306</v>
      </c>
      <c r="AD4487" s="48">
        <f>(ROUND(AC4487-AC4482,1)/AC4482)</f>
        <v>0</v>
      </c>
      <c r="AE4487" s="113"/>
      <c r="AF4487" s="60"/>
    </row>
    <row r="4488" spans="1:32">
      <c r="A4488" s="99" t="s">
        <v>586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45</v>
      </c>
      <c r="O4488" s="14">
        <f>E4488*$E$9</f>
        <v>135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31.5</v>
      </c>
      <c r="T4488" s="14">
        <f>(O4488/100)*(K4488*$K$9)</f>
        <v>170.1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2"/>
        <v>76.5</v>
      </c>
      <c r="Y4488" s="14">
        <f t="shared" si="1423"/>
        <v>305.10000000000002</v>
      </c>
      <c r="Z4488" s="14">
        <f t="shared" si="1424"/>
        <v>0</v>
      </c>
      <c r="AA4488" s="14">
        <f t="shared" si="1425"/>
        <v>0</v>
      </c>
      <c r="AB4488" s="14">
        <f t="shared" si="1427"/>
        <v>0</v>
      </c>
      <c r="AC4488" s="15">
        <f t="shared" si="1426"/>
        <v>381.6</v>
      </c>
      <c r="AD4488" s="48">
        <f>(ROUND(AC4488-AC4482,1)/AC4482)</f>
        <v>0.24705882352941175</v>
      </c>
      <c r="AE4488" s="113"/>
      <c r="AF4488" s="60"/>
    </row>
    <row r="4489" spans="1:32">
      <c r="A4489" s="99" t="s">
        <v>821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45</v>
      </c>
      <c r="O4489" s="14">
        <f>E4489*$E$10</f>
        <v>0</v>
      </c>
      <c r="P4489" s="14">
        <f>F4489*$F$10</f>
        <v>135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31.5</v>
      </c>
      <c r="T4489" s="14">
        <f>(O4489/100)*(K4489*$J$10)</f>
        <v>0</v>
      </c>
      <c r="U4489" s="14">
        <f>(P4489/100)*(K4489*$K$10)+(P4489/100)*(L4489*$L$10)</f>
        <v>170.1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2"/>
        <v>76.5</v>
      </c>
      <c r="Y4489" s="14">
        <f t="shared" si="1423"/>
        <v>0</v>
      </c>
      <c r="Z4489" s="14">
        <f t="shared" si="1424"/>
        <v>305.10000000000002</v>
      </c>
      <c r="AA4489" s="14">
        <f t="shared" si="1425"/>
        <v>0</v>
      </c>
      <c r="AB4489" s="14">
        <f t="shared" si="1427"/>
        <v>0</v>
      </c>
      <c r="AC4489" s="15">
        <f t="shared" si="1426"/>
        <v>381.6</v>
      </c>
      <c r="AD4489" s="48">
        <f>(ROUND(AC4489-AC4482,1)/AC4482)</f>
        <v>0.24705882352941175</v>
      </c>
      <c r="AE4489" s="113"/>
      <c r="AF4489" s="60"/>
    </row>
    <row r="4490" spans="1:32">
      <c r="A4490" s="99" t="s">
        <v>822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45</v>
      </c>
      <c r="O4490" s="14">
        <f>E4490*$E$11</f>
        <v>0</v>
      </c>
      <c r="P4490" s="14">
        <f>F4490*$F$11</f>
        <v>0</v>
      </c>
      <c r="Q4490" s="14">
        <f>G4490*$G$11</f>
        <v>135</v>
      </c>
      <c r="R4490" s="14">
        <f>H4490*$H$11</f>
        <v>0</v>
      </c>
      <c r="S4490" s="14">
        <f>(N4490/100)*(I4490*$I$11)+(N4490/100)*(J4490*$J$11)</f>
        <v>31.5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170.1</v>
      </c>
      <c r="W4490" s="14">
        <f>(R4490/100)*(K4490*$K$11)+(R4490/100)*(L4490*$L$11)</f>
        <v>0</v>
      </c>
      <c r="X4490" s="14">
        <f t="shared" si="1422"/>
        <v>76.5</v>
      </c>
      <c r="Y4490" s="14">
        <f t="shared" si="1423"/>
        <v>0</v>
      </c>
      <c r="Z4490" s="14">
        <f t="shared" si="1424"/>
        <v>0</v>
      </c>
      <c r="AA4490" s="14">
        <f t="shared" si="1425"/>
        <v>305.10000000000002</v>
      </c>
      <c r="AB4490" s="14">
        <f t="shared" si="1427"/>
        <v>0</v>
      </c>
      <c r="AC4490" s="15">
        <f t="shared" si="1426"/>
        <v>381.6</v>
      </c>
      <c r="AD4490" s="48">
        <f>(ROUND(AC4490-AC4482,1)/AC4482)</f>
        <v>0.24705882352941175</v>
      </c>
      <c r="AE4490" s="113"/>
      <c r="AF4490" s="60"/>
    </row>
    <row r="4491" spans="1:32">
      <c r="A4491" s="99" t="s">
        <v>823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45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135</v>
      </c>
      <c r="S4491" s="14">
        <f>(N4491/100)*(I4491*$I$12)+(N4491/100)*(J4491*$J$12)</f>
        <v>31.5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189</v>
      </c>
      <c r="X4491" s="14">
        <f t="shared" si="1422"/>
        <v>76.5</v>
      </c>
      <c r="Y4491" s="14">
        <f t="shared" si="1423"/>
        <v>0</v>
      </c>
      <c r="Z4491" s="14">
        <f t="shared" si="1424"/>
        <v>0</v>
      </c>
      <c r="AA4491" s="14">
        <f t="shared" si="1425"/>
        <v>0</v>
      </c>
      <c r="AB4491" s="14">
        <f t="shared" si="1427"/>
        <v>324</v>
      </c>
      <c r="AC4491" s="15">
        <f t="shared" si="1426"/>
        <v>400.5</v>
      </c>
      <c r="AD4491" s="48">
        <f>(ROUND(AC4491-AC4482,1)/AC4482)</f>
        <v>0.30882352941176472</v>
      </c>
      <c r="AE4491" s="113"/>
      <c r="AF4491" s="60"/>
    </row>
    <row r="4492" spans="1:32">
      <c r="A4492" s="99" t="s">
        <v>824</v>
      </c>
      <c r="B4492" s="91"/>
      <c r="C4492" s="21" t="s">
        <v>326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90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50</v>
      </c>
      <c r="S4492" s="14">
        <f>(N4492/100)*(I4492*$I$13)+(N4492/100)*(J4492*$J$13)+(N4492/100)*(M4492*$M$13)</f>
        <v>171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80</v>
      </c>
      <c r="X4492" s="14">
        <f>N4492+S4492</f>
        <v>261</v>
      </c>
      <c r="Y4492" s="14">
        <f t="shared" si="1423"/>
        <v>0</v>
      </c>
      <c r="Z4492" s="14">
        <f t="shared" si="1424"/>
        <v>0</v>
      </c>
      <c r="AA4492" s="14">
        <f t="shared" si="1425"/>
        <v>0</v>
      </c>
      <c r="AB4492" s="14">
        <f t="shared" si="1427"/>
        <v>130</v>
      </c>
      <c r="AC4492" s="15">
        <f t="shared" si="1426"/>
        <v>391</v>
      </c>
      <c r="AD4492" s="48">
        <f>(ROUND(AC4492-AC4482,1)/AC4482)</f>
        <v>0.27777777777777779</v>
      </c>
      <c r="AE4492" s="113"/>
      <c r="AF4492" s="60"/>
    </row>
    <row r="4493" spans="1:32">
      <c r="A4493" s="99" t="s">
        <v>825</v>
      </c>
      <c r="B4493" s="91"/>
      <c r="C4493" s="21" t="s">
        <v>327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120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276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2"/>
        <v>396</v>
      </c>
      <c r="Y4493" s="14">
        <f t="shared" si="1423"/>
        <v>0</v>
      </c>
      <c r="Z4493" s="14">
        <f t="shared" si="1424"/>
        <v>0</v>
      </c>
      <c r="AA4493" s="14">
        <f t="shared" si="1425"/>
        <v>0</v>
      </c>
      <c r="AB4493" s="14">
        <f t="shared" si="1427"/>
        <v>0</v>
      </c>
      <c r="AC4493" s="15">
        <f t="shared" si="1426"/>
        <v>396</v>
      </c>
      <c r="AD4493" s="48">
        <f>(ROUND(AC4493-AC4482,1)/AC4482)</f>
        <v>0.29411764705882354</v>
      </c>
      <c r="AE4493" s="113"/>
      <c r="AF4493" s="60"/>
    </row>
    <row r="4494" spans="1:32">
      <c r="A4494" s="99"/>
      <c r="B4494" s="91"/>
      <c r="C4494" s="21" t="s">
        <v>328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120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276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2"/>
        <v>396</v>
      </c>
      <c r="Y4494" s="14">
        <f t="shared" si="1423"/>
        <v>0</v>
      </c>
      <c r="Z4494" s="14">
        <f t="shared" si="1424"/>
        <v>0</v>
      </c>
      <c r="AA4494" s="14">
        <f t="shared" si="1425"/>
        <v>0</v>
      </c>
      <c r="AB4494" s="14">
        <f t="shared" si="1427"/>
        <v>0</v>
      </c>
      <c r="AC4494" s="15">
        <f t="shared" si="1426"/>
        <v>396</v>
      </c>
      <c r="AD4494" s="48">
        <f>(ROUND(AC4494-AC4482,1)/AC4482)</f>
        <v>0.29411764705882354</v>
      </c>
      <c r="AE4494" s="113"/>
      <c r="AF4494" s="60"/>
    </row>
    <row r="4495" spans="1:32">
      <c r="A4495" s="99"/>
      <c r="B4495" s="91"/>
      <c r="C4495" s="21" t="s">
        <v>324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90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50</v>
      </c>
      <c r="S4495" s="14">
        <f>(N4495/100)*(I4495*$I$16)+(N4495/100)*(J4495*$J$16)</f>
        <v>211.5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20</v>
      </c>
      <c r="X4495" s="14">
        <f t="shared" si="1422"/>
        <v>301.5</v>
      </c>
      <c r="Y4495" s="14">
        <f t="shared" si="1423"/>
        <v>0</v>
      </c>
      <c r="Z4495" s="14">
        <f t="shared" si="1424"/>
        <v>0</v>
      </c>
      <c r="AA4495" s="14">
        <f t="shared" si="1425"/>
        <v>0</v>
      </c>
      <c r="AB4495" s="14">
        <f t="shared" si="1427"/>
        <v>70</v>
      </c>
      <c r="AC4495" s="15">
        <f t="shared" si="1426"/>
        <v>371.5</v>
      </c>
      <c r="AD4495" s="48">
        <f>(ROUND(AC4495-AC4482,1)/AC4482)</f>
        <v>0.21405228758169934</v>
      </c>
      <c r="AE4495" s="113"/>
      <c r="AF4495" s="60"/>
    </row>
    <row r="4496" spans="1:32">
      <c r="A4496" s="99"/>
      <c r="B4496" s="91"/>
      <c r="C4496" s="21" t="s">
        <v>325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90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50</v>
      </c>
      <c r="S4496" s="14">
        <f>(N4496/100)*(I4496*$I$17)+(N4496/100)*(J4496*$J$17)</f>
        <v>189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20</v>
      </c>
      <c r="X4496" s="14">
        <f t="shared" si="1422"/>
        <v>279</v>
      </c>
      <c r="Y4496" s="14">
        <f t="shared" si="1423"/>
        <v>0</v>
      </c>
      <c r="Z4496" s="14">
        <f t="shared" si="1424"/>
        <v>0</v>
      </c>
      <c r="AA4496" s="14">
        <f t="shared" si="1425"/>
        <v>0</v>
      </c>
      <c r="AB4496" s="14">
        <f t="shared" si="1427"/>
        <v>70</v>
      </c>
      <c r="AC4496" s="15">
        <f t="shared" si="1426"/>
        <v>349</v>
      </c>
      <c r="AD4496" s="48">
        <f>(ROUND(AC4496-AC4482,1)/AC4482)</f>
        <v>0.14052287581699346</v>
      </c>
      <c r="AE4496" s="113"/>
      <c r="AF4496" s="60"/>
    </row>
    <row r="4497" spans="1:32">
      <c r="A4497" s="107"/>
      <c r="B4497" s="153" t="s">
        <v>191</v>
      </c>
      <c r="C4497" s="153"/>
      <c r="D4497" s="153"/>
      <c r="E4497" s="153"/>
      <c r="F4497" s="153"/>
      <c r="G4497" s="153"/>
      <c r="H4497" s="153"/>
      <c r="I4497" s="153"/>
      <c r="J4497" s="153"/>
      <c r="K4497" s="153"/>
      <c r="L4497" s="153"/>
      <c r="M4497" s="153"/>
      <c r="N4497" s="153"/>
      <c r="O4497" s="153"/>
      <c r="P4497" s="153"/>
      <c r="Q4497" s="153"/>
      <c r="R4497" s="153"/>
      <c r="S4497" s="153"/>
      <c r="T4497" s="153"/>
      <c r="U4497" s="153"/>
      <c r="V4497" s="153"/>
      <c r="W4497" s="153"/>
      <c r="X4497" s="153"/>
      <c r="Y4497" s="153"/>
      <c r="Z4497" s="153"/>
      <c r="AA4497" s="153"/>
      <c r="AB4497" s="153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242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110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143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8">N4498+S4498</f>
        <v>253</v>
      </c>
      <c r="Y4498" s="14">
        <f t="shared" ref="Y4498:Y4572" si="1429">O4498+T4498</f>
        <v>0</v>
      </c>
      <c r="Z4498" s="14">
        <f t="shared" ref="Z4498:Z4572" si="1430">P4498+U4498</f>
        <v>0</v>
      </c>
      <c r="AA4498" s="14">
        <f t="shared" ref="AA4498:AA4572" si="1431">Q4498+V4498</f>
        <v>0</v>
      </c>
      <c r="AB4498" s="14">
        <f>R4498+W4498</f>
        <v>0</v>
      </c>
      <c r="AC4498" s="15">
        <f>ROUND(X4498+Y4498+Z4498+AA4498+AB4498,1)</f>
        <v>253</v>
      </c>
      <c r="AD4498" s="48">
        <v>0</v>
      </c>
      <c r="AE4498" s="113"/>
      <c r="AF4498" s="60"/>
    </row>
    <row r="4499" spans="1:32">
      <c r="A4499" s="99" t="s">
        <v>792</v>
      </c>
      <c r="B4499" s="87">
        <v>0</v>
      </c>
      <c r="C4499" s="21" t="s">
        <v>323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110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198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8"/>
        <v>308</v>
      </c>
      <c r="Y4499" s="14">
        <f t="shared" si="1429"/>
        <v>0</v>
      </c>
      <c r="Z4499" s="14">
        <f t="shared" si="1430"/>
        <v>0</v>
      </c>
      <c r="AA4499" s="14">
        <f t="shared" si="1431"/>
        <v>0</v>
      </c>
      <c r="AB4499" s="14">
        <f>R4499+W4499</f>
        <v>0</v>
      </c>
      <c r="AC4499" s="15">
        <f>ROUND(X4499+Y4499+Z4499+AA4499+AB4499,1)</f>
        <v>308</v>
      </c>
      <c r="AD4499" s="48">
        <f>(ROUND(AC4499-AC4498,1)/AC4498)</f>
        <v>0.21739130434782608</v>
      </c>
      <c r="AE4499" s="113"/>
      <c r="AF4499" s="60"/>
    </row>
    <row r="4500" spans="1:32">
      <c r="A4500" s="99" t="s">
        <v>793</v>
      </c>
      <c r="B4500" s="87">
        <v>12</v>
      </c>
      <c r="C4500" s="21" t="s">
        <v>826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110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143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8"/>
        <v>253</v>
      </c>
      <c r="Y4500" s="14">
        <f t="shared" si="1429"/>
        <v>0</v>
      </c>
      <c r="Z4500" s="14">
        <f t="shared" si="1430"/>
        <v>0</v>
      </c>
      <c r="AA4500" s="14">
        <f t="shared" si="1431"/>
        <v>0</v>
      </c>
      <c r="AB4500" s="14">
        <f>R4500+W4500</f>
        <v>0</v>
      </c>
      <c r="AC4500" s="15">
        <f t="shared" ref="AC4500:AC4512" si="1432">ROUND(X4500+Y4500+Z4500+AA4500+AB4500,1)</f>
        <v>253</v>
      </c>
      <c r="AD4500" s="48">
        <f>(ROUND(AC4500-AC4498,1)/AC4498)</f>
        <v>0</v>
      </c>
      <c r="AE4500" s="113"/>
      <c r="AF4500" s="60"/>
    </row>
    <row r="4501" spans="1:32">
      <c r="A4501" s="99" t="s">
        <v>794</v>
      </c>
      <c r="B4501" s="87">
        <v>0</v>
      </c>
      <c r="C4501" s="21" t="s">
        <v>336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110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143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8"/>
        <v>253</v>
      </c>
      <c r="Y4501" s="14">
        <f t="shared" si="1429"/>
        <v>0</v>
      </c>
      <c r="Z4501" s="14">
        <f t="shared" si="1430"/>
        <v>0</v>
      </c>
      <c r="AA4501" s="14">
        <f t="shared" si="1431"/>
        <v>0</v>
      </c>
      <c r="AB4501" s="14">
        <f t="shared" ref="AB4501:AB4513" si="1433">R4501+W4501</f>
        <v>0</v>
      </c>
      <c r="AC4501" s="15">
        <f t="shared" si="1432"/>
        <v>253</v>
      </c>
      <c r="AD4501" s="48">
        <f>(ROUND(AC4501-AC4498,1)/AC4498)</f>
        <v>0</v>
      </c>
      <c r="AE4501" s="113"/>
      <c r="AF4501" s="60"/>
    </row>
    <row r="4502" spans="1:32">
      <c r="A4502" s="99" t="s">
        <v>795</v>
      </c>
      <c r="B4502" s="87">
        <v>0</v>
      </c>
      <c r="C4502" s="21" t="s">
        <v>337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110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143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8"/>
        <v>253</v>
      </c>
      <c r="Y4502" s="14">
        <f t="shared" si="1429"/>
        <v>0</v>
      </c>
      <c r="Z4502" s="14">
        <f t="shared" si="1430"/>
        <v>0</v>
      </c>
      <c r="AA4502" s="14">
        <f t="shared" si="1431"/>
        <v>0</v>
      </c>
      <c r="AB4502" s="14">
        <f t="shared" si="1433"/>
        <v>0</v>
      </c>
      <c r="AC4502" s="15">
        <f t="shared" si="1432"/>
        <v>253</v>
      </c>
      <c r="AD4502" s="48">
        <f>(ROUND(AC4502-AC4498,1)/AC4498)</f>
        <v>0</v>
      </c>
      <c r="AE4502" s="113"/>
      <c r="AF4502" s="60"/>
    </row>
    <row r="4503" spans="1:32">
      <c r="A4503" s="99" t="s">
        <v>645</v>
      </c>
      <c r="B4503" s="87"/>
      <c r="C4503" s="21" t="s">
        <v>338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110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143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8"/>
        <v>253</v>
      </c>
      <c r="Y4503" s="14">
        <f t="shared" si="1429"/>
        <v>0</v>
      </c>
      <c r="Z4503" s="14">
        <f t="shared" si="1430"/>
        <v>0</v>
      </c>
      <c r="AA4503" s="14">
        <f t="shared" si="1431"/>
        <v>0</v>
      </c>
      <c r="AB4503" s="14">
        <f t="shared" si="1433"/>
        <v>0</v>
      </c>
      <c r="AC4503" s="15">
        <f t="shared" si="1432"/>
        <v>253</v>
      </c>
      <c r="AD4503" s="48">
        <f>(ROUND(AC4503-AC4498,1)/AC4498)</f>
        <v>0</v>
      </c>
      <c r="AE4503" s="113"/>
      <c r="AF4503" s="60"/>
    </row>
    <row r="4504" spans="1:32">
      <c r="A4504" s="99" t="s">
        <v>586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55</v>
      </c>
      <c r="O4504" s="14">
        <f>E4504*$E$9</f>
        <v>120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35.75</v>
      </c>
      <c r="T4504" s="14">
        <f>(O4504/100)*(K4504*$K$9)</f>
        <v>117.6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8"/>
        <v>90.75</v>
      </c>
      <c r="Y4504" s="14">
        <f t="shared" si="1429"/>
        <v>237.6</v>
      </c>
      <c r="Z4504" s="14">
        <f t="shared" si="1430"/>
        <v>0</v>
      </c>
      <c r="AA4504" s="14">
        <f t="shared" si="1431"/>
        <v>0</v>
      </c>
      <c r="AB4504" s="14">
        <f t="shared" si="1433"/>
        <v>0</v>
      </c>
      <c r="AC4504" s="15">
        <f t="shared" si="1432"/>
        <v>328.4</v>
      </c>
      <c r="AD4504" s="48">
        <f>(ROUND(AC4504-AC4498,1)/AC4498)</f>
        <v>0.29802371541501976</v>
      </c>
      <c r="AE4504" s="113"/>
      <c r="AF4504" s="60"/>
    </row>
    <row r="4505" spans="1:32">
      <c r="A4505" s="99" t="s">
        <v>821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55</v>
      </c>
      <c r="O4505" s="14">
        <f>E4505*$E$10</f>
        <v>0</v>
      </c>
      <c r="P4505" s="14">
        <f>F4505*$F$10</f>
        <v>120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35.75</v>
      </c>
      <c r="T4505" s="14">
        <f>(O4505/100)*(K4505*$J$10)</f>
        <v>0</v>
      </c>
      <c r="U4505" s="14">
        <f>(P4505/100)*(K4505*$K$10)+(P4505/100)*(L4505*$L$10)</f>
        <v>117.6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8"/>
        <v>90.75</v>
      </c>
      <c r="Y4505" s="14">
        <f t="shared" si="1429"/>
        <v>0</v>
      </c>
      <c r="Z4505" s="14">
        <f t="shared" si="1430"/>
        <v>237.6</v>
      </c>
      <c r="AA4505" s="14">
        <f t="shared" si="1431"/>
        <v>0</v>
      </c>
      <c r="AB4505" s="14">
        <f t="shared" si="1433"/>
        <v>0</v>
      </c>
      <c r="AC4505" s="15">
        <f t="shared" si="1432"/>
        <v>328.4</v>
      </c>
      <c r="AD4505" s="48">
        <f>(ROUND(AC4505-AC4498,1)/AC4498)</f>
        <v>0.29802371541501976</v>
      </c>
      <c r="AE4505" s="113"/>
      <c r="AF4505" s="60"/>
    </row>
    <row r="4506" spans="1:32">
      <c r="A4506" s="99" t="s">
        <v>822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55</v>
      </c>
      <c r="O4506" s="14">
        <f>E4506*$E$11</f>
        <v>0</v>
      </c>
      <c r="P4506" s="14">
        <f>F4506*$F$11</f>
        <v>0</v>
      </c>
      <c r="Q4506" s="14">
        <f>G4506*$G$11</f>
        <v>120</v>
      </c>
      <c r="R4506" s="14">
        <f>H4506*$H$11</f>
        <v>0</v>
      </c>
      <c r="S4506" s="14">
        <f>(N4506/100)*(I4506*$I$11)+(N4506/100)*(J4506*$J$11)</f>
        <v>35.75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117.6</v>
      </c>
      <c r="W4506" s="14">
        <f>(R4506/100)*(K4506*$K$11)+(R4506/100)*(L4506*$L$11)</f>
        <v>0</v>
      </c>
      <c r="X4506" s="14">
        <f t="shared" si="1428"/>
        <v>90.75</v>
      </c>
      <c r="Y4506" s="14">
        <f t="shared" si="1429"/>
        <v>0</v>
      </c>
      <c r="Z4506" s="14">
        <f t="shared" si="1430"/>
        <v>0</v>
      </c>
      <c r="AA4506" s="14">
        <f t="shared" si="1431"/>
        <v>237.6</v>
      </c>
      <c r="AB4506" s="14">
        <f t="shared" si="1433"/>
        <v>0</v>
      </c>
      <c r="AC4506" s="15">
        <f t="shared" si="1432"/>
        <v>328.4</v>
      </c>
      <c r="AD4506" s="48">
        <f>(ROUND(AC4506-AC4498,1)/AC4498)</f>
        <v>0.29802371541501976</v>
      </c>
      <c r="AE4506" s="113"/>
      <c r="AF4506" s="60"/>
    </row>
    <row r="4507" spans="1:32">
      <c r="A4507" s="99" t="s">
        <v>823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55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120</v>
      </c>
      <c r="S4507" s="14">
        <f>(N4507/100)*(I4507*$I$12)+(N4507/100)*(J4507*$J$12)</f>
        <v>35.75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117.6</v>
      </c>
      <c r="X4507" s="14">
        <f t="shared" si="1428"/>
        <v>90.75</v>
      </c>
      <c r="Y4507" s="14">
        <f t="shared" si="1429"/>
        <v>0</v>
      </c>
      <c r="Z4507" s="14">
        <f t="shared" si="1430"/>
        <v>0</v>
      </c>
      <c r="AA4507" s="14">
        <f t="shared" si="1431"/>
        <v>0</v>
      </c>
      <c r="AB4507" s="14">
        <f t="shared" si="1433"/>
        <v>237.6</v>
      </c>
      <c r="AC4507" s="15">
        <f t="shared" si="1432"/>
        <v>328.4</v>
      </c>
      <c r="AD4507" s="48">
        <f>(ROUND(AC4507-AC4498,1)/AC4498)</f>
        <v>0.29802371541501976</v>
      </c>
      <c r="AE4507" s="111"/>
      <c r="AF4507" s="60"/>
    </row>
    <row r="4508" spans="1:32">
      <c r="A4508" s="99" t="s">
        <v>824</v>
      </c>
      <c r="B4508" s="87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110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207.9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317.89999999999998</v>
      </c>
      <c r="Y4508" s="14">
        <f t="shared" si="1429"/>
        <v>0</v>
      </c>
      <c r="Z4508" s="14">
        <f t="shared" si="1430"/>
        <v>0</v>
      </c>
      <c r="AA4508" s="14">
        <f t="shared" si="1431"/>
        <v>0</v>
      </c>
      <c r="AB4508" s="14">
        <f t="shared" si="1433"/>
        <v>0</v>
      </c>
      <c r="AC4508" s="15">
        <f t="shared" si="1432"/>
        <v>317.89999999999998</v>
      </c>
      <c r="AD4508" s="48">
        <f>(ROUND(AC4508-AC4498,1)/AC4498)</f>
        <v>0.2565217391304348</v>
      </c>
      <c r="AE4508" s="113"/>
      <c r="AF4508" s="60"/>
    </row>
    <row r="4509" spans="1:32">
      <c r="A4509" s="99" t="s">
        <v>825</v>
      </c>
      <c r="B4509" s="87"/>
      <c r="C4509" s="21" t="s">
        <v>327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110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207.9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8"/>
        <v>317.89999999999998</v>
      </c>
      <c r="Y4509" s="14">
        <f t="shared" si="1429"/>
        <v>0</v>
      </c>
      <c r="Z4509" s="14">
        <f t="shared" si="1430"/>
        <v>0</v>
      </c>
      <c r="AA4509" s="14">
        <f t="shared" si="1431"/>
        <v>0</v>
      </c>
      <c r="AB4509" s="14">
        <f t="shared" si="1433"/>
        <v>0</v>
      </c>
      <c r="AC4509" s="15">
        <f t="shared" si="1432"/>
        <v>317.89999999999998</v>
      </c>
      <c r="AD4509" s="48">
        <f>(ROUND(AC4509-AC4498,1)/AC4498)</f>
        <v>0.2565217391304348</v>
      </c>
      <c r="AE4509" s="113"/>
      <c r="AF4509" s="60"/>
    </row>
    <row r="4510" spans="1:32">
      <c r="A4510" s="99"/>
      <c r="B4510" s="87"/>
      <c r="C4510" s="21" t="s">
        <v>328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110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207.9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8"/>
        <v>317.89999999999998</v>
      </c>
      <c r="Y4510" s="14">
        <f t="shared" si="1429"/>
        <v>0</v>
      </c>
      <c r="Z4510" s="14">
        <f t="shared" si="1430"/>
        <v>0</v>
      </c>
      <c r="AA4510" s="14">
        <f t="shared" si="1431"/>
        <v>0</v>
      </c>
      <c r="AB4510" s="14">
        <f t="shared" si="1433"/>
        <v>0</v>
      </c>
      <c r="AC4510" s="15">
        <f t="shared" si="1432"/>
        <v>317.89999999999998</v>
      </c>
      <c r="AD4510" s="48">
        <f>(ROUND(AC4510-AC4498,1)/AC4498)</f>
        <v>0.2565217391304348</v>
      </c>
      <c r="AE4510" s="113"/>
      <c r="AF4510" s="60"/>
    </row>
    <row r="4511" spans="1:32">
      <c r="A4511" s="99"/>
      <c r="B4511" s="87"/>
      <c r="C4511" s="21" t="s">
        <v>324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110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203.50000000000003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8"/>
        <v>313.5</v>
      </c>
      <c r="Y4511" s="14">
        <f t="shared" si="1429"/>
        <v>0</v>
      </c>
      <c r="Z4511" s="14">
        <f t="shared" si="1430"/>
        <v>0</v>
      </c>
      <c r="AA4511" s="14">
        <f t="shared" si="1431"/>
        <v>0</v>
      </c>
      <c r="AB4511" s="14">
        <f t="shared" si="1433"/>
        <v>0</v>
      </c>
      <c r="AC4511" s="15">
        <f t="shared" si="1432"/>
        <v>313.5</v>
      </c>
      <c r="AD4511" s="48">
        <f>(ROUND(AC4511-AC4498,1)/AC4498)</f>
        <v>0.2391304347826087</v>
      </c>
      <c r="AE4511" s="113"/>
      <c r="AF4511" s="60"/>
    </row>
    <row r="4512" spans="1:32">
      <c r="A4512" s="99"/>
      <c r="B4512" s="87"/>
      <c r="C4512" s="21" t="s">
        <v>325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110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184.25000000000003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8"/>
        <v>294.25</v>
      </c>
      <c r="Y4512" s="14">
        <f t="shared" si="1429"/>
        <v>0</v>
      </c>
      <c r="Z4512" s="14">
        <f t="shared" si="1430"/>
        <v>0</v>
      </c>
      <c r="AA4512" s="14">
        <f t="shared" si="1431"/>
        <v>0</v>
      </c>
      <c r="AB4512" s="14">
        <f t="shared" si="1433"/>
        <v>0</v>
      </c>
      <c r="AC4512" s="15">
        <f t="shared" si="1432"/>
        <v>294.3</v>
      </c>
      <c r="AD4512" s="48">
        <f>(ROUND(AC4512-AC4498,1)/AC4498)</f>
        <v>0.16324110671936759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242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118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141.6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8"/>
        <v>259.60000000000002</v>
      </c>
      <c r="Y4513" s="52">
        <f t="shared" si="1429"/>
        <v>0</v>
      </c>
      <c r="Z4513" s="52">
        <f t="shared" si="1430"/>
        <v>0</v>
      </c>
      <c r="AA4513" s="52">
        <f t="shared" si="1431"/>
        <v>0</v>
      </c>
      <c r="AB4513" s="52">
        <f t="shared" si="1433"/>
        <v>0</v>
      </c>
      <c r="AC4513" s="53">
        <f>ROUND(X4513+Y4513+Z4513+AA4513+AB4513,1)</f>
        <v>259.60000000000002</v>
      </c>
      <c r="AD4513" s="58">
        <v>0</v>
      </c>
      <c r="AE4513" s="113"/>
      <c r="AF4513" s="60"/>
    </row>
    <row r="4514" spans="1:32">
      <c r="A4514" s="99" t="s">
        <v>792</v>
      </c>
      <c r="B4514" s="89">
        <v>0</v>
      </c>
      <c r="C4514" s="21" t="s">
        <v>323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118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200.6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8"/>
        <v>318.60000000000002</v>
      </c>
      <c r="Y4514" s="14">
        <f t="shared" si="1429"/>
        <v>0</v>
      </c>
      <c r="Z4514" s="14">
        <f t="shared" si="1430"/>
        <v>0</v>
      </c>
      <c r="AA4514" s="14">
        <f t="shared" si="1431"/>
        <v>0</v>
      </c>
      <c r="AB4514" s="14">
        <f>R4514+W4514</f>
        <v>0</v>
      </c>
      <c r="AC4514" s="15">
        <f>ROUND(X4514+Y4514+Z4514+AA4514+AB4514,1)</f>
        <v>318.60000000000002</v>
      </c>
      <c r="AD4514" s="48">
        <f>(ROUND(AC4514-AC4513,1)/AC4513)</f>
        <v>0.22727272727272727</v>
      </c>
      <c r="AE4514" s="113"/>
      <c r="AF4514" s="60"/>
    </row>
    <row r="4515" spans="1:32">
      <c r="A4515" s="99" t="s">
        <v>793</v>
      </c>
      <c r="B4515" s="89">
        <v>16</v>
      </c>
      <c r="C4515" s="21" t="s">
        <v>826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118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141.6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8"/>
        <v>259.60000000000002</v>
      </c>
      <c r="Y4515" s="14">
        <f t="shared" si="1429"/>
        <v>0</v>
      </c>
      <c r="Z4515" s="14">
        <f t="shared" si="1430"/>
        <v>0</v>
      </c>
      <c r="AA4515" s="14">
        <f t="shared" si="1431"/>
        <v>0</v>
      </c>
      <c r="AB4515" s="14">
        <f>R4515+W4515</f>
        <v>0</v>
      </c>
      <c r="AC4515" s="15">
        <f t="shared" ref="AC4515:AC4527" si="1434">ROUND(X4515+Y4515+Z4515+AA4515+AB4515,1)</f>
        <v>259.60000000000002</v>
      </c>
      <c r="AD4515" s="48">
        <f>(ROUND(AC4515-AC4513,1)/AC4513)</f>
        <v>0</v>
      </c>
      <c r="AE4515" s="113"/>
      <c r="AF4515" s="60"/>
    </row>
    <row r="4516" spans="1:32">
      <c r="A4516" s="99" t="s">
        <v>794</v>
      </c>
      <c r="B4516" s="89">
        <v>0</v>
      </c>
      <c r="C4516" s="21" t="s">
        <v>336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118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141.6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8"/>
        <v>259.60000000000002</v>
      </c>
      <c r="Y4516" s="14">
        <f t="shared" si="1429"/>
        <v>0</v>
      </c>
      <c r="Z4516" s="14">
        <f t="shared" si="1430"/>
        <v>0</v>
      </c>
      <c r="AA4516" s="14">
        <f t="shared" si="1431"/>
        <v>0</v>
      </c>
      <c r="AB4516" s="14">
        <f t="shared" ref="AB4516:AB4528" si="1435">R4516+W4516</f>
        <v>0</v>
      </c>
      <c r="AC4516" s="15">
        <f t="shared" si="1434"/>
        <v>259.60000000000002</v>
      </c>
      <c r="AD4516" s="48">
        <f>(ROUND(AC4516-AC4513,1)/AC4513)</f>
        <v>0</v>
      </c>
      <c r="AE4516" s="111"/>
      <c r="AF4516" s="60"/>
    </row>
    <row r="4517" spans="1:32">
      <c r="A4517" s="99" t="s">
        <v>795</v>
      </c>
      <c r="B4517" s="89">
        <v>0</v>
      </c>
      <c r="C4517" s="21" t="s">
        <v>337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118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141.6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8"/>
        <v>259.60000000000002</v>
      </c>
      <c r="Y4517" s="14">
        <f t="shared" si="1429"/>
        <v>0</v>
      </c>
      <c r="Z4517" s="14">
        <f t="shared" si="1430"/>
        <v>0</v>
      </c>
      <c r="AA4517" s="14">
        <f t="shared" si="1431"/>
        <v>0</v>
      </c>
      <c r="AB4517" s="14">
        <f t="shared" si="1435"/>
        <v>0</v>
      </c>
      <c r="AC4517" s="15">
        <f t="shared" si="1434"/>
        <v>259.60000000000002</v>
      </c>
      <c r="AD4517" s="48">
        <f>(ROUND(AC4517-AC4513,1)/AC4513)</f>
        <v>0</v>
      </c>
      <c r="AE4517" s="113"/>
      <c r="AF4517" s="63"/>
    </row>
    <row r="4518" spans="1:32">
      <c r="A4518" s="99" t="s">
        <v>645</v>
      </c>
      <c r="B4518" s="89"/>
      <c r="C4518" s="21" t="s">
        <v>338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118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141.6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8"/>
        <v>259.60000000000002</v>
      </c>
      <c r="Y4518" s="14">
        <f t="shared" si="1429"/>
        <v>0</v>
      </c>
      <c r="Z4518" s="14">
        <f t="shared" si="1430"/>
        <v>0</v>
      </c>
      <c r="AA4518" s="14">
        <f t="shared" si="1431"/>
        <v>0</v>
      </c>
      <c r="AB4518" s="14">
        <f t="shared" si="1435"/>
        <v>0</v>
      </c>
      <c r="AC4518" s="15">
        <f t="shared" si="1434"/>
        <v>259.60000000000002</v>
      </c>
      <c r="AD4518" s="48">
        <f>(ROUND(AC4518-AC4513,1)/AC4513)</f>
        <v>0</v>
      </c>
      <c r="AE4518" s="113"/>
      <c r="AF4518" s="60"/>
    </row>
    <row r="4519" spans="1:32">
      <c r="A4519" s="99" t="s">
        <v>586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59</v>
      </c>
      <c r="O4519" s="14">
        <f>E4519*$E$9</f>
        <v>130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35.4</v>
      </c>
      <c r="T4519" s="14">
        <f>(O4519/100)*(K4519*$K$9)</f>
        <v>118.3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8"/>
        <v>94.4</v>
      </c>
      <c r="Y4519" s="14">
        <f t="shared" si="1429"/>
        <v>248.3</v>
      </c>
      <c r="Z4519" s="14">
        <f t="shared" si="1430"/>
        <v>0</v>
      </c>
      <c r="AA4519" s="14">
        <f t="shared" si="1431"/>
        <v>0</v>
      </c>
      <c r="AB4519" s="14">
        <f t="shared" si="1435"/>
        <v>0</v>
      </c>
      <c r="AC4519" s="15">
        <f t="shared" si="1434"/>
        <v>342.7</v>
      </c>
      <c r="AD4519" s="48">
        <f>(ROUND(AC4519-AC4513,1)/AC4513)</f>
        <v>0.32010785824345139</v>
      </c>
      <c r="AE4519" s="113"/>
      <c r="AF4519" s="60"/>
    </row>
    <row r="4520" spans="1:32">
      <c r="A4520" s="99" t="s">
        <v>821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59</v>
      </c>
      <c r="O4520" s="14">
        <f>E4520*$E$10</f>
        <v>0</v>
      </c>
      <c r="P4520" s="14">
        <f>F4520*$F$10</f>
        <v>130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35.4</v>
      </c>
      <c r="T4520" s="14">
        <f>(O4520/100)*(K4520*$J$10)</f>
        <v>0</v>
      </c>
      <c r="U4520" s="14">
        <f>(P4520/100)*(K4520*$K$10)+(P4520/100)*(L4520*$L$10)</f>
        <v>118.3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8"/>
        <v>94.4</v>
      </c>
      <c r="Y4520" s="14">
        <f t="shared" si="1429"/>
        <v>0</v>
      </c>
      <c r="Z4520" s="14">
        <f t="shared" si="1430"/>
        <v>248.3</v>
      </c>
      <c r="AA4520" s="14">
        <f t="shared" si="1431"/>
        <v>0</v>
      </c>
      <c r="AB4520" s="14">
        <f t="shared" si="1435"/>
        <v>0</v>
      </c>
      <c r="AC4520" s="15">
        <f t="shared" si="1434"/>
        <v>342.7</v>
      </c>
      <c r="AD4520" s="48">
        <f>(ROUND(AC4520-AC4513,1)/AC4513)</f>
        <v>0.32010785824345139</v>
      </c>
      <c r="AE4520" s="113"/>
      <c r="AF4520" s="60"/>
    </row>
    <row r="4521" spans="1:32">
      <c r="A4521" s="99" t="s">
        <v>822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59</v>
      </c>
      <c r="O4521" s="14">
        <f>E4521*$E$11</f>
        <v>0</v>
      </c>
      <c r="P4521" s="14">
        <f>F4521*$F$11</f>
        <v>0</v>
      </c>
      <c r="Q4521" s="14">
        <f>G4521*$G$11</f>
        <v>130</v>
      </c>
      <c r="R4521" s="14">
        <f>H4521*$H$11</f>
        <v>0</v>
      </c>
      <c r="S4521" s="14">
        <f>(N4521/100)*(I4521*$I$11)+(N4521/100)*(J4521*$J$11)</f>
        <v>35.4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118.3</v>
      </c>
      <c r="W4521" s="14">
        <f>(R4521/100)*(K4521*$K$11)+(R4521/100)*(L4521*$L$11)</f>
        <v>0</v>
      </c>
      <c r="X4521" s="14">
        <f t="shared" si="1428"/>
        <v>94.4</v>
      </c>
      <c r="Y4521" s="14">
        <f t="shared" si="1429"/>
        <v>0</v>
      </c>
      <c r="Z4521" s="14">
        <f t="shared" si="1430"/>
        <v>0</v>
      </c>
      <c r="AA4521" s="14">
        <f t="shared" si="1431"/>
        <v>248.3</v>
      </c>
      <c r="AB4521" s="14">
        <f t="shared" si="1435"/>
        <v>0</v>
      </c>
      <c r="AC4521" s="15">
        <f t="shared" si="1434"/>
        <v>342.7</v>
      </c>
      <c r="AD4521" s="48">
        <f>(ROUND(AC4521-AC4513,1)/AC4513)</f>
        <v>0.32010785824345139</v>
      </c>
      <c r="AE4521" s="113"/>
      <c r="AF4521" s="60"/>
    </row>
    <row r="4522" spans="1:32">
      <c r="A4522" s="99" t="s">
        <v>823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59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130</v>
      </c>
      <c r="S4522" s="14">
        <f>(N4522/100)*(I4522*$I$12)+(N4522/100)*(J4522*$J$12)</f>
        <v>35.4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118.3</v>
      </c>
      <c r="X4522" s="14">
        <f t="shared" si="1428"/>
        <v>94.4</v>
      </c>
      <c r="Y4522" s="14">
        <f t="shared" si="1429"/>
        <v>0</v>
      </c>
      <c r="Z4522" s="14">
        <f t="shared" si="1430"/>
        <v>0</v>
      </c>
      <c r="AA4522" s="14">
        <f t="shared" si="1431"/>
        <v>0</v>
      </c>
      <c r="AB4522" s="14">
        <f t="shared" si="1435"/>
        <v>248.3</v>
      </c>
      <c r="AC4522" s="15">
        <f t="shared" si="1434"/>
        <v>342.7</v>
      </c>
      <c r="AD4522" s="48">
        <f>(ROUND(AC4522-AC4513,1)/AC4513)</f>
        <v>0.32010785824345139</v>
      </c>
      <c r="AE4522" s="113"/>
      <c r="AF4522" s="60"/>
    </row>
    <row r="4523" spans="1:32">
      <c r="A4523" s="99" t="s">
        <v>824</v>
      </c>
      <c r="B4523" s="89"/>
      <c r="C4523" s="21" t="s">
        <v>326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118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212.39999999999998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330.4</v>
      </c>
      <c r="Y4523" s="14">
        <f t="shared" si="1429"/>
        <v>0</v>
      </c>
      <c r="Z4523" s="14">
        <f t="shared" si="1430"/>
        <v>0</v>
      </c>
      <c r="AA4523" s="14">
        <f t="shared" si="1431"/>
        <v>0</v>
      </c>
      <c r="AB4523" s="14">
        <f t="shared" si="1435"/>
        <v>0</v>
      </c>
      <c r="AC4523" s="15">
        <f t="shared" si="1434"/>
        <v>330.4</v>
      </c>
      <c r="AD4523" s="48">
        <f>(ROUND(AC4523-AC4513,1)/AC4513)</f>
        <v>0.27272727272727271</v>
      </c>
      <c r="AE4523" s="113"/>
      <c r="AF4523" s="60"/>
    </row>
    <row r="4524" spans="1:32">
      <c r="A4524" s="99" t="s">
        <v>825</v>
      </c>
      <c r="B4524" s="89"/>
      <c r="C4524" s="21" t="s">
        <v>327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118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212.39999999999998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8"/>
        <v>330.4</v>
      </c>
      <c r="Y4524" s="14">
        <f t="shared" si="1429"/>
        <v>0</v>
      </c>
      <c r="Z4524" s="14">
        <f t="shared" si="1430"/>
        <v>0</v>
      </c>
      <c r="AA4524" s="14">
        <f t="shared" si="1431"/>
        <v>0</v>
      </c>
      <c r="AB4524" s="14">
        <f t="shared" si="1435"/>
        <v>0</v>
      </c>
      <c r="AC4524" s="15">
        <f t="shared" si="1434"/>
        <v>330.4</v>
      </c>
      <c r="AD4524" s="48">
        <f>(ROUND(AC4524-AC4513,1)/AC4513)</f>
        <v>0.27272727272727271</v>
      </c>
      <c r="AE4524" s="113"/>
      <c r="AF4524" s="60"/>
    </row>
    <row r="4525" spans="1:32">
      <c r="A4525" s="99"/>
      <c r="B4525" s="89"/>
      <c r="C4525" s="21" t="s">
        <v>328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118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212.39999999999998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8"/>
        <v>330.4</v>
      </c>
      <c r="Y4525" s="14">
        <f t="shared" si="1429"/>
        <v>0</v>
      </c>
      <c r="Z4525" s="14">
        <f t="shared" si="1430"/>
        <v>0</v>
      </c>
      <c r="AA4525" s="14">
        <f t="shared" si="1431"/>
        <v>0</v>
      </c>
      <c r="AB4525" s="14">
        <f t="shared" si="1435"/>
        <v>0</v>
      </c>
      <c r="AC4525" s="15">
        <f t="shared" si="1434"/>
        <v>330.4</v>
      </c>
      <c r="AD4525" s="48">
        <f>(ROUND(AC4525-AC4513,1)/AC4513)</f>
        <v>0.27272727272727271</v>
      </c>
      <c r="AE4525" s="111"/>
      <c r="AF4525" s="60"/>
    </row>
    <row r="4526" spans="1:32">
      <c r="A4526" s="99"/>
      <c r="B4526" s="89"/>
      <c r="C4526" s="21" t="s">
        <v>324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118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215.35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8"/>
        <v>333.35</v>
      </c>
      <c r="Y4526" s="14">
        <f t="shared" si="1429"/>
        <v>0</v>
      </c>
      <c r="Z4526" s="14">
        <f t="shared" si="1430"/>
        <v>0</v>
      </c>
      <c r="AA4526" s="14">
        <f t="shared" si="1431"/>
        <v>0</v>
      </c>
      <c r="AB4526" s="14">
        <f t="shared" si="1435"/>
        <v>0</v>
      </c>
      <c r="AC4526" s="15">
        <f t="shared" si="1434"/>
        <v>333.4</v>
      </c>
      <c r="AD4526" s="48">
        <f>(ROUND(AC4526-AC4513,1)/AC4513)</f>
        <v>0.28428351309707239</v>
      </c>
      <c r="AE4526" s="113"/>
      <c r="AF4526" s="60"/>
    </row>
    <row r="4527" spans="1:32">
      <c r="A4527" s="99"/>
      <c r="B4527" s="89"/>
      <c r="C4527" s="21" t="s">
        <v>325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118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179.95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8"/>
        <v>297.95</v>
      </c>
      <c r="Y4527" s="14">
        <f t="shared" si="1429"/>
        <v>0</v>
      </c>
      <c r="Z4527" s="14">
        <f t="shared" si="1430"/>
        <v>0</v>
      </c>
      <c r="AA4527" s="14">
        <f t="shared" si="1431"/>
        <v>0</v>
      </c>
      <c r="AB4527" s="14">
        <f t="shared" si="1435"/>
        <v>0</v>
      </c>
      <c r="AC4527" s="15">
        <f t="shared" si="1434"/>
        <v>298</v>
      </c>
      <c r="AD4527" s="48">
        <f>(ROUND(AC4527-AC4513,1)/AC4513)</f>
        <v>0.14791987673343604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242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106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148.4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8"/>
        <v>254.4</v>
      </c>
      <c r="Y4528" s="52">
        <f t="shared" si="1429"/>
        <v>0</v>
      </c>
      <c r="Z4528" s="52">
        <f t="shared" si="1430"/>
        <v>0</v>
      </c>
      <c r="AA4528" s="52">
        <f t="shared" si="1431"/>
        <v>0</v>
      </c>
      <c r="AB4528" s="52">
        <f t="shared" si="1435"/>
        <v>0</v>
      </c>
      <c r="AC4528" s="53">
        <f>ROUND(X4528+Y4528+Z4528+AA4528+AB4528,1)</f>
        <v>254.4</v>
      </c>
      <c r="AD4528" s="58">
        <v>0</v>
      </c>
      <c r="AE4528" s="113"/>
      <c r="AF4528" s="60"/>
    </row>
    <row r="4529" spans="1:32">
      <c r="A4529" s="99" t="s">
        <v>792</v>
      </c>
      <c r="B4529" s="87">
        <v>0</v>
      </c>
      <c r="C4529" s="21" t="s">
        <v>323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106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201.4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8"/>
        <v>307.39999999999998</v>
      </c>
      <c r="Y4529" s="14">
        <f t="shared" si="1429"/>
        <v>0</v>
      </c>
      <c r="Z4529" s="14">
        <f t="shared" si="1430"/>
        <v>0</v>
      </c>
      <c r="AA4529" s="14">
        <f t="shared" si="1431"/>
        <v>0</v>
      </c>
      <c r="AB4529" s="14">
        <f>R4529+W4529</f>
        <v>0</v>
      </c>
      <c r="AC4529" s="15">
        <f>ROUND(X4529+Y4529+Z4529+AA4529+AB4529,1)</f>
        <v>307.39999999999998</v>
      </c>
      <c r="AD4529" s="48">
        <f>(ROUND(AC4529-AC4528,1)/AC4528)</f>
        <v>0.20833333333333331</v>
      </c>
      <c r="AE4529" s="113"/>
      <c r="AF4529" s="60"/>
    </row>
    <row r="4530" spans="1:32">
      <c r="A4530" s="99" t="s">
        <v>793</v>
      </c>
      <c r="B4530" s="87">
        <v>16</v>
      </c>
      <c r="C4530" s="21" t="s">
        <v>826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106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148.4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8"/>
        <v>254.4</v>
      </c>
      <c r="Y4530" s="14">
        <f t="shared" si="1429"/>
        <v>0</v>
      </c>
      <c r="Z4530" s="14">
        <f t="shared" si="1430"/>
        <v>0</v>
      </c>
      <c r="AA4530" s="14">
        <f t="shared" si="1431"/>
        <v>0</v>
      </c>
      <c r="AB4530" s="14">
        <f>R4530+W4530</f>
        <v>0</v>
      </c>
      <c r="AC4530" s="15">
        <f t="shared" ref="AC4530:AC4542" si="1436">ROUND(X4530+Y4530+Z4530+AA4530+AB4530,1)</f>
        <v>254.4</v>
      </c>
      <c r="AD4530" s="48">
        <f>(ROUND(AC4530-AC4528,1)/AC4528)</f>
        <v>0</v>
      </c>
      <c r="AE4530" s="113"/>
      <c r="AF4530" s="60"/>
    </row>
    <row r="4531" spans="1:32">
      <c r="A4531" s="99" t="s">
        <v>794</v>
      </c>
      <c r="B4531" s="87">
        <v>0</v>
      </c>
      <c r="C4531" s="21" t="s">
        <v>336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106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148.4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8"/>
        <v>254.4</v>
      </c>
      <c r="Y4531" s="14">
        <f t="shared" si="1429"/>
        <v>0</v>
      </c>
      <c r="Z4531" s="14">
        <f t="shared" si="1430"/>
        <v>0</v>
      </c>
      <c r="AA4531" s="14">
        <f t="shared" si="1431"/>
        <v>0</v>
      </c>
      <c r="AB4531" s="14">
        <f t="shared" ref="AB4531:AB4558" si="1437">R4531+W4531</f>
        <v>0</v>
      </c>
      <c r="AC4531" s="15">
        <f t="shared" si="1436"/>
        <v>254.4</v>
      </c>
      <c r="AD4531" s="48">
        <f>(ROUND(AC4531-AC4528,1)/AC4528)</f>
        <v>0</v>
      </c>
      <c r="AE4531" s="113"/>
      <c r="AF4531" s="60"/>
    </row>
    <row r="4532" spans="1:32">
      <c r="A4532" s="99" t="s">
        <v>795</v>
      </c>
      <c r="B4532" s="87">
        <v>0</v>
      </c>
      <c r="C4532" s="21" t="s">
        <v>337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106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148.4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8"/>
        <v>254.4</v>
      </c>
      <c r="Y4532" s="14">
        <f t="shared" si="1429"/>
        <v>0</v>
      </c>
      <c r="Z4532" s="14">
        <f t="shared" si="1430"/>
        <v>0</v>
      </c>
      <c r="AA4532" s="14">
        <f t="shared" si="1431"/>
        <v>0</v>
      </c>
      <c r="AB4532" s="14">
        <f t="shared" si="1437"/>
        <v>0</v>
      </c>
      <c r="AC4532" s="15">
        <f t="shared" si="1436"/>
        <v>254.4</v>
      </c>
      <c r="AD4532" s="48">
        <f>(ROUND(AC4532-AC4528,1)/AC4528)</f>
        <v>0</v>
      </c>
      <c r="AE4532" s="113"/>
      <c r="AF4532" s="60"/>
    </row>
    <row r="4533" spans="1:32">
      <c r="A4533" s="99" t="s">
        <v>645</v>
      </c>
      <c r="B4533" s="87"/>
      <c r="C4533" s="21" t="s">
        <v>338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106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148.4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8"/>
        <v>254.4</v>
      </c>
      <c r="Y4533" s="14">
        <f t="shared" si="1429"/>
        <v>0</v>
      </c>
      <c r="Z4533" s="14">
        <f t="shared" si="1430"/>
        <v>0</v>
      </c>
      <c r="AA4533" s="14">
        <f t="shared" si="1431"/>
        <v>0</v>
      </c>
      <c r="AB4533" s="14">
        <f t="shared" si="1437"/>
        <v>0</v>
      </c>
      <c r="AC4533" s="15">
        <f t="shared" si="1436"/>
        <v>254.4</v>
      </c>
      <c r="AD4533" s="48">
        <f>(ROUND(AC4533-AC4528,1)/AC4528)</f>
        <v>0</v>
      </c>
      <c r="AE4533" s="113"/>
      <c r="AF4533" s="60"/>
    </row>
    <row r="4534" spans="1:32">
      <c r="A4534" s="99" t="s">
        <v>586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53</v>
      </c>
      <c r="O4534" s="14">
        <f>E4534*$E$9</f>
        <v>116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37.1</v>
      </c>
      <c r="T4534" s="14">
        <f>(O4534/100)*(K4534*$K$9)</f>
        <v>121.8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8"/>
        <v>90.1</v>
      </c>
      <c r="Y4534" s="14">
        <f t="shared" si="1429"/>
        <v>237.8</v>
      </c>
      <c r="Z4534" s="14">
        <f t="shared" si="1430"/>
        <v>0</v>
      </c>
      <c r="AA4534" s="14">
        <f t="shared" si="1431"/>
        <v>0</v>
      </c>
      <c r="AB4534" s="14">
        <f t="shared" si="1437"/>
        <v>0</v>
      </c>
      <c r="AC4534" s="15">
        <f t="shared" si="1436"/>
        <v>327.9</v>
      </c>
      <c r="AD4534" s="48">
        <f>(ROUND(AC4534-AC4528,1)/AC4528)</f>
        <v>0.28891509433962265</v>
      </c>
      <c r="AE4534" s="113"/>
      <c r="AF4534" s="60"/>
    </row>
    <row r="4535" spans="1:32">
      <c r="A4535" s="99" t="s">
        <v>821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53</v>
      </c>
      <c r="O4535" s="14">
        <f>E4535*$E$10</f>
        <v>0</v>
      </c>
      <c r="P4535" s="14">
        <f>F4535*$F$10</f>
        <v>116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37.1</v>
      </c>
      <c r="T4535" s="14">
        <f>(O4535/100)*(K4535*$J$10)</f>
        <v>0</v>
      </c>
      <c r="U4535" s="14">
        <f>(P4535/100)*(K4535*$K$10)+(P4535/100)*(L4535*$L$10)</f>
        <v>121.8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8"/>
        <v>90.1</v>
      </c>
      <c r="Y4535" s="14">
        <f t="shared" si="1429"/>
        <v>0</v>
      </c>
      <c r="Z4535" s="14">
        <f t="shared" si="1430"/>
        <v>237.8</v>
      </c>
      <c r="AA4535" s="14">
        <f t="shared" si="1431"/>
        <v>0</v>
      </c>
      <c r="AB4535" s="14">
        <f t="shared" si="1437"/>
        <v>0</v>
      </c>
      <c r="AC4535" s="15">
        <f t="shared" si="1436"/>
        <v>327.9</v>
      </c>
      <c r="AD4535" s="48">
        <f>(ROUND(AC4535-AC4528,1)/AC4528)</f>
        <v>0.28891509433962265</v>
      </c>
      <c r="AE4535" s="113"/>
      <c r="AF4535" s="60"/>
    </row>
    <row r="4536" spans="1:32">
      <c r="A4536" s="99" t="s">
        <v>822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53</v>
      </c>
      <c r="O4536" s="14">
        <f>E4536*$E$11</f>
        <v>0</v>
      </c>
      <c r="P4536" s="14">
        <f>F4536*$F$11</f>
        <v>0</v>
      </c>
      <c r="Q4536" s="14">
        <f>G4536*$G$11</f>
        <v>116</v>
      </c>
      <c r="R4536" s="14">
        <f>H4536*$H$11</f>
        <v>0</v>
      </c>
      <c r="S4536" s="14">
        <f>(N4536/100)*(I4536*$I$11)+(N4536/100)*(J4536*$J$11)</f>
        <v>37.1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121.8</v>
      </c>
      <c r="W4536" s="14">
        <f>(R4536/100)*(K4536*$K$11)+(R4536/100)*(L4536*$L$11)</f>
        <v>0</v>
      </c>
      <c r="X4536" s="14">
        <f t="shared" si="1428"/>
        <v>90.1</v>
      </c>
      <c r="Y4536" s="14">
        <f t="shared" si="1429"/>
        <v>0</v>
      </c>
      <c r="Z4536" s="14">
        <f t="shared" si="1430"/>
        <v>0</v>
      </c>
      <c r="AA4536" s="14">
        <f t="shared" si="1431"/>
        <v>237.8</v>
      </c>
      <c r="AB4536" s="14">
        <f t="shared" si="1437"/>
        <v>0</v>
      </c>
      <c r="AC4536" s="15">
        <f t="shared" si="1436"/>
        <v>327.9</v>
      </c>
      <c r="AD4536" s="48">
        <f>(ROUND(AC4536-AC4528,1)/AC4528)</f>
        <v>0.28891509433962265</v>
      </c>
      <c r="AE4536" s="113"/>
      <c r="AF4536" s="60"/>
    </row>
    <row r="4537" spans="1:32">
      <c r="A4537" s="99" t="s">
        <v>823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53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116</v>
      </c>
      <c r="S4537" s="14">
        <f>(N4537/100)*(I4537*$I$12)+(N4537/100)*(J4537*$J$12)</f>
        <v>37.1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121.8</v>
      </c>
      <c r="X4537" s="14">
        <f t="shared" si="1428"/>
        <v>90.1</v>
      </c>
      <c r="Y4537" s="14">
        <f t="shared" si="1429"/>
        <v>0</v>
      </c>
      <c r="Z4537" s="14">
        <f t="shared" si="1430"/>
        <v>0</v>
      </c>
      <c r="AA4537" s="14">
        <f t="shared" si="1431"/>
        <v>0</v>
      </c>
      <c r="AB4537" s="14">
        <f t="shared" si="1437"/>
        <v>237.8</v>
      </c>
      <c r="AC4537" s="15">
        <f t="shared" si="1436"/>
        <v>327.9</v>
      </c>
      <c r="AD4537" s="48">
        <f>(ROUND(AC4537-AC4528,1)/AC4528)</f>
        <v>0.28891509433962265</v>
      </c>
      <c r="AE4537" s="113"/>
      <c r="AF4537" s="60"/>
    </row>
    <row r="4538" spans="1:32">
      <c r="A4538" s="99" t="s">
        <v>824</v>
      </c>
      <c r="B4538" s="87"/>
      <c r="C4538" s="21" t="s">
        <v>326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106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212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318</v>
      </c>
      <c r="Y4538" s="14">
        <f t="shared" si="1429"/>
        <v>0</v>
      </c>
      <c r="Z4538" s="14">
        <f t="shared" si="1430"/>
        <v>0</v>
      </c>
      <c r="AA4538" s="14">
        <f t="shared" si="1431"/>
        <v>0</v>
      </c>
      <c r="AB4538" s="14">
        <f t="shared" si="1437"/>
        <v>0</v>
      </c>
      <c r="AC4538" s="15">
        <f t="shared" si="1436"/>
        <v>318</v>
      </c>
      <c r="AD4538" s="48">
        <f>(ROUND(AC4538-AC4528,1)/AC4528)</f>
        <v>0.25</v>
      </c>
      <c r="AE4538" s="113"/>
      <c r="AF4538" s="60"/>
    </row>
    <row r="4539" spans="1:32">
      <c r="A4539" s="99" t="s">
        <v>825</v>
      </c>
      <c r="B4539" s="87"/>
      <c r="C4539" s="21" t="s">
        <v>327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106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212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8"/>
        <v>318</v>
      </c>
      <c r="Y4539" s="14">
        <f t="shared" si="1429"/>
        <v>0</v>
      </c>
      <c r="Z4539" s="14">
        <f t="shared" si="1430"/>
        <v>0</v>
      </c>
      <c r="AA4539" s="14">
        <f t="shared" si="1431"/>
        <v>0</v>
      </c>
      <c r="AB4539" s="14">
        <f t="shared" si="1437"/>
        <v>0</v>
      </c>
      <c r="AC4539" s="15">
        <f t="shared" si="1436"/>
        <v>318</v>
      </c>
      <c r="AD4539" s="48">
        <f>(ROUND(AC4539-AC4528,1)/AC4528)</f>
        <v>0.25</v>
      </c>
      <c r="AE4539" s="113"/>
      <c r="AF4539" s="60"/>
    </row>
    <row r="4540" spans="1:32">
      <c r="A4540" s="99"/>
      <c r="B4540" s="87"/>
      <c r="C4540" s="21" t="s">
        <v>328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106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212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8"/>
        <v>318</v>
      </c>
      <c r="Y4540" s="14">
        <f t="shared" si="1429"/>
        <v>0</v>
      </c>
      <c r="Z4540" s="14">
        <f t="shared" si="1430"/>
        <v>0</v>
      </c>
      <c r="AA4540" s="14">
        <f t="shared" si="1431"/>
        <v>0</v>
      </c>
      <c r="AB4540" s="14">
        <f t="shared" si="1437"/>
        <v>0</v>
      </c>
      <c r="AC4540" s="15">
        <f t="shared" si="1436"/>
        <v>318</v>
      </c>
      <c r="AD4540" s="48">
        <f>(ROUND(AC4540-AC4528,1)/AC4528)</f>
        <v>0.25</v>
      </c>
      <c r="AE4540" s="113"/>
      <c r="AF4540" s="60"/>
    </row>
    <row r="4541" spans="1:32">
      <c r="A4541" s="99"/>
      <c r="B4541" s="87"/>
      <c r="C4541" s="21" t="s">
        <v>324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106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206.7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8"/>
        <v>312.7</v>
      </c>
      <c r="Y4541" s="14">
        <f t="shared" si="1429"/>
        <v>0</v>
      </c>
      <c r="Z4541" s="14">
        <f t="shared" si="1430"/>
        <v>0</v>
      </c>
      <c r="AA4541" s="14">
        <f t="shared" si="1431"/>
        <v>0</v>
      </c>
      <c r="AB4541" s="14">
        <f t="shared" si="1437"/>
        <v>0</v>
      </c>
      <c r="AC4541" s="15">
        <f t="shared" si="1436"/>
        <v>312.7</v>
      </c>
      <c r="AD4541" s="48">
        <f>(ROUND(AC4541-AC4528,1)/AC4528)</f>
        <v>0.22916666666666666</v>
      </c>
      <c r="AE4541" s="113"/>
    </row>
    <row r="4542" spans="1:32">
      <c r="A4542" s="99"/>
      <c r="B4542" s="87"/>
      <c r="C4542" s="21" t="s">
        <v>325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106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185.5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8"/>
        <v>291.5</v>
      </c>
      <c r="Y4542" s="14">
        <f t="shared" si="1429"/>
        <v>0</v>
      </c>
      <c r="Z4542" s="14">
        <f t="shared" si="1430"/>
        <v>0</v>
      </c>
      <c r="AA4542" s="14">
        <f t="shared" si="1431"/>
        <v>0</v>
      </c>
      <c r="AB4542" s="14">
        <f t="shared" si="1437"/>
        <v>0</v>
      </c>
      <c r="AC4542" s="15">
        <f t="shared" si="1436"/>
        <v>291.5</v>
      </c>
      <c r="AD4542" s="48">
        <f>(ROUND(AC4542-AC4528,1)/AC4528)</f>
        <v>0.14583333333333334</v>
      </c>
      <c r="AE4542" s="111"/>
      <c r="AF4542" s="60"/>
    </row>
    <row r="4543" spans="1:32">
      <c r="A4543" s="106" t="s">
        <v>0</v>
      </c>
      <c r="B4543" s="86" t="s">
        <v>1013</v>
      </c>
      <c r="C4543" s="50" t="s">
        <v>242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110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154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8">N4543+S4543</f>
        <v>264</v>
      </c>
      <c r="Y4543" s="52">
        <f t="shared" ref="Y4543:Y4557" si="1439">O4543+T4543</f>
        <v>0</v>
      </c>
      <c r="Z4543" s="52">
        <f t="shared" ref="Z4543:Z4557" si="1440">P4543+U4543</f>
        <v>0</v>
      </c>
      <c r="AA4543" s="52">
        <f t="shared" ref="AA4543:AA4557" si="1441">Q4543+V4543</f>
        <v>0</v>
      </c>
      <c r="AB4543" s="52">
        <f>R4543+W4543</f>
        <v>0</v>
      </c>
      <c r="AC4543" s="53">
        <f>ROUND(X4543+Y4543+Z4543+AA4543+AB4543,1)</f>
        <v>264</v>
      </c>
      <c r="AD4543" s="58">
        <v>0</v>
      </c>
      <c r="AE4543" s="113"/>
    </row>
    <row r="4544" spans="1:32">
      <c r="A4544" s="99" t="s">
        <v>792</v>
      </c>
      <c r="B4544" s="87">
        <v>20</v>
      </c>
      <c r="C4544" s="21" t="s">
        <v>323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110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209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8"/>
        <v>319</v>
      </c>
      <c r="Y4544" s="14">
        <f t="shared" si="1439"/>
        <v>0</v>
      </c>
      <c r="Z4544" s="14">
        <f t="shared" si="1440"/>
        <v>0</v>
      </c>
      <c r="AA4544" s="14">
        <f t="shared" si="1441"/>
        <v>0</v>
      </c>
      <c r="AB4544" s="14">
        <f>R4544+W4544</f>
        <v>0</v>
      </c>
      <c r="AC4544" s="15">
        <f>ROUND(X4544+Y4544+Z4544+AA4544+AB4544,1)</f>
        <v>319</v>
      </c>
      <c r="AD4544" s="48">
        <f>(ROUND(AC4544-AC4543,1)/AC4543)</f>
        <v>0.20833333333333334</v>
      </c>
      <c r="AE4544" s="113"/>
      <c r="AF4544" s="60"/>
    </row>
    <row r="4545" spans="1:32">
      <c r="A4545" s="99" t="s">
        <v>793</v>
      </c>
      <c r="B4545" s="87">
        <v>12</v>
      </c>
      <c r="C4545" s="21" t="s">
        <v>826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110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154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8"/>
        <v>264</v>
      </c>
      <c r="Y4545" s="14">
        <f t="shared" si="1439"/>
        <v>0</v>
      </c>
      <c r="Z4545" s="14">
        <f t="shared" si="1440"/>
        <v>0</v>
      </c>
      <c r="AA4545" s="14">
        <f t="shared" si="1441"/>
        <v>0</v>
      </c>
      <c r="AB4545" s="14">
        <f>R4545+W4545</f>
        <v>0</v>
      </c>
      <c r="AC4545" s="15">
        <f t="shared" ref="AC4545:AC4557" si="1442">ROUND(X4545+Y4545+Z4545+AA4545+AB4545,1)</f>
        <v>264</v>
      </c>
      <c r="AD4545" s="48">
        <f>(ROUND(AC4545-AC4543,1)/AC4543)</f>
        <v>0</v>
      </c>
      <c r="AE4545" s="113"/>
    </row>
    <row r="4546" spans="1:32">
      <c r="A4546" s="99" t="s">
        <v>794</v>
      </c>
      <c r="B4546" s="87">
        <v>0</v>
      </c>
      <c r="C4546" s="21" t="s">
        <v>336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110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154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8"/>
        <v>264</v>
      </c>
      <c r="Y4546" s="14">
        <f t="shared" si="1439"/>
        <v>0</v>
      </c>
      <c r="Z4546" s="14">
        <f t="shared" si="1440"/>
        <v>0</v>
      </c>
      <c r="AA4546" s="14">
        <f t="shared" si="1441"/>
        <v>0</v>
      </c>
      <c r="AB4546" s="14">
        <f t="shared" ref="AB4546:AB4557" si="1443">R4546+W4546</f>
        <v>0</v>
      </c>
      <c r="AC4546" s="15">
        <f t="shared" si="1442"/>
        <v>264</v>
      </c>
      <c r="AD4546" s="48">
        <f>(ROUND(AC4546-AC4543,1)/AC4543)</f>
        <v>0</v>
      </c>
      <c r="AE4546" s="113"/>
      <c r="AF4546" s="60"/>
    </row>
    <row r="4547" spans="1:32">
      <c r="A4547" s="99" t="s">
        <v>795</v>
      </c>
      <c r="B4547" s="87">
        <v>0</v>
      </c>
      <c r="C4547" s="21" t="s">
        <v>337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110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154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8"/>
        <v>264</v>
      </c>
      <c r="Y4547" s="14">
        <f t="shared" si="1439"/>
        <v>0</v>
      </c>
      <c r="Z4547" s="14">
        <f t="shared" si="1440"/>
        <v>0</v>
      </c>
      <c r="AA4547" s="14">
        <f t="shared" si="1441"/>
        <v>0</v>
      </c>
      <c r="AB4547" s="14">
        <f t="shared" si="1443"/>
        <v>0</v>
      </c>
      <c r="AC4547" s="15">
        <f t="shared" si="1442"/>
        <v>264</v>
      </c>
      <c r="AD4547" s="48">
        <f>(ROUND(AC4547-AC4543,1)/AC4543)</f>
        <v>0</v>
      </c>
      <c r="AE4547" s="113"/>
    </row>
    <row r="4548" spans="1:32">
      <c r="A4548" s="99" t="s">
        <v>645</v>
      </c>
      <c r="B4548" s="87"/>
      <c r="C4548" s="21" t="s">
        <v>338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110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154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8"/>
        <v>264</v>
      </c>
      <c r="Y4548" s="14">
        <f t="shared" si="1439"/>
        <v>0</v>
      </c>
      <c r="Z4548" s="14">
        <f t="shared" si="1440"/>
        <v>0</v>
      </c>
      <c r="AA4548" s="14">
        <f t="shared" si="1441"/>
        <v>0</v>
      </c>
      <c r="AB4548" s="14">
        <f t="shared" si="1443"/>
        <v>0</v>
      </c>
      <c r="AC4548" s="15">
        <f t="shared" si="1442"/>
        <v>264</v>
      </c>
      <c r="AD4548" s="48">
        <f>(ROUND(AC4548-AC4543,1)/AC4543)</f>
        <v>0</v>
      </c>
      <c r="AE4548" s="113"/>
      <c r="AF4548" s="60"/>
    </row>
    <row r="4549" spans="1:32">
      <c r="A4549" s="99" t="s">
        <v>586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55</v>
      </c>
      <c r="O4549" s="14">
        <f>E4549*$E$9</f>
        <v>125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38.5</v>
      </c>
      <c r="T4549" s="14">
        <f>(O4549/100)*(K4549*$K$9)</f>
        <v>122.5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8"/>
        <v>93.5</v>
      </c>
      <c r="Y4549" s="14">
        <f t="shared" si="1439"/>
        <v>247.5</v>
      </c>
      <c r="Z4549" s="14">
        <f t="shared" si="1440"/>
        <v>0</v>
      </c>
      <c r="AA4549" s="14">
        <f t="shared" si="1441"/>
        <v>0</v>
      </c>
      <c r="AB4549" s="14">
        <f t="shared" si="1443"/>
        <v>0</v>
      </c>
      <c r="AC4549" s="15">
        <f t="shared" si="1442"/>
        <v>341</v>
      </c>
      <c r="AD4549" s="48">
        <f>(ROUND(AC4549-AC4543,1)/AC4543)</f>
        <v>0.29166666666666669</v>
      </c>
      <c r="AE4549" s="60"/>
    </row>
    <row r="4550" spans="1:32">
      <c r="A4550" s="99" t="s">
        <v>821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55</v>
      </c>
      <c r="O4550" s="14">
        <f>E4550*$E$10</f>
        <v>0</v>
      </c>
      <c r="P4550" s="14">
        <f>F4550*$F$10</f>
        <v>125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38.5</v>
      </c>
      <c r="T4550" s="14">
        <f>(O4550/100)*(K4550*$J$10)</f>
        <v>0</v>
      </c>
      <c r="U4550" s="14">
        <f>(P4550/100)*(K4550*$K$10)+(P4550/100)*(L4550*$L$10)</f>
        <v>122.5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8"/>
        <v>93.5</v>
      </c>
      <c r="Y4550" s="14">
        <f t="shared" si="1439"/>
        <v>0</v>
      </c>
      <c r="Z4550" s="14">
        <f t="shared" si="1440"/>
        <v>247.5</v>
      </c>
      <c r="AA4550" s="14">
        <f t="shared" si="1441"/>
        <v>0</v>
      </c>
      <c r="AB4550" s="14">
        <f t="shared" si="1443"/>
        <v>0</v>
      </c>
      <c r="AC4550" s="15">
        <f t="shared" si="1442"/>
        <v>341</v>
      </c>
      <c r="AD4550" s="48">
        <f>(ROUND(AC4550-AC4543,1)/AC4543)</f>
        <v>0.29166666666666669</v>
      </c>
      <c r="AE4550" s="113"/>
      <c r="AF4550" s="60"/>
    </row>
    <row r="4551" spans="1:32">
      <c r="A4551" s="99" t="s">
        <v>822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55</v>
      </c>
      <c r="O4551" s="14">
        <f>E4551*$E$11</f>
        <v>0</v>
      </c>
      <c r="P4551" s="14">
        <f>F4551*$F$11</f>
        <v>0</v>
      </c>
      <c r="Q4551" s="14">
        <f>G4551*$G$11</f>
        <v>125</v>
      </c>
      <c r="R4551" s="14">
        <f>H4551*$H$11</f>
        <v>0</v>
      </c>
      <c r="S4551" s="14">
        <f>(N4551/100)*(I4551*$I$11)+(N4551/100)*(J4551*$J$11)</f>
        <v>38.5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122.5</v>
      </c>
      <c r="W4551" s="14">
        <f>(R4551/100)*(K4551*$K$11)+(R4551/100)*(L4551*$L$11)</f>
        <v>0</v>
      </c>
      <c r="X4551" s="14">
        <f t="shared" si="1438"/>
        <v>93.5</v>
      </c>
      <c r="Y4551" s="14">
        <f t="shared" si="1439"/>
        <v>0</v>
      </c>
      <c r="Z4551" s="14">
        <f t="shared" si="1440"/>
        <v>0</v>
      </c>
      <c r="AA4551" s="14">
        <f t="shared" si="1441"/>
        <v>247.5</v>
      </c>
      <c r="AB4551" s="14">
        <f t="shared" si="1443"/>
        <v>0</v>
      </c>
      <c r="AC4551" s="15">
        <f t="shared" si="1442"/>
        <v>341</v>
      </c>
      <c r="AD4551" s="48">
        <f>(ROUND(AC4551-AC4543,1)/AC4543)</f>
        <v>0.29166666666666669</v>
      </c>
      <c r="AE4551" s="113"/>
    </row>
    <row r="4552" spans="1:32">
      <c r="A4552" s="99" t="s">
        <v>823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55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125</v>
      </c>
      <c r="S4552" s="14">
        <f>(N4552/100)*(I4552*$I$12)+(N4552/100)*(J4552*$J$12)</f>
        <v>38.5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122.5</v>
      </c>
      <c r="X4552" s="14">
        <f t="shared" si="1438"/>
        <v>93.5</v>
      </c>
      <c r="Y4552" s="14">
        <f t="shared" si="1439"/>
        <v>0</v>
      </c>
      <c r="Z4552" s="14">
        <f t="shared" si="1440"/>
        <v>0</v>
      </c>
      <c r="AA4552" s="14">
        <f t="shared" si="1441"/>
        <v>0</v>
      </c>
      <c r="AB4552" s="14">
        <f t="shared" si="1443"/>
        <v>247.5</v>
      </c>
      <c r="AC4552" s="15">
        <f t="shared" si="1442"/>
        <v>341</v>
      </c>
      <c r="AD4552" s="48">
        <f>(ROUND(AC4552-AC4543,1)/AC4543)</f>
        <v>0.29166666666666669</v>
      </c>
      <c r="AE4552" s="113"/>
      <c r="AF4552" s="60"/>
    </row>
    <row r="4553" spans="1:32">
      <c r="A4553" s="99" t="s">
        <v>824</v>
      </c>
      <c r="B4553" s="87"/>
      <c r="C4553" s="21" t="s">
        <v>326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110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231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341</v>
      </c>
      <c r="Y4553" s="14">
        <f t="shared" si="1439"/>
        <v>0</v>
      </c>
      <c r="Z4553" s="14">
        <f t="shared" si="1440"/>
        <v>0</v>
      </c>
      <c r="AA4553" s="14">
        <f t="shared" si="1441"/>
        <v>0</v>
      </c>
      <c r="AB4553" s="14">
        <f t="shared" si="1443"/>
        <v>0</v>
      </c>
      <c r="AC4553" s="15">
        <f t="shared" si="1442"/>
        <v>341</v>
      </c>
      <c r="AD4553" s="48">
        <f>(ROUND(AC4553-AC4543,1)/AC4543)</f>
        <v>0.29166666666666669</v>
      </c>
      <c r="AE4553" s="113"/>
    </row>
    <row r="4554" spans="1:32">
      <c r="A4554" s="99" t="s">
        <v>825</v>
      </c>
      <c r="B4554" s="87"/>
      <c r="C4554" s="21" t="s">
        <v>327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110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231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4">N4554+S4554</f>
        <v>341</v>
      </c>
      <c r="Y4554" s="14">
        <f t="shared" si="1439"/>
        <v>0</v>
      </c>
      <c r="Z4554" s="14">
        <f t="shared" si="1440"/>
        <v>0</v>
      </c>
      <c r="AA4554" s="14">
        <f t="shared" si="1441"/>
        <v>0</v>
      </c>
      <c r="AB4554" s="14">
        <f t="shared" si="1443"/>
        <v>0</v>
      </c>
      <c r="AC4554" s="15">
        <f t="shared" si="1442"/>
        <v>341</v>
      </c>
      <c r="AD4554" s="48">
        <f>(ROUND(AC4554-AC4543,1)/AC4543)</f>
        <v>0.29166666666666669</v>
      </c>
      <c r="AE4554" s="113"/>
      <c r="AF4554" s="60"/>
    </row>
    <row r="4555" spans="1:32">
      <c r="A4555" s="99"/>
      <c r="B4555" s="87"/>
      <c r="C4555" s="21" t="s">
        <v>328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110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231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4"/>
        <v>341</v>
      </c>
      <c r="Y4555" s="14">
        <f t="shared" si="1439"/>
        <v>0</v>
      </c>
      <c r="Z4555" s="14">
        <f t="shared" si="1440"/>
        <v>0</v>
      </c>
      <c r="AA4555" s="14">
        <f t="shared" si="1441"/>
        <v>0</v>
      </c>
      <c r="AB4555" s="14">
        <f t="shared" si="1443"/>
        <v>0</v>
      </c>
      <c r="AC4555" s="15">
        <f t="shared" si="1442"/>
        <v>341</v>
      </c>
      <c r="AD4555" s="48">
        <f>(ROUND(AC4555-AC4543,1)/AC4543)</f>
        <v>0.29166666666666669</v>
      </c>
      <c r="AE4555" s="113"/>
    </row>
    <row r="4556" spans="1:32">
      <c r="A4556" s="99"/>
      <c r="B4556" s="87"/>
      <c r="C4556" s="21" t="s">
        <v>324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110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203.5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4"/>
        <v>313.5</v>
      </c>
      <c r="Y4556" s="14">
        <f t="shared" si="1439"/>
        <v>0</v>
      </c>
      <c r="Z4556" s="14">
        <f t="shared" si="1440"/>
        <v>0</v>
      </c>
      <c r="AA4556" s="14">
        <f t="shared" si="1441"/>
        <v>0</v>
      </c>
      <c r="AB4556" s="14">
        <f t="shared" si="1443"/>
        <v>0</v>
      </c>
      <c r="AC4556" s="15">
        <f t="shared" si="1442"/>
        <v>313.5</v>
      </c>
      <c r="AD4556" s="48">
        <f>(ROUND(AC4556-AC4543,1)/AC4543)</f>
        <v>0.1875</v>
      </c>
      <c r="AE4556" s="113"/>
      <c r="AF4556" s="60"/>
    </row>
    <row r="4557" spans="1:32">
      <c r="A4557" s="99"/>
      <c r="B4557" s="87"/>
      <c r="C4557" s="21" t="s">
        <v>325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110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217.25000000000003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4"/>
        <v>327.25</v>
      </c>
      <c r="Y4557" s="14">
        <f t="shared" si="1439"/>
        <v>0</v>
      </c>
      <c r="Z4557" s="14">
        <f t="shared" si="1440"/>
        <v>0</v>
      </c>
      <c r="AA4557" s="14">
        <f t="shared" si="1441"/>
        <v>0</v>
      </c>
      <c r="AB4557" s="14">
        <f t="shared" si="1443"/>
        <v>0</v>
      </c>
      <c r="AC4557" s="15">
        <f t="shared" si="1442"/>
        <v>327.3</v>
      </c>
      <c r="AD4557" s="48">
        <f>(ROUND(AC4557-AC4543,1)/AC4543)</f>
        <v>0.23977272727272725</v>
      </c>
      <c r="AE4557" s="113"/>
    </row>
    <row r="4558" spans="1:32">
      <c r="A4558" s="106" t="s">
        <v>0</v>
      </c>
      <c r="B4558" s="90" t="s">
        <v>194</v>
      </c>
      <c r="C4558" s="50" t="s">
        <v>240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80</v>
      </c>
      <c r="O4558" s="52">
        <f>E4558*$E$3</f>
        <v>0</v>
      </c>
      <c r="P4558" s="52">
        <f>F4558*$F$3</f>
        <v>60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112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8"/>
        <v>192</v>
      </c>
      <c r="Y4558" s="52">
        <f t="shared" si="1429"/>
        <v>0</v>
      </c>
      <c r="Z4558" s="52">
        <f t="shared" si="1430"/>
        <v>60</v>
      </c>
      <c r="AA4558" s="52">
        <f t="shared" si="1431"/>
        <v>0</v>
      </c>
      <c r="AB4558" s="52">
        <f t="shared" si="1437"/>
        <v>0</v>
      </c>
      <c r="AC4558" s="53">
        <f>ROUND(X4558+Y4558+Z4558+AA4558+AB4558,1)</f>
        <v>252</v>
      </c>
      <c r="AD4558" s="58"/>
      <c r="AE4558" s="113"/>
    </row>
    <row r="4559" spans="1:32">
      <c r="A4559" s="99" t="s">
        <v>792</v>
      </c>
      <c r="B4559" s="91">
        <v>0</v>
      </c>
      <c r="C4559" s="21" t="s">
        <v>323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80</v>
      </c>
      <c r="O4559" s="14">
        <f>E4559*$E$4</f>
        <v>0</v>
      </c>
      <c r="P4559" s="14">
        <f>F4559*$F$4</f>
        <v>60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176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8"/>
        <v>256</v>
      </c>
      <c r="Y4559" s="14">
        <f t="shared" si="1429"/>
        <v>0</v>
      </c>
      <c r="Z4559" s="14">
        <f t="shared" si="1430"/>
        <v>60</v>
      </c>
      <c r="AA4559" s="14">
        <f t="shared" si="1431"/>
        <v>0</v>
      </c>
      <c r="AB4559" s="14">
        <f>R4559+W4559</f>
        <v>0</v>
      </c>
      <c r="AC4559" s="15">
        <f>ROUND(X4559+Y4559+Z4559+AA4559+AB4559,1)</f>
        <v>316</v>
      </c>
      <c r="AD4559" s="48">
        <f>(ROUND(AC4559-AC4558,1)/AC4558)</f>
        <v>0.25396825396825395</v>
      </c>
      <c r="AE4559" s="113"/>
    </row>
    <row r="4560" spans="1:32">
      <c r="A4560" s="99" t="s">
        <v>793</v>
      </c>
      <c r="B4560" s="91">
        <v>20</v>
      </c>
      <c r="C4560" s="21" t="s">
        <v>826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80</v>
      </c>
      <c r="O4560" s="14">
        <f>E4560*$E$5</f>
        <v>0</v>
      </c>
      <c r="P4560" s="14">
        <f>F4560*$F$5</f>
        <v>60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112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8"/>
        <v>192</v>
      </c>
      <c r="Y4560" s="14">
        <f t="shared" si="1429"/>
        <v>0</v>
      </c>
      <c r="Z4560" s="14">
        <f t="shared" si="1430"/>
        <v>60</v>
      </c>
      <c r="AA4560" s="14">
        <f t="shared" si="1431"/>
        <v>0</v>
      </c>
      <c r="AB4560" s="14">
        <f>R4560+W4560</f>
        <v>0</v>
      </c>
      <c r="AC4560" s="15">
        <f t="shared" ref="AC4560:AC4572" si="1445">ROUND(X4560+Y4560+Z4560+AA4560+AB4560,1)</f>
        <v>252</v>
      </c>
      <c r="AD4560" s="48">
        <f>(ROUND(AC4560-AC4558,1)/AC4558)</f>
        <v>0</v>
      </c>
      <c r="AE4560" s="113"/>
    </row>
    <row r="4561" spans="1:31">
      <c r="A4561" s="99" t="s">
        <v>794</v>
      </c>
      <c r="B4561" s="91">
        <v>15</v>
      </c>
      <c r="C4561" s="21" t="s">
        <v>336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80</v>
      </c>
      <c r="O4561" s="14">
        <f>E4561*$E$6</f>
        <v>0</v>
      </c>
      <c r="P4561" s="14">
        <f>F4561*$F$6</f>
        <v>60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112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8"/>
        <v>192</v>
      </c>
      <c r="Y4561" s="14">
        <f t="shared" si="1429"/>
        <v>0</v>
      </c>
      <c r="Z4561" s="14">
        <f t="shared" si="1430"/>
        <v>60</v>
      </c>
      <c r="AA4561" s="14">
        <f t="shared" si="1431"/>
        <v>0</v>
      </c>
      <c r="AB4561" s="14">
        <f t="shared" ref="AB4561:AB4572" si="1446">R4561+W4561</f>
        <v>0</v>
      </c>
      <c r="AC4561" s="15">
        <f t="shared" si="1445"/>
        <v>252</v>
      </c>
      <c r="AD4561" s="48">
        <f>(ROUND(AC4561-AC4558,1)/AC4558)</f>
        <v>0</v>
      </c>
      <c r="AE4561" s="113"/>
    </row>
    <row r="4562" spans="1:31">
      <c r="A4562" s="99" t="s">
        <v>795</v>
      </c>
      <c r="B4562" s="91">
        <v>15</v>
      </c>
      <c r="C4562" s="21" t="s">
        <v>337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80</v>
      </c>
      <c r="O4562" s="14">
        <f>E4562*$E$7</f>
        <v>0</v>
      </c>
      <c r="P4562" s="14">
        <f>F4562*$F$7</f>
        <v>60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112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8"/>
        <v>192</v>
      </c>
      <c r="Y4562" s="14">
        <f t="shared" si="1429"/>
        <v>0</v>
      </c>
      <c r="Z4562" s="14">
        <f t="shared" si="1430"/>
        <v>60</v>
      </c>
      <c r="AA4562" s="14">
        <f t="shared" si="1431"/>
        <v>0</v>
      </c>
      <c r="AB4562" s="14">
        <f t="shared" si="1446"/>
        <v>0</v>
      </c>
      <c r="AC4562" s="15">
        <f t="shared" si="1445"/>
        <v>252</v>
      </c>
      <c r="AD4562" s="48">
        <f>(ROUND(AC4562-AC4558,1)/AC4558)</f>
        <v>0</v>
      </c>
      <c r="AE4562" s="111"/>
    </row>
    <row r="4563" spans="1:31">
      <c r="A4563" s="99" t="s">
        <v>645</v>
      </c>
      <c r="B4563" s="91"/>
      <c r="C4563" s="21" t="s">
        <v>338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80</v>
      </c>
      <c r="O4563" s="14">
        <f>E4563*$E$8</f>
        <v>0</v>
      </c>
      <c r="P4563" s="14">
        <f>F4563*$F$8</f>
        <v>60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112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8"/>
        <v>192</v>
      </c>
      <c r="Y4563" s="14">
        <f t="shared" si="1429"/>
        <v>0</v>
      </c>
      <c r="Z4563" s="14">
        <f t="shared" si="1430"/>
        <v>60</v>
      </c>
      <c r="AA4563" s="14">
        <f t="shared" si="1431"/>
        <v>0</v>
      </c>
      <c r="AB4563" s="14">
        <f t="shared" si="1446"/>
        <v>0</v>
      </c>
      <c r="AC4563" s="15">
        <f t="shared" si="1445"/>
        <v>252</v>
      </c>
      <c r="AD4563" s="48">
        <f>(ROUND(AC4563-AC4558,1)/AC4558)</f>
        <v>0</v>
      </c>
      <c r="AE4563" s="113"/>
    </row>
    <row r="4564" spans="1:31">
      <c r="A4564" s="99" t="s">
        <v>586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40</v>
      </c>
      <c r="O4564" s="14">
        <f>E4564*$E$9</f>
        <v>130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28</v>
      </c>
      <c r="T4564" s="14">
        <f>(O4564/100)*(K4564*$K$9)</f>
        <v>127.4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8"/>
        <v>68</v>
      </c>
      <c r="Y4564" s="14">
        <f t="shared" si="1429"/>
        <v>257.39999999999998</v>
      </c>
      <c r="Z4564" s="14">
        <f t="shared" si="1430"/>
        <v>0</v>
      </c>
      <c r="AA4564" s="14">
        <f t="shared" si="1431"/>
        <v>0</v>
      </c>
      <c r="AB4564" s="14">
        <f t="shared" si="1446"/>
        <v>0</v>
      </c>
      <c r="AC4564" s="15">
        <f t="shared" si="1445"/>
        <v>325.39999999999998</v>
      </c>
      <c r="AD4564" s="48">
        <f>(ROUND(AC4564-AC4558,1)/AC4558)</f>
        <v>0.29126984126984129</v>
      </c>
      <c r="AE4564" s="113"/>
    </row>
    <row r="4565" spans="1:31">
      <c r="A4565" s="99" t="s">
        <v>821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40</v>
      </c>
      <c r="O4565" s="14">
        <f>E4565*$E$10</f>
        <v>0</v>
      </c>
      <c r="P4565" s="14">
        <f>F4565*$F$10</f>
        <v>130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28</v>
      </c>
      <c r="T4565" s="14">
        <f>(O4565/100)*(K4565*$J$10)</f>
        <v>0</v>
      </c>
      <c r="U4565" s="14">
        <f>(P4565/100)*(K4565*$K$10)+(P4565/100)*(L4565*$L$10)</f>
        <v>145.6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8"/>
        <v>68</v>
      </c>
      <c r="Y4565" s="14">
        <f t="shared" si="1429"/>
        <v>0</v>
      </c>
      <c r="Z4565" s="14">
        <f t="shared" si="1430"/>
        <v>275.60000000000002</v>
      </c>
      <c r="AA4565" s="14">
        <f t="shared" si="1431"/>
        <v>0</v>
      </c>
      <c r="AB4565" s="14">
        <f t="shared" si="1446"/>
        <v>0</v>
      </c>
      <c r="AC4565" s="15">
        <f t="shared" si="1445"/>
        <v>343.6</v>
      </c>
      <c r="AD4565" s="48">
        <f>(ROUND(AC4565-AC4558,1)/AC4558)</f>
        <v>0.36349206349206348</v>
      </c>
      <c r="AE4565" s="113" t="s">
        <v>791</v>
      </c>
    </row>
    <row r="4566" spans="1:31">
      <c r="A4566" s="99" t="s">
        <v>822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40</v>
      </c>
      <c r="O4566" s="14">
        <f>E4566*$E$11</f>
        <v>0</v>
      </c>
      <c r="P4566" s="14">
        <f>F4566*$F$11</f>
        <v>0</v>
      </c>
      <c r="Q4566" s="14">
        <f>G4566*$G$11</f>
        <v>130</v>
      </c>
      <c r="R4566" s="14">
        <f>H4566*$H$11</f>
        <v>0</v>
      </c>
      <c r="S4566" s="14">
        <f>(N4566/100)*(I4566*$I$11)+(N4566/100)*(J4566*$J$11)</f>
        <v>28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127.4</v>
      </c>
      <c r="W4566" s="14">
        <f>(R4566/100)*(K4566*$K$11)+(R4566/100)*(L4566*$L$11)</f>
        <v>0</v>
      </c>
      <c r="X4566" s="14">
        <f t="shared" si="1428"/>
        <v>68</v>
      </c>
      <c r="Y4566" s="14">
        <f t="shared" si="1429"/>
        <v>0</v>
      </c>
      <c r="Z4566" s="14">
        <f t="shared" si="1430"/>
        <v>0</v>
      </c>
      <c r="AA4566" s="14">
        <f t="shared" si="1431"/>
        <v>257.39999999999998</v>
      </c>
      <c r="AB4566" s="14">
        <f t="shared" si="1446"/>
        <v>0</v>
      </c>
      <c r="AC4566" s="15">
        <f t="shared" si="1445"/>
        <v>325.39999999999998</v>
      </c>
      <c r="AD4566" s="48">
        <f>(ROUND(AC4566-AC4558,1)/AC4558)</f>
        <v>0.29126984126984129</v>
      </c>
      <c r="AE4566" s="113"/>
    </row>
    <row r="4567" spans="1:31">
      <c r="A4567" s="99" t="s">
        <v>823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40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130</v>
      </c>
      <c r="S4567" s="14">
        <f>(N4567/100)*(I4567*$I$12)+(N4567/100)*(J4567*$J$12)</f>
        <v>28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127.4</v>
      </c>
      <c r="X4567" s="14">
        <f t="shared" si="1428"/>
        <v>68</v>
      </c>
      <c r="Y4567" s="14">
        <f t="shared" si="1429"/>
        <v>0</v>
      </c>
      <c r="Z4567" s="14">
        <f t="shared" si="1430"/>
        <v>0</v>
      </c>
      <c r="AA4567" s="14">
        <f t="shared" si="1431"/>
        <v>0</v>
      </c>
      <c r="AB4567" s="14">
        <f t="shared" si="1446"/>
        <v>257.39999999999998</v>
      </c>
      <c r="AC4567" s="15">
        <f t="shared" si="1445"/>
        <v>325.39999999999998</v>
      </c>
      <c r="AD4567" s="48">
        <f>(ROUND(AC4567-AC4558,1)/AC4558)</f>
        <v>0.29126984126984129</v>
      </c>
      <c r="AE4567" s="113"/>
    </row>
    <row r="4568" spans="1:31">
      <c r="A4568" s="99" t="s">
        <v>824</v>
      </c>
      <c r="B4568" s="91"/>
      <c r="C4568" s="21" t="s">
        <v>326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80</v>
      </c>
      <c r="O4568" s="14">
        <f>E4568*$E$13</f>
        <v>0</v>
      </c>
      <c r="P4568" s="14">
        <f>F4568*$F$13</f>
        <v>60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120</v>
      </c>
      <c r="T4568" s="14">
        <f>(O4568/100)*(K4568*$K$13)+(O4568/100)*(M4568*$M$13)</f>
        <v>0</v>
      </c>
      <c r="U4568" s="14">
        <f>(P4568/100)*(K4568*$K$13)+(P4568/100)*(L4568*$L$13)+(P4568/100)*(M4568*$M$13)</f>
        <v>48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200</v>
      </c>
      <c r="Y4568" s="14">
        <f t="shared" si="1429"/>
        <v>0</v>
      </c>
      <c r="Z4568" s="14">
        <f t="shared" si="1430"/>
        <v>108</v>
      </c>
      <c r="AA4568" s="14">
        <f t="shared" si="1431"/>
        <v>0</v>
      </c>
      <c r="AB4568" s="14">
        <f t="shared" si="1446"/>
        <v>0</v>
      </c>
      <c r="AC4568" s="15">
        <f t="shared" si="1445"/>
        <v>308</v>
      </c>
      <c r="AD4568" s="48">
        <f>(ROUND(AC4568-AC4558,1)/AC4558)</f>
        <v>0.22222222222222221</v>
      </c>
      <c r="AE4568" s="113"/>
    </row>
    <row r="4569" spans="1:31">
      <c r="A4569" s="99" t="s">
        <v>825</v>
      </c>
      <c r="B4569" s="91"/>
      <c r="C4569" s="21" t="s">
        <v>327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100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230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8"/>
        <v>330</v>
      </c>
      <c r="Y4569" s="14">
        <f t="shared" si="1429"/>
        <v>0</v>
      </c>
      <c r="Z4569" s="14">
        <f t="shared" si="1430"/>
        <v>0</v>
      </c>
      <c r="AA4569" s="14">
        <f t="shared" si="1431"/>
        <v>0</v>
      </c>
      <c r="AB4569" s="14">
        <f t="shared" si="1446"/>
        <v>0</v>
      </c>
      <c r="AC4569" s="15">
        <f t="shared" si="1445"/>
        <v>330</v>
      </c>
      <c r="AD4569" s="48">
        <f>(ROUND(AC4569-AC4558,1)/AC4558)</f>
        <v>0.30952380952380953</v>
      </c>
      <c r="AE4569" s="113"/>
    </row>
    <row r="4570" spans="1:31">
      <c r="A4570" s="99"/>
      <c r="B4570" s="91"/>
      <c r="C4570" s="21" t="s">
        <v>328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100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230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8"/>
        <v>330</v>
      </c>
      <c r="Y4570" s="14">
        <f t="shared" si="1429"/>
        <v>0</v>
      </c>
      <c r="Z4570" s="14">
        <f t="shared" si="1430"/>
        <v>0</v>
      </c>
      <c r="AA4570" s="14">
        <f t="shared" si="1431"/>
        <v>0</v>
      </c>
      <c r="AB4570" s="14">
        <f t="shared" si="1446"/>
        <v>0</v>
      </c>
      <c r="AC4570" s="15">
        <f t="shared" si="1445"/>
        <v>330</v>
      </c>
      <c r="AD4570" s="48">
        <f>(ROUND(AC4570-AC4558,1)/AC4558)</f>
        <v>0.30952380952380953</v>
      </c>
      <c r="AE4570" s="113"/>
    </row>
    <row r="4571" spans="1:31">
      <c r="A4571" s="99"/>
      <c r="B4571" s="91"/>
      <c r="C4571" s="21" t="s">
        <v>324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80</v>
      </c>
      <c r="O4571" s="14">
        <f>E4571*$E$16</f>
        <v>0</v>
      </c>
      <c r="P4571" s="14">
        <f>F4571*$F$16</f>
        <v>60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176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8"/>
        <v>256</v>
      </c>
      <c r="Y4571" s="14">
        <f t="shared" si="1429"/>
        <v>0</v>
      </c>
      <c r="Z4571" s="14">
        <f t="shared" si="1430"/>
        <v>60</v>
      </c>
      <c r="AA4571" s="14">
        <f t="shared" si="1431"/>
        <v>0</v>
      </c>
      <c r="AB4571" s="14">
        <f t="shared" si="1446"/>
        <v>0</v>
      </c>
      <c r="AC4571" s="15">
        <f t="shared" si="1445"/>
        <v>316</v>
      </c>
      <c r="AD4571" s="48">
        <f>(ROUND(AC4571-AC4558,1)/AC4558)</f>
        <v>0.25396825396825395</v>
      </c>
      <c r="AE4571" s="113"/>
    </row>
    <row r="4572" spans="1:31">
      <c r="A4572" s="99"/>
      <c r="B4572" s="91"/>
      <c r="C4572" s="21" t="s">
        <v>325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80</v>
      </c>
      <c r="O4572" s="14">
        <f>E4572*$E$17</f>
        <v>0</v>
      </c>
      <c r="P4572" s="14">
        <f>F4572*$F$17</f>
        <v>60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160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8"/>
        <v>240</v>
      </c>
      <c r="Y4572" s="14">
        <f t="shared" si="1429"/>
        <v>0</v>
      </c>
      <c r="Z4572" s="14">
        <f t="shared" si="1430"/>
        <v>60</v>
      </c>
      <c r="AA4572" s="14">
        <f t="shared" si="1431"/>
        <v>0</v>
      </c>
      <c r="AB4572" s="14">
        <f t="shared" si="1446"/>
        <v>0</v>
      </c>
      <c r="AC4572" s="15">
        <f t="shared" si="1445"/>
        <v>300</v>
      </c>
      <c r="AD4572" s="48">
        <f>(ROUND(AC4572-AC4558,1)/AC4558)</f>
        <v>0.19047619047619047</v>
      </c>
      <c r="AE4572" s="113"/>
    </row>
    <row r="4573" spans="1:31">
      <c r="A4573" s="106" t="s">
        <v>0</v>
      </c>
      <c r="B4573" s="92" t="s">
        <v>195</v>
      </c>
      <c r="C4573" s="50" t="s">
        <v>240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90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216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7">N4573+S4573</f>
        <v>306</v>
      </c>
      <c r="Y4573" s="52">
        <f t="shared" ref="Y4573:Y4587" si="1448">O4573+T4573</f>
        <v>0</v>
      </c>
      <c r="Z4573" s="52">
        <f t="shared" ref="Z4573:Z4587" si="1449">P4573+U4573</f>
        <v>0</v>
      </c>
      <c r="AA4573" s="52">
        <f t="shared" ref="AA4573:AA4587" si="1450">Q4573+V4573</f>
        <v>0</v>
      </c>
      <c r="AB4573" s="52">
        <f>R4573+W4573</f>
        <v>0</v>
      </c>
      <c r="AC4573" s="53">
        <f>ROUND(X4573+Y4573+Z4573+AA4573+AB4573,1)</f>
        <v>306</v>
      </c>
      <c r="AD4573" s="58" t="s">
        <v>328</v>
      </c>
      <c r="AE4573" s="113"/>
    </row>
    <row r="4574" spans="1:31">
      <c r="A4574" s="99" t="s">
        <v>792</v>
      </c>
      <c r="B4574" s="93">
        <v>10</v>
      </c>
      <c r="C4574" s="21" t="s">
        <v>323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90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306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7"/>
        <v>396</v>
      </c>
      <c r="Y4574" s="14">
        <f t="shared" si="1448"/>
        <v>0</v>
      </c>
      <c r="Z4574" s="14">
        <f t="shared" si="1449"/>
        <v>0</v>
      </c>
      <c r="AA4574" s="14">
        <f t="shared" si="1450"/>
        <v>0</v>
      </c>
      <c r="AB4574" s="14">
        <f>R4574+W4574</f>
        <v>0</v>
      </c>
      <c r="AC4574" s="15">
        <f>ROUND(X4574+Y4574+Z4574+AA4574+AB4574,1)</f>
        <v>396</v>
      </c>
      <c r="AD4574" s="48">
        <f>(ROUND(AC4574-AC4573,1)/AC4573)</f>
        <v>0.29411764705882354</v>
      </c>
      <c r="AE4574" s="113"/>
    </row>
    <row r="4575" spans="1:31">
      <c r="A4575" s="99" t="s">
        <v>793</v>
      </c>
      <c r="B4575" s="93">
        <v>12</v>
      </c>
      <c r="C4575" s="21" t="s">
        <v>826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90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216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7"/>
        <v>306</v>
      </c>
      <c r="Y4575" s="14">
        <f t="shared" si="1448"/>
        <v>0</v>
      </c>
      <c r="Z4575" s="14">
        <f t="shared" si="1449"/>
        <v>0</v>
      </c>
      <c r="AA4575" s="14">
        <f t="shared" si="1450"/>
        <v>0</v>
      </c>
      <c r="AB4575" s="14">
        <f>R4575+W4575</f>
        <v>0</v>
      </c>
      <c r="AC4575" s="15">
        <f t="shared" ref="AC4575:AC4587" si="1451">ROUND(X4575+Y4575+Z4575+AA4575+AB4575,1)</f>
        <v>306</v>
      </c>
      <c r="AD4575" s="48">
        <f>(ROUND(AC4575-AC4573,1)/AC4573)</f>
        <v>0</v>
      </c>
      <c r="AE4575" s="113"/>
    </row>
    <row r="4576" spans="1:31">
      <c r="A4576" s="99" t="s">
        <v>794</v>
      </c>
      <c r="B4576" s="93">
        <v>0</v>
      </c>
      <c r="C4576" s="21" t="s">
        <v>336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90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216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7"/>
        <v>306</v>
      </c>
      <c r="Y4576" s="14">
        <f t="shared" si="1448"/>
        <v>0</v>
      </c>
      <c r="Z4576" s="14">
        <f t="shared" si="1449"/>
        <v>0</v>
      </c>
      <c r="AA4576" s="14">
        <f t="shared" si="1450"/>
        <v>0</v>
      </c>
      <c r="AB4576" s="14">
        <f t="shared" ref="AB4576:AB4587" si="1452">R4576+W4576</f>
        <v>0</v>
      </c>
      <c r="AC4576" s="15">
        <f t="shared" si="1451"/>
        <v>306</v>
      </c>
      <c r="AD4576" s="48">
        <f>(ROUND(AC4576-AC4573,1)/AC4573)</f>
        <v>0</v>
      </c>
      <c r="AE4576" s="113"/>
    </row>
    <row r="4577" spans="1:31">
      <c r="A4577" s="99" t="s">
        <v>795</v>
      </c>
      <c r="B4577" s="93">
        <v>40</v>
      </c>
      <c r="C4577" s="21" t="s">
        <v>337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90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216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7"/>
        <v>306</v>
      </c>
      <c r="Y4577" s="14">
        <f t="shared" si="1448"/>
        <v>0</v>
      </c>
      <c r="Z4577" s="14">
        <f t="shared" si="1449"/>
        <v>0</v>
      </c>
      <c r="AA4577" s="14">
        <f t="shared" si="1450"/>
        <v>0</v>
      </c>
      <c r="AB4577" s="14">
        <f t="shared" si="1452"/>
        <v>0</v>
      </c>
      <c r="AC4577" s="15">
        <f t="shared" si="1451"/>
        <v>306</v>
      </c>
      <c r="AD4577" s="48">
        <f>(ROUND(AC4577-AC4573,1)/AC4573)</f>
        <v>0</v>
      </c>
      <c r="AE4577" s="113"/>
    </row>
    <row r="4578" spans="1:31">
      <c r="A4578" s="99" t="s">
        <v>645</v>
      </c>
      <c r="B4578" s="93"/>
      <c r="C4578" s="21" t="s">
        <v>338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90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216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7"/>
        <v>306</v>
      </c>
      <c r="Y4578" s="14">
        <f t="shared" si="1448"/>
        <v>0</v>
      </c>
      <c r="Z4578" s="14">
        <f t="shared" si="1449"/>
        <v>0</v>
      </c>
      <c r="AA4578" s="14">
        <f t="shared" si="1450"/>
        <v>0</v>
      </c>
      <c r="AB4578" s="14">
        <f t="shared" si="1452"/>
        <v>0</v>
      </c>
      <c r="AC4578" s="15">
        <f t="shared" si="1451"/>
        <v>306</v>
      </c>
      <c r="AD4578" s="48">
        <f>(ROUND(AC4578-AC4573,1)/AC4573)</f>
        <v>0</v>
      </c>
      <c r="AE4578" s="113"/>
    </row>
    <row r="4579" spans="1:31">
      <c r="A4579" s="99" t="s">
        <v>586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45</v>
      </c>
      <c r="O4579" s="14">
        <f>E4579*$E$9</f>
        <v>160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18</v>
      </c>
      <c r="T4579" s="14">
        <f>(O4579/100)*(K4579*$K$9)</f>
        <v>179.20000000000002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7"/>
        <v>63</v>
      </c>
      <c r="Y4579" s="14">
        <f t="shared" si="1448"/>
        <v>339.20000000000005</v>
      </c>
      <c r="Z4579" s="14">
        <f t="shared" si="1449"/>
        <v>0</v>
      </c>
      <c r="AA4579" s="14">
        <f t="shared" si="1450"/>
        <v>0</v>
      </c>
      <c r="AB4579" s="14">
        <f t="shared" si="1452"/>
        <v>0</v>
      </c>
      <c r="AC4579" s="15">
        <f t="shared" si="1451"/>
        <v>402.2</v>
      </c>
      <c r="AD4579" s="48">
        <f>(ROUND(AC4579-AC4573,1)/AC4573)</f>
        <v>0.31437908496732025</v>
      </c>
      <c r="AE4579" s="113"/>
    </row>
    <row r="4580" spans="1:31">
      <c r="A4580" s="99" t="s">
        <v>821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45</v>
      </c>
      <c r="O4580" s="14">
        <f>E4580*$E$10</f>
        <v>0</v>
      </c>
      <c r="P4580" s="14">
        <f>F4580*$F$10</f>
        <v>150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43.2</v>
      </c>
      <c r="T4580" s="14">
        <f>(O4580/100)*(K4580*$J$10)</f>
        <v>0</v>
      </c>
      <c r="U4580" s="14">
        <f>(P4580/100)*(K4580*$K$10)+(P4580/100)*(L4580*$L$10)</f>
        <v>168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7"/>
        <v>88.2</v>
      </c>
      <c r="Y4580" s="14">
        <f t="shared" si="1448"/>
        <v>0</v>
      </c>
      <c r="Z4580" s="14">
        <f t="shared" si="1449"/>
        <v>318</v>
      </c>
      <c r="AA4580" s="14">
        <f t="shared" si="1450"/>
        <v>0</v>
      </c>
      <c r="AB4580" s="14">
        <f t="shared" si="1452"/>
        <v>0</v>
      </c>
      <c r="AC4580" s="15">
        <f t="shared" si="1451"/>
        <v>406.2</v>
      </c>
      <c r="AD4580" s="48">
        <f>(ROUND(AC4580-AC4573,1)/AC4573)</f>
        <v>0.32745098039215687</v>
      </c>
      <c r="AE4580" s="113"/>
    </row>
    <row r="4581" spans="1:31">
      <c r="A4581" s="99" t="s">
        <v>822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45</v>
      </c>
      <c r="O4581" s="14">
        <f>E4581*$E$11</f>
        <v>0</v>
      </c>
      <c r="P4581" s="14">
        <f>F4581*$F$11</f>
        <v>0</v>
      </c>
      <c r="Q4581" s="14">
        <f>G4581*$G$11</f>
        <v>140</v>
      </c>
      <c r="R4581" s="14">
        <f>H4581*$H$11</f>
        <v>0</v>
      </c>
      <c r="S4581" s="14">
        <f>(N4581/100)*(I4581*$I$11)+(N4581/100)*(J4581*$J$11)+(N4581/100)*(L4581*$L$11)</f>
        <v>68.400000000000006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156.79999999999998</v>
      </c>
      <c r="W4581" s="14">
        <f>(R4581/100)*(K4581*$K$11)+(R4581/100)*(L4581*$L$11)</f>
        <v>0</v>
      </c>
      <c r="X4581" s="14">
        <f t="shared" si="1447"/>
        <v>113.4</v>
      </c>
      <c r="Y4581" s="14">
        <f t="shared" si="1448"/>
        <v>0</v>
      </c>
      <c r="Z4581" s="14">
        <f t="shared" si="1449"/>
        <v>0</v>
      </c>
      <c r="AA4581" s="14">
        <f t="shared" si="1450"/>
        <v>296.79999999999995</v>
      </c>
      <c r="AB4581" s="14">
        <f t="shared" si="1452"/>
        <v>0</v>
      </c>
      <c r="AC4581" s="15">
        <f t="shared" si="1451"/>
        <v>410.2</v>
      </c>
      <c r="AD4581" s="48">
        <f>(ROUND(AC4581-AC4573,1)/AC4573)</f>
        <v>0.34052287581699348</v>
      </c>
      <c r="AE4581" s="113"/>
    </row>
    <row r="4582" spans="1:31">
      <c r="A4582" s="99" t="s">
        <v>823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45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150</v>
      </c>
      <c r="S4582" s="14">
        <f>(N4582/100)*(I4582*$I$12)+(N4582/100)*(J4582*$J$12)+(N4582/100)*(L4582*$L$12)</f>
        <v>43.2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168</v>
      </c>
      <c r="X4582" s="14">
        <f t="shared" si="1447"/>
        <v>88.2</v>
      </c>
      <c r="Y4582" s="14">
        <f t="shared" si="1448"/>
        <v>0</v>
      </c>
      <c r="Z4582" s="14">
        <f t="shared" si="1449"/>
        <v>0</v>
      </c>
      <c r="AA4582" s="14">
        <f t="shared" si="1450"/>
        <v>0</v>
      </c>
      <c r="AB4582" s="14">
        <f t="shared" si="1452"/>
        <v>318</v>
      </c>
      <c r="AC4582" s="15">
        <f t="shared" si="1451"/>
        <v>406.2</v>
      </c>
      <c r="AD4582" s="48">
        <f>(ROUND(AC4582-AC4573,1)/AC4573)</f>
        <v>0.32745098039215687</v>
      </c>
      <c r="AE4582" s="113"/>
    </row>
    <row r="4583" spans="1:31">
      <c r="A4583" s="99" t="s">
        <v>824</v>
      </c>
      <c r="B4583" s="93"/>
      <c r="C4583" s="21" t="s">
        <v>326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120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240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7"/>
        <v>360</v>
      </c>
      <c r="Y4583" s="14">
        <f t="shared" si="1448"/>
        <v>0</v>
      </c>
      <c r="Z4583" s="14">
        <f t="shared" si="1449"/>
        <v>0</v>
      </c>
      <c r="AA4583" s="14">
        <f t="shared" si="1450"/>
        <v>0</v>
      </c>
      <c r="AB4583" s="14">
        <f t="shared" si="1452"/>
        <v>0</v>
      </c>
      <c r="AC4583" s="15">
        <f t="shared" si="1451"/>
        <v>360</v>
      </c>
      <c r="AD4583" s="48">
        <f>(ROUND(AC4583-AC4573,1)/AC4573)</f>
        <v>0.17647058823529413</v>
      </c>
      <c r="AE4583" s="113"/>
    </row>
    <row r="4584" spans="1:31">
      <c r="A4584" s="99" t="s">
        <v>825</v>
      </c>
      <c r="B4584" s="93"/>
      <c r="C4584" s="21" t="s">
        <v>327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140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280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7"/>
        <v>420</v>
      </c>
      <c r="Y4584" s="14">
        <f t="shared" si="1448"/>
        <v>0</v>
      </c>
      <c r="Z4584" s="14">
        <f t="shared" si="1449"/>
        <v>0</v>
      </c>
      <c r="AA4584" s="14">
        <f t="shared" si="1450"/>
        <v>0</v>
      </c>
      <c r="AB4584" s="14">
        <f t="shared" si="1452"/>
        <v>0</v>
      </c>
      <c r="AC4584" s="15">
        <f t="shared" si="1451"/>
        <v>420</v>
      </c>
      <c r="AD4584" s="48">
        <f>(ROUND(AC4584-AC4573,1)/AC4573)</f>
        <v>0.37254901960784315</v>
      </c>
      <c r="AE4584" s="113"/>
    </row>
    <row r="4585" spans="1:31">
      <c r="A4585" s="99"/>
      <c r="B4585" s="93" t="s">
        <v>865</v>
      </c>
      <c r="C4585" s="21" t="s">
        <v>328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140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280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7"/>
        <v>420</v>
      </c>
      <c r="Y4585" s="14">
        <f t="shared" si="1448"/>
        <v>0</v>
      </c>
      <c r="Z4585" s="14">
        <f t="shared" si="1449"/>
        <v>0</v>
      </c>
      <c r="AA4585" s="14">
        <f t="shared" si="1450"/>
        <v>0</v>
      </c>
      <c r="AB4585" s="14">
        <f t="shared" si="1452"/>
        <v>0</v>
      </c>
      <c r="AC4585" s="15">
        <f t="shared" si="1451"/>
        <v>420</v>
      </c>
      <c r="AD4585" s="48">
        <f>(ROUND(AC4585-AC4573,1)/AC4573)</f>
        <v>0.37254901960784315</v>
      </c>
      <c r="AE4585" s="113"/>
    </row>
    <row r="4586" spans="1:31">
      <c r="A4586" s="99"/>
      <c r="B4586" s="93"/>
      <c r="C4586" s="21" t="s">
        <v>324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90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202.5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7"/>
        <v>292.5</v>
      </c>
      <c r="Y4586" s="14">
        <f t="shared" si="1448"/>
        <v>0</v>
      </c>
      <c r="Z4586" s="14">
        <f t="shared" si="1449"/>
        <v>0</v>
      </c>
      <c r="AA4586" s="14">
        <f t="shared" si="1450"/>
        <v>0</v>
      </c>
      <c r="AB4586" s="14">
        <f t="shared" si="1452"/>
        <v>0</v>
      </c>
      <c r="AC4586" s="15">
        <f t="shared" si="1451"/>
        <v>292.5</v>
      </c>
      <c r="AD4586" s="48">
        <f>(ROUND(AC4586-AC4573,1)/AC4573)</f>
        <v>-4.4117647058823532E-2</v>
      </c>
    </row>
    <row r="4587" spans="1:31">
      <c r="A4587" s="99"/>
      <c r="B4587" s="93"/>
      <c r="C4587" s="21" t="s">
        <v>325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90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202.5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7"/>
        <v>292.5</v>
      </c>
      <c r="Y4587" s="14">
        <f t="shared" si="1448"/>
        <v>0</v>
      </c>
      <c r="Z4587" s="14">
        <f t="shared" si="1449"/>
        <v>0</v>
      </c>
      <c r="AA4587" s="14">
        <f t="shared" si="1450"/>
        <v>0</v>
      </c>
      <c r="AB4587" s="14">
        <f t="shared" si="1452"/>
        <v>0</v>
      </c>
      <c r="AC4587" s="15">
        <f t="shared" si="1451"/>
        <v>292.5</v>
      </c>
      <c r="AD4587" s="48">
        <f>(ROUND(AC4587-AC4573,1)/AC4573)</f>
        <v>-4.4117647058823532E-2</v>
      </c>
      <c r="AE4587" s="113"/>
    </row>
    <row r="4588" spans="1:31">
      <c r="A4588" s="107"/>
      <c r="B4588" s="153" t="s">
        <v>196</v>
      </c>
      <c r="C4588" s="153"/>
      <c r="D4588" s="153"/>
      <c r="E4588" s="153"/>
      <c r="F4588" s="153"/>
      <c r="G4588" s="153"/>
      <c r="H4588" s="153"/>
      <c r="I4588" s="153"/>
      <c r="J4588" s="153"/>
      <c r="K4588" s="153"/>
      <c r="L4588" s="153"/>
      <c r="M4588" s="153"/>
      <c r="N4588" s="153"/>
      <c r="O4588" s="153"/>
      <c r="P4588" s="153"/>
      <c r="Q4588" s="153"/>
      <c r="R4588" s="153"/>
      <c r="S4588" s="153"/>
      <c r="T4588" s="153"/>
      <c r="U4588" s="153"/>
      <c r="V4588" s="153"/>
      <c r="W4588" s="153"/>
      <c r="X4588" s="153"/>
      <c r="Y4588" s="153"/>
      <c r="Z4588" s="153"/>
      <c r="AA4588" s="153"/>
      <c r="AB4588" s="153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242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85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170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3">N4589+S4589</f>
        <v>255</v>
      </c>
      <c r="Y4589" s="14">
        <f t="shared" ref="Y4589:Y4634" si="1454">O4589+T4589</f>
        <v>0</v>
      </c>
      <c r="Z4589" s="14">
        <f t="shared" ref="Z4589:Z4634" si="1455">P4589+U4589</f>
        <v>0</v>
      </c>
      <c r="AA4589" s="14">
        <f t="shared" ref="AA4589:AA4634" si="1456">Q4589+V4589</f>
        <v>0</v>
      </c>
      <c r="AB4589" s="14">
        <f>R4589+W4589</f>
        <v>0</v>
      </c>
      <c r="AC4589" s="15">
        <f>ROUND(X4589+Y4589+Z4589+AA4589+AB4589,1)</f>
        <v>255</v>
      </c>
      <c r="AD4589" s="48">
        <v>0</v>
      </c>
      <c r="AE4589" s="113"/>
    </row>
    <row r="4590" spans="1:31">
      <c r="A4590" s="99" t="s">
        <v>792</v>
      </c>
      <c r="B4590" s="87">
        <v>10</v>
      </c>
      <c r="C4590" s="21" t="s">
        <v>323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85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221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3"/>
        <v>306</v>
      </c>
      <c r="Y4590" s="14">
        <f t="shared" si="1454"/>
        <v>0</v>
      </c>
      <c r="Z4590" s="14">
        <f t="shared" si="1455"/>
        <v>0</v>
      </c>
      <c r="AA4590" s="14">
        <f t="shared" si="1456"/>
        <v>0</v>
      </c>
      <c r="AB4590" s="14">
        <f>R4590+W4590</f>
        <v>0</v>
      </c>
      <c r="AC4590" s="15">
        <f>ROUND(X4590+Y4590+Z4590+AA4590+AB4590,1)</f>
        <v>306</v>
      </c>
      <c r="AD4590" s="48">
        <f>(ROUND(AC4590-AC4589,1)/AC4589)</f>
        <v>0.2</v>
      </c>
    </row>
    <row r="4591" spans="1:31">
      <c r="A4591" s="99" t="s">
        <v>793</v>
      </c>
      <c r="B4591" s="87">
        <v>10</v>
      </c>
      <c r="C4591" s="21" t="s">
        <v>826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85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170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3"/>
        <v>255</v>
      </c>
      <c r="Y4591" s="14">
        <f t="shared" si="1454"/>
        <v>0</v>
      </c>
      <c r="Z4591" s="14">
        <f t="shared" si="1455"/>
        <v>0</v>
      </c>
      <c r="AA4591" s="14">
        <f t="shared" si="1456"/>
        <v>0</v>
      </c>
      <c r="AB4591" s="14">
        <f>R4591+W4591</f>
        <v>0</v>
      </c>
      <c r="AC4591" s="15">
        <f t="shared" ref="AC4591:AC4603" si="1457">ROUND(X4591+Y4591+Z4591+AA4591+AB4591,1)</f>
        <v>255</v>
      </c>
      <c r="AD4591" s="48">
        <f>(ROUND(AC4591-AC4589,1)/AC4589)</f>
        <v>0</v>
      </c>
      <c r="AE4591" s="113"/>
    </row>
    <row r="4592" spans="1:31">
      <c r="A4592" s="99" t="s">
        <v>794</v>
      </c>
      <c r="B4592" s="87">
        <v>0</v>
      </c>
      <c r="C4592" s="21" t="s">
        <v>336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85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170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3"/>
        <v>255</v>
      </c>
      <c r="Y4592" s="14">
        <f t="shared" si="1454"/>
        <v>0</v>
      </c>
      <c r="Z4592" s="14">
        <f t="shared" si="1455"/>
        <v>0</v>
      </c>
      <c r="AA4592" s="14">
        <f t="shared" si="1456"/>
        <v>0</v>
      </c>
      <c r="AB4592" s="14">
        <f t="shared" ref="AB4592:AB4634" si="1458">R4592+W4592</f>
        <v>0</v>
      </c>
      <c r="AC4592" s="15">
        <f t="shared" si="1457"/>
        <v>255</v>
      </c>
      <c r="AD4592" s="48">
        <f>(ROUND(AC4592-AC4589,1)/AC4589)</f>
        <v>0</v>
      </c>
    </row>
    <row r="4593" spans="1:31">
      <c r="A4593" s="99" t="s">
        <v>795</v>
      </c>
      <c r="B4593" s="87">
        <v>0</v>
      </c>
      <c r="C4593" s="21" t="s">
        <v>337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85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170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3"/>
        <v>255</v>
      </c>
      <c r="Y4593" s="14">
        <f t="shared" si="1454"/>
        <v>0</v>
      </c>
      <c r="Z4593" s="14">
        <f t="shared" si="1455"/>
        <v>0</v>
      </c>
      <c r="AA4593" s="14">
        <f t="shared" si="1456"/>
        <v>0</v>
      </c>
      <c r="AB4593" s="14">
        <f t="shared" si="1458"/>
        <v>0</v>
      </c>
      <c r="AC4593" s="15">
        <f t="shared" si="1457"/>
        <v>255</v>
      </c>
      <c r="AD4593" s="48">
        <f>(ROUND(AC4593-AC4589,1)/AC4589)</f>
        <v>0</v>
      </c>
      <c r="AE4593" s="60"/>
    </row>
    <row r="4594" spans="1:31">
      <c r="A4594" s="99" t="s">
        <v>645</v>
      </c>
      <c r="B4594" s="87"/>
      <c r="C4594" s="21" t="s">
        <v>338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85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170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3"/>
        <v>255</v>
      </c>
      <c r="Y4594" s="14">
        <f t="shared" si="1454"/>
        <v>0</v>
      </c>
      <c r="Z4594" s="14">
        <f t="shared" si="1455"/>
        <v>0</v>
      </c>
      <c r="AA4594" s="14">
        <f t="shared" si="1456"/>
        <v>0</v>
      </c>
      <c r="AB4594" s="14">
        <f t="shared" si="1458"/>
        <v>0</v>
      </c>
      <c r="AC4594" s="15">
        <f t="shared" si="1457"/>
        <v>255</v>
      </c>
      <c r="AD4594" s="48">
        <f>(ROUND(AC4594-AC4589,1)/AC4589)</f>
        <v>0</v>
      </c>
    </row>
    <row r="4595" spans="1:31">
      <c r="A4595" s="99" t="s">
        <v>586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42</v>
      </c>
      <c r="O4595" s="14">
        <f>E4595*$E$9</f>
        <v>95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42</v>
      </c>
      <c r="T4595" s="14">
        <f>(O4595/100)*(K4595*$K$9)</f>
        <v>139.65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3"/>
        <v>84</v>
      </c>
      <c r="Y4595" s="14">
        <f t="shared" si="1454"/>
        <v>234.65</v>
      </c>
      <c r="Z4595" s="14">
        <f t="shared" si="1455"/>
        <v>0</v>
      </c>
      <c r="AA4595" s="14">
        <f t="shared" si="1456"/>
        <v>0</v>
      </c>
      <c r="AB4595" s="14">
        <f t="shared" si="1458"/>
        <v>0</v>
      </c>
      <c r="AC4595" s="15">
        <f t="shared" si="1457"/>
        <v>318.7</v>
      </c>
      <c r="AD4595" s="48">
        <f>(ROUND(AC4595-AC4589,1)/AC4589)</f>
        <v>0.24980392156862746</v>
      </c>
      <c r="AE4595" s="113"/>
    </row>
    <row r="4596" spans="1:31">
      <c r="A4596" s="99" t="s">
        <v>821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42</v>
      </c>
      <c r="O4596" s="14">
        <f>E4596*$E$10</f>
        <v>0</v>
      </c>
      <c r="P4596" s="14">
        <f>F4596*$F$10</f>
        <v>95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42</v>
      </c>
      <c r="T4596" s="14">
        <f>(O4596/100)*(K4596*$J$10)</f>
        <v>0</v>
      </c>
      <c r="U4596" s="14">
        <f>(P4596/100)*(K4596*$K$10)+(P4596/100)*(L4596*$L$10)</f>
        <v>139.65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3"/>
        <v>84</v>
      </c>
      <c r="Y4596" s="14">
        <f t="shared" si="1454"/>
        <v>0</v>
      </c>
      <c r="Z4596" s="14">
        <f t="shared" si="1455"/>
        <v>234.65</v>
      </c>
      <c r="AA4596" s="14">
        <f t="shared" si="1456"/>
        <v>0</v>
      </c>
      <c r="AB4596" s="14">
        <f t="shared" si="1458"/>
        <v>0</v>
      </c>
      <c r="AC4596" s="15">
        <f t="shared" si="1457"/>
        <v>318.7</v>
      </c>
      <c r="AD4596" s="48">
        <f>(ROUND(AC4596-AC4589,1)/AC4589)</f>
        <v>0.24980392156862746</v>
      </c>
    </row>
    <row r="4597" spans="1:31">
      <c r="A4597" s="99" t="s">
        <v>822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42</v>
      </c>
      <c r="O4597" s="14">
        <f>E4597*$E$11</f>
        <v>0</v>
      </c>
      <c r="P4597" s="14">
        <f>F4597*$F$11</f>
        <v>0</v>
      </c>
      <c r="Q4597" s="14">
        <f>G4597*$G$11</f>
        <v>95</v>
      </c>
      <c r="R4597" s="14">
        <f>H4597*$H$11</f>
        <v>0</v>
      </c>
      <c r="S4597" s="14">
        <f>(N4597/100)*(I4597*$I$11)+(N4597/100)*(J4597*$J$11)</f>
        <v>42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139.65</v>
      </c>
      <c r="W4597" s="14">
        <f>(R4597/100)*(K4597*$K$11)+(R4597/100)*(L4597*$L$11)</f>
        <v>0</v>
      </c>
      <c r="X4597" s="14">
        <f t="shared" si="1453"/>
        <v>84</v>
      </c>
      <c r="Y4597" s="14">
        <f t="shared" si="1454"/>
        <v>0</v>
      </c>
      <c r="Z4597" s="14">
        <f t="shared" si="1455"/>
        <v>0</v>
      </c>
      <c r="AA4597" s="14">
        <f t="shared" si="1456"/>
        <v>234.65</v>
      </c>
      <c r="AB4597" s="14">
        <f t="shared" si="1458"/>
        <v>0</v>
      </c>
      <c r="AC4597" s="15">
        <f t="shared" si="1457"/>
        <v>318.7</v>
      </c>
      <c r="AD4597" s="48">
        <f>(ROUND(AC4597-AC4589,1)/AC4589)</f>
        <v>0.24980392156862746</v>
      </c>
      <c r="AE4597" s="113"/>
    </row>
    <row r="4598" spans="1:31">
      <c r="A4598" s="99" t="s">
        <v>823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42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95</v>
      </c>
      <c r="S4598" s="14">
        <f>(N4598/100)*(I4598*$I$12)+(N4598/100)*(J4598*$J$12)</f>
        <v>42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139.65</v>
      </c>
      <c r="X4598" s="14">
        <f t="shared" si="1453"/>
        <v>84</v>
      </c>
      <c r="Y4598" s="14">
        <f t="shared" si="1454"/>
        <v>0</v>
      </c>
      <c r="Z4598" s="14">
        <f t="shared" si="1455"/>
        <v>0</v>
      </c>
      <c r="AA4598" s="14">
        <f t="shared" si="1456"/>
        <v>0</v>
      </c>
      <c r="AB4598" s="14">
        <f t="shared" si="1458"/>
        <v>234.65</v>
      </c>
      <c r="AC4598" s="15">
        <f t="shared" si="1457"/>
        <v>318.7</v>
      </c>
      <c r="AD4598" s="48">
        <f>(ROUND(AC4598-AC4589,1)/AC4589)</f>
        <v>0.24980392156862746</v>
      </c>
    </row>
    <row r="4599" spans="1:31">
      <c r="A4599" s="99" t="s">
        <v>824</v>
      </c>
      <c r="B4599" s="87"/>
      <c r="C4599" s="21" t="s">
        <v>326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85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221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306</v>
      </c>
      <c r="Y4599" s="14">
        <f t="shared" si="1454"/>
        <v>0</v>
      </c>
      <c r="Z4599" s="14">
        <f t="shared" si="1455"/>
        <v>0</v>
      </c>
      <c r="AA4599" s="14">
        <f t="shared" si="1456"/>
        <v>0</v>
      </c>
      <c r="AB4599" s="14">
        <f t="shared" si="1458"/>
        <v>0</v>
      </c>
      <c r="AC4599" s="15">
        <f t="shared" si="1457"/>
        <v>306</v>
      </c>
      <c r="AD4599" s="48">
        <f>(ROUND(AC4599-AC4589,1)/AC4589)</f>
        <v>0.2</v>
      </c>
      <c r="AE4599" s="113"/>
    </row>
    <row r="4600" spans="1:31">
      <c r="A4600" s="99" t="s">
        <v>825</v>
      </c>
      <c r="B4600" s="87"/>
      <c r="C4600" s="21" t="s">
        <v>327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85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221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3"/>
        <v>306</v>
      </c>
      <c r="Y4600" s="14">
        <f t="shared" si="1454"/>
        <v>0</v>
      </c>
      <c r="Z4600" s="14">
        <f t="shared" si="1455"/>
        <v>0</v>
      </c>
      <c r="AA4600" s="14">
        <f t="shared" si="1456"/>
        <v>0</v>
      </c>
      <c r="AB4600" s="14">
        <f t="shared" si="1458"/>
        <v>0</v>
      </c>
      <c r="AC4600" s="15">
        <f t="shared" si="1457"/>
        <v>306</v>
      </c>
      <c r="AD4600" s="48">
        <f>(ROUND(AC4600-AC4589,1)/AC4589)</f>
        <v>0.2</v>
      </c>
    </row>
    <row r="4601" spans="1:31">
      <c r="A4601" s="99"/>
      <c r="B4601" s="87"/>
      <c r="C4601" s="21" t="s">
        <v>328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85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221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3"/>
        <v>306</v>
      </c>
      <c r="Y4601" s="14">
        <f t="shared" si="1454"/>
        <v>0</v>
      </c>
      <c r="Z4601" s="14">
        <f t="shared" si="1455"/>
        <v>0</v>
      </c>
      <c r="AA4601" s="14">
        <f t="shared" si="1456"/>
        <v>0</v>
      </c>
      <c r="AB4601" s="14">
        <f t="shared" si="1458"/>
        <v>0</v>
      </c>
      <c r="AC4601" s="15">
        <f t="shared" si="1457"/>
        <v>306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324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85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201.875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3"/>
        <v>286.875</v>
      </c>
      <c r="Y4602" s="14">
        <f t="shared" si="1454"/>
        <v>0</v>
      </c>
      <c r="Z4602" s="14">
        <f t="shared" si="1455"/>
        <v>0</v>
      </c>
      <c r="AA4602" s="14">
        <f t="shared" si="1456"/>
        <v>0</v>
      </c>
      <c r="AB4602" s="14">
        <f t="shared" si="1458"/>
        <v>0</v>
      </c>
      <c r="AC4602" s="15">
        <f t="shared" si="1457"/>
        <v>286.89999999999998</v>
      </c>
      <c r="AD4602" s="48">
        <f>(ROUND(AC4602-AC4589,1)/AC4589)</f>
        <v>0.12509803921568627</v>
      </c>
    </row>
    <row r="4603" spans="1:31">
      <c r="A4603" s="99"/>
      <c r="B4603" s="87"/>
      <c r="C4603" s="21" t="s">
        <v>325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85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223.125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3"/>
        <v>308.125</v>
      </c>
      <c r="Y4603" s="14">
        <f t="shared" si="1454"/>
        <v>0</v>
      </c>
      <c r="Z4603" s="14">
        <f t="shared" si="1455"/>
        <v>0</v>
      </c>
      <c r="AA4603" s="14">
        <f t="shared" si="1456"/>
        <v>0</v>
      </c>
      <c r="AB4603" s="14">
        <f t="shared" si="1458"/>
        <v>0</v>
      </c>
      <c r="AC4603" s="15">
        <f t="shared" si="1457"/>
        <v>308.10000000000002</v>
      </c>
      <c r="AD4603" s="48">
        <f>(ROUND(AC4603-AC4589,1)/AC4589)</f>
        <v>0.20823529411764707</v>
      </c>
    </row>
    <row r="4604" spans="1:31">
      <c r="A4604" s="106" t="s">
        <v>0</v>
      </c>
      <c r="B4604" s="88" t="s">
        <v>319</v>
      </c>
      <c r="C4604" s="50" t="s">
        <v>242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85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170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3"/>
        <v>255</v>
      </c>
      <c r="Y4604" s="52">
        <f t="shared" si="1454"/>
        <v>0</v>
      </c>
      <c r="Z4604" s="52">
        <f t="shared" si="1455"/>
        <v>0</v>
      </c>
      <c r="AA4604" s="52">
        <f t="shared" si="1456"/>
        <v>0</v>
      </c>
      <c r="AB4604" s="52">
        <f t="shared" si="1458"/>
        <v>0</v>
      </c>
      <c r="AC4604" s="53">
        <f>ROUND(X4604+Y4604+Z4604+AA4604+AB4604,1)</f>
        <v>255</v>
      </c>
      <c r="AD4604" s="58">
        <v>0</v>
      </c>
    </row>
    <row r="4605" spans="1:31">
      <c r="A4605" s="99" t="s">
        <v>792</v>
      </c>
      <c r="B4605" s="89">
        <v>0</v>
      </c>
      <c r="C4605" s="21" t="s">
        <v>323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85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255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3"/>
        <v>340</v>
      </c>
      <c r="Y4605" s="14">
        <f t="shared" si="1454"/>
        <v>0</v>
      </c>
      <c r="Z4605" s="14">
        <f t="shared" si="1455"/>
        <v>0</v>
      </c>
      <c r="AA4605" s="14">
        <f t="shared" si="1456"/>
        <v>0</v>
      </c>
      <c r="AB4605" s="14">
        <f>R4605+W4605</f>
        <v>0</v>
      </c>
      <c r="AC4605" s="15">
        <f>ROUND(X4605+Y4605+Z4605+AA4605+AB4605,1)</f>
        <v>340</v>
      </c>
      <c r="AD4605" s="48">
        <f>(ROUND(AC4605-AC4604,1)/AC4604)</f>
        <v>0.33333333333333331</v>
      </c>
    </row>
    <row r="4606" spans="1:31">
      <c r="A4606" s="99" t="s">
        <v>793</v>
      </c>
      <c r="B4606" s="89">
        <v>0</v>
      </c>
      <c r="C4606" s="21" t="s">
        <v>826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85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170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3"/>
        <v>255</v>
      </c>
      <c r="Y4606" s="14">
        <f t="shared" si="1454"/>
        <v>0</v>
      </c>
      <c r="Z4606" s="14">
        <f t="shared" si="1455"/>
        <v>0</v>
      </c>
      <c r="AA4606" s="14">
        <f t="shared" si="1456"/>
        <v>0</v>
      </c>
      <c r="AB4606" s="14">
        <f>R4606+W4606</f>
        <v>0</v>
      </c>
      <c r="AC4606" s="15">
        <f t="shared" ref="AC4606:AC4618" si="1459">ROUND(X4606+Y4606+Z4606+AA4606+AB4606,1)</f>
        <v>255</v>
      </c>
      <c r="AD4606" s="48">
        <f>(ROUND(AC4606-AC4604,1)/AC4604)</f>
        <v>0</v>
      </c>
    </row>
    <row r="4607" spans="1:31">
      <c r="A4607" s="99" t="s">
        <v>794</v>
      </c>
      <c r="B4607" s="89">
        <v>0</v>
      </c>
      <c r="C4607" s="21" t="s">
        <v>336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85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170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3"/>
        <v>255</v>
      </c>
      <c r="Y4607" s="14">
        <f t="shared" si="1454"/>
        <v>0</v>
      </c>
      <c r="Z4607" s="14">
        <f t="shared" si="1455"/>
        <v>0</v>
      </c>
      <c r="AA4607" s="14">
        <f t="shared" si="1456"/>
        <v>0</v>
      </c>
      <c r="AB4607" s="14">
        <f t="shared" ref="AB4607:AB4618" si="1460">R4607+W4607</f>
        <v>0</v>
      </c>
      <c r="AC4607" s="15">
        <f t="shared" si="1459"/>
        <v>255</v>
      </c>
      <c r="AD4607" s="48">
        <f>(ROUND(AC4607-AC4604,1)/AC4604)</f>
        <v>0</v>
      </c>
    </row>
    <row r="4608" spans="1:31">
      <c r="A4608" s="99" t="s">
        <v>795</v>
      </c>
      <c r="B4608" s="89">
        <v>0</v>
      </c>
      <c r="C4608" s="21" t="s">
        <v>337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85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170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3"/>
        <v>255</v>
      </c>
      <c r="Y4608" s="14">
        <f t="shared" si="1454"/>
        <v>0</v>
      </c>
      <c r="Z4608" s="14">
        <f t="shared" si="1455"/>
        <v>0</v>
      </c>
      <c r="AA4608" s="14">
        <f t="shared" si="1456"/>
        <v>0</v>
      </c>
      <c r="AB4608" s="14">
        <f t="shared" si="1460"/>
        <v>0</v>
      </c>
      <c r="AC4608" s="15">
        <f t="shared" si="1459"/>
        <v>255</v>
      </c>
      <c r="AD4608" s="48">
        <f>(ROUND(AC4608-AC4604,1)/AC4604)</f>
        <v>0</v>
      </c>
    </row>
    <row r="4609" spans="1:30">
      <c r="A4609" s="99" t="s">
        <v>645</v>
      </c>
      <c r="B4609" s="89"/>
      <c r="C4609" s="21" t="s">
        <v>338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85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170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3"/>
        <v>255</v>
      </c>
      <c r="Y4609" s="14">
        <f t="shared" si="1454"/>
        <v>0</v>
      </c>
      <c r="Z4609" s="14">
        <f t="shared" si="1455"/>
        <v>0</v>
      </c>
      <c r="AA4609" s="14">
        <f t="shared" si="1456"/>
        <v>0</v>
      </c>
      <c r="AB4609" s="14">
        <f t="shared" si="1460"/>
        <v>0</v>
      </c>
      <c r="AC4609" s="15">
        <f t="shared" si="1459"/>
        <v>255</v>
      </c>
      <c r="AD4609" s="48">
        <f>(ROUND(AC4609-AC4604,1)/AC4604)</f>
        <v>0</v>
      </c>
    </row>
    <row r="4610" spans="1:30">
      <c r="A4610" s="99" t="s">
        <v>586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42</v>
      </c>
      <c r="O4610" s="14">
        <f>E4610*$E$9</f>
        <v>95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42</v>
      </c>
      <c r="T4610" s="14">
        <f>(O4610/100)*(K4610*$K$9)</f>
        <v>139.65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3"/>
        <v>84</v>
      </c>
      <c r="Y4610" s="14">
        <f t="shared" si="1454"/>
        <v>234.65</v>
      </c>
      <c r="Z4610" s="14">
        <f t="shared" si="1455"/>
        <v>0</v>
      </c>
      <c r="AA4610" s="14">
        <f t="shared" si="1456"/>
        <v>0</v>
      </c>
      <c r="AB4610" s="14">
        <f t="shared" si="1460"/>
        <v>0</v>
      </c>
      <c r="AC4610" s="15">
        <f t="shared" si="1459"/>
        <v>318.7</v>
      </c>
      <c r="AD4610" s="48">
        <f>(ROUND(AC4610-AC4604,1)/AC4604)</f>
        <v>0.24980392156862746</v>
      </c>
    </row>
    <row r="4611" spans="1:30">
      <c r="A4611" s="99" t="s">
        <v>821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42</v>
      </c>
      <c r="O4611" s="14">
        <f>E4611*$E$10</f>
        <v>0</v>
      </c>
      <c r="P4611" s="14">
        <f>F4611*$F$10</f>
        <v>95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42</v>
      </c>
      <c r="T4611" s="14">
        <f>(O4611/100)*(K4611*$J$10)</f>
        <v>0</v>
      </c>
      <c r="U4611" s="14">
        <f>(P4611/100)*(K4611*$K$10)+(P4611/100)*(L4611*$L$10)</f>
        <v>139.65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3"/>
        <v>84</v>
      </c>
      <c r="Y4611" s="14">
        <f t="shared" si="1454"/>
        <v>0</v>
      </c>
      <c r="Z4611" s="14">
        <f t="shared" si="1455"/>
        <v>234.65</v>
      </c>
      <c r="AA4611" s="14">
        <f t="shared" si="1456"/>
        <v>0</v>
      </c>
      <c r="AB4611" s="14">
        <f t="shared" si="1460"/>
        <v>0</v>
      </c>
      <c r="AC4611" s="15">
        <f t="shared" si="1459"/>
        <v>318.7</v>
      </c>
      <c r="AD4611" s="48">
        <f>(ROUND(AC4611-AC4604,1)/AC4604)</f>
        <v>0.24980392156862746</v>
      </c>
    </row>
    <row r="4612" spans="1:30">
      <c r="A4612" s="99" t="s">
        <v>822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42</v>
      </c>
      <c r="O4612" s="14">
        <f>E4612*$E$11</f>
        <v>0</v>
      </c>
      <c r="P4612" s="14">
        <f>F4612*$F$11</f>
        <v>0</v>
      </c>
      <c r="Q4612" s="14">
        <f>G4612*$G$11</f>
        <v>95</v>
      </c>
      <c r="R4612" s="14">
        <f>H4612*$H$11</f>
        <v>0</v>
      </c>
      <c r="S4612" s="14">
        <f>(N4612/100)*(I4612*$I$11)+(N4612/100)*(J4612*$J$11)</f>
        <v>42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139.65</v>
      </c>
      <c r="W4612" s="14">
        <f>(R4612/100)*(K4612*$K$11)+(R4612/100)*(L4612*$L$11)</f>
        <v>0</v>
      </c>
      <c r="X4612" s="14">
        <f t="shared" si="1453"/>
        <v>84</v>
      </c>
      <c r="Y4612" s="14">
        <f t="shared" si="1454"/>
        <v>0</v>
      </c>
      <c r="Z4612" s="14">
        <f t="shared" si="1455"/>
        <v>0</v>
      </c>
      <c r="AA4612" s="14">
        <f t="shared" si="1456"/>
        <v>234.65</v>
      </c>
      <c r="AB4612" s="14">
        <f t="shared" si="1460"/>
        <v>0</v>
      </c>
      <c r="AC4612" s="15">
        <f t="shared" si="1459"/>
        <v>318.7</v>
      </c>
      <c r="AD4612" s="48">
        <f>(ROUND(AC4612-AC4604,1)/AC4604)</f>
        <v>0.24980392156862746</v>
      </c>
    </row>
    <row r="4613" spans="1:30">
      <c r="A4613" s="99" t="s">
        <v>823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42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95</v>
      </c>
      <c r="S4613" s="14">
        <f>(N4613/100)*(I4613*$I$12)+(N4613/100)*(J4613*$J$12)</f>
        <v>42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139.65</v>
      </c>
      <c r="X4613" s="14">
        <f t="shared" si="1453"/>
        <v>84</v>
      </c>
      <c r="Y4613" s="14">
        <f t="shared" si="1454"/>
        <v>0</v>
      </c>
      <c r="Z4613" s="14">
        <f t="shared" si="1455"/>
        <v>0</v>
      </c>
      <c r="AA4613" s="14">
        <f t="shared" si="1456"/>
        <v>0</v>
      </c>
      <c r="AB4613" s="14">
        <f t="shared" si="1460"/>
        <v>234.65</v>
      </c>
      <c r="AC4613" s="15">
        <f t="shared" si="1459"/>
        <v>318.7</v>
      </c>
      <c r="AD4613" s="48">
        <f>(ROUND(AC4613-AC4604,1)/AC4604)</f>
        <v>0.24980392156862746</v>
      </c>
    </row>
    <row r="4614" spans="1:30">
      <c r="A4614" s="99" t="s">
        <v>824</v>
      </c>
      <c r="B4614" s="89"/>
      <c r="C4614" s="21" t="s">
        <v>326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85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221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306</v>
      </c>
      <c r="Y4614" s="14">
        <f t="shared" si="1454"/>
        <v>0</v>
      </c>
      <c r="Z4614" s="14">
        <f t="shared" si="1455"/>
        <v>0</v>
      </c>
      <c r="AA4614" s="14">
        <f t="shared" si="1456"/>
        <v>0</v>
      </c>
      <c r="AB4614" s="14">
        <f t="shared" si="1460"/>
        <v>0</v>
      </c>
      <c r="AC4614" s="15">
        <f t="shared" si="1459"/>
        <v>306</v>
      </c>
      <c r="AD4614" s="48">
        <f>(ROUND(AC4614-AC4604,1)/AC4604)</f>
        <v>0.2</v>
      </c>
    </row>
    <row r="4615" spans="1:30">
      <c r="A4615" s="99" t="s">
        <v>825</v>
      </c>
      <c r="B4615" s="89"/>
      <c r="C4615" s="21" t="s">
        <v>327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85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221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3"/>
        <v>306</v>
      </c>
      <c r="Y4615" s="14">
        <f t="shared" si="1454"/>
        <v>0</v>
      </c>
      <c r="Z4615" s="14">
        <f t="shared" si="1455"/>
        <v>0</v>
      </c>
      <c r="AA4615" s="14">
        <f t="shared" si="1456"/>
        <v>0</v>
      </c>
      <c r="AB4615" s="14">
        <f t="shared" si="1460"/>
        <v>0</v>
      </c>
      <c r="AC4615" s="15">
        <f t="shared" si="1459"/>
        <v>306</v>
      </c>
      <c r="AD4615" s="48">
        <f>(ROUND(AC4615-AC4604,1)/AC4604)</f>
        <v>0.2</v>
      </c>
    </row>
    <row r="4616" spans="1:30">
      <c r="A4616" s="99"/>
      <c r="B4616" s="89"/>
      <c r="C4616" s="21" t="s">
        <v>328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85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221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3"/>
        <v>306</v>
      </c>
      <c r="Y4616" s="14">
        <f t="shared" si="1454"/>
        <v>0</v>
      </c>
      <c r="Z4616" s="14">
        <f t="shared" si="1455"/>
        <v>0</v>
      </c>
      <c r="AA4616" s="14">
        <f t="shared" si="1456"/>
        <v>0</v>
      </c>
      <c r="AB4616" s="14">
        <f t="shared" si="1460"/>
        <v>0</v>
      </c>
      <c r="AC4616" s="15">
        <f t="shared" si="1459"/>
        <v>306</v>
      </c>
      <c r="AD4616" s="48">
        <f>(ROUND(AC4616-AC4604,1)/AC4604)</f>
        <v>0.2</v>
      </c>
    </row>
    <row r="4617" spans="1:30">
      <c r="A4617" s="99"/>
      <c r="B4617" s="89"/>
      <c r="C4617" s="21" t="s">
        <v>324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85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212.5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3"/>
        <v>297.5</v>
      </c>
      <c r="Y4617" s="14">
        <f t="shared" si="1454"/>
        <v>0</v>
      </c>
      <c r="Z4617" s="14">
        <f t="shared" si="1455"/>
        <v>0</v>
      </c>
      <c r="AA4617" s="14">
        <f t="shared" si="1456"/>
        <v>0</v>
      </c>
      <c r="AB4617" s="14">
        <f t="shared" si="1460"/>
        <v>0</v>
      </c>
      <c r="AC4617" s="15">
        <f t="shared" si="1459"/>
        <v>297.5</v>
      </c>
      <c r="AD4617" s="48">
        <f>(ROUND(AC4617-AC4604,1)/AC4604)</f>
        <v>0.16666666666666666</v>
      </c>
    </row>
    <row r="4618" spans="1:30">
      <c r="A4618" s="99"/>
      <c r="B4618" s="89"/>
      <c r="C4618" s="21" t="s">
        <v>325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85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212.5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3"/>
        <v>297.5</v>
      </c>
      <c r="Y4618" s="14">
        <f t="shared" si="1454"/>
        <v>0</v>
      </c>
      <c r="Z4618" s="14">
        <f t="shared" si="1455"/>
        <v>0</v>
      </c>
      <c r="AA4618" s="14">
        <f t="shared" si="1456"/>
        <v>0</v>
      </c>
      <c r="AB4618" s="14">
        <f t="shared" si="1460"/>
        <v>0</v>
      </c>
      <c r="AC4618" s="15">
        <f t="shared" si="1459"/>
        <v>297.5</v>
      </c>
      <c r="AD4618" s="48">
        <f>(ROUND(AC4618-AC4604,1)/AC4604)</f>
        <v>0.16666666666666666</v>
      </c>
    </row>
    <row r="4619" spans="1:30">
      <c r="A4619" s="106" t="s">
        <v>0</v>
      </c>
      <c r="B4619" s="90" t="s">
        <v>198</v>
      </c>
      <c r="C4619" s="50" t="s">
        <v>241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70</v>
      </c>
      <c r="O4619" s="52">
        <f>E4619*$E$3</f>
        <v>0</v>
      </c>
      <c r="P4619" s="52">
        <f>F4619*$F$3</f>
        <v>50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140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3"/>
        <v>210</v>
      </c>
      <c r="Y4619" s="52">
        <f t="shared" si="1454"/>
        <v>0</v>
      </c>
      <c r="Z4619" s="52">
        <f t="shared" si="1455"/>
        <v>50</v>
      </c>
      <c r="AA4619" s="52">
        <f t="shared" si="1456"/>
        <v>0</v>
      </c>
      <c r="AB4619" s="52">
        <f t="shared" si="1458"/>
        <v>0</v>
      </c>
      <c r="AC4619" s="53">
        <f>ROUND(X4619+Y4619+Z4619+AA4619+AB4619,1)</f>
        <v>260</v>
      </c>
      <c r="AD4619" s="58"/>
    </row>
    <row r="4620" spans="1:30">
      <c r="A4620" s="99" t="s">
        <v>792</v>
      </c>
      <c r="B4620" s="91">
        <v>20</v>
      </c>
      <c r="C4620" s="21" t="s">
        <v>323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70</v>
      </c>
      <c r="O4620" s="14">
        <f>E4620*$E$4</f>
        <v>0</v>
      </c>
      <c r="P4620" s="14">
        <f>F4620*$F$4</f>
        <v>50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182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3"/>
        <v>252</v>
      </c>
      <c r="Y4620" s="14">
        <f t="shared" si="1454"/>
        <v>0</v>
      </c>
      <c r="Z4620" s="14">
        <f t="shared" si="1455"/>
        <v>50</v>
      </c>
      <c r="AA4620" s="14">
        <f t="shared" si="1456"/>
        <v>0</v>
      </c>
      <c r="AB4620" s="14">
        <f>R4620+W4620</f>
        <v>0</v>
      </c>
      <c r="AC4620" s="15">
        <f>ROUND(X4620+Y4620+Z4620+AA4620+AB4620,1)</f>
        <v>302</v>
      </c>
      <c r="AD4620" s="48">
        <f>(ROUND(AC4620-AC4619,1)/AC4619)</f>
        <v>0.16153846153846155</v>
      </c>
    </row>
    <row r="4621" spans="1:30">
      <c r="A4621" s="99" t="s">
        <v>793</v>
      </c>
      <c r="B4621" s="91">
        <v>12</v>
      </c>
      <c r="C4621" s="21" t="s">
        <v>826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70</v>
      </c>
      <c r="O4621" s="14">
        <f>E4621*$E$5</f>
        <v>0</v>
      </c>
      <c r="P4621" s="14">
        <f>F4621*$F$5</f>
        <v>50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140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3"/>
        <v>210</v>
      </c>
      <c r="Y4621" s="14">
        <f t="shared" si="1454"/>
        <v>0</v>
      </c>
      <c r="Z4621" s="14">
        <f t="shared" si="1455"/>
        <v>50</v>
      </c>
      <c r="AA4621" s="14">
        <f t="shared" si="1456"/>
        <v>0</v>
      </c>
      <c r="AB4621" s="14">
        <f>R4621+W4621</f>
        <v>0</v>
      </c>
      <c r="AC4621" s="15">
        <f t="shared" ref="AC4621:AC4633" si="1461">ROUND(X4621+Y4621+Z4621+AA4621+AB4621,1)</f>
        <v>260</v>
      </c>
      <c r="AD4621" s="48">
        <f>(ROUND(AC4621-AC4619,1)/AC4619)</f>
        <v>0</v>
      </c>
    </row>
    <row r="4622" spans="1:30">
      <c r="A4622" s="99" t="s">
        <v>794</v>
      </c>
      <c r="B4622" s="91">
        <v>0</v>
      </c>
      <c r="C4622" s="21" t="s">
        <v>336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70</v>
      </c>
      <c r="O4622" s="14">
        <f>E4622*$E$6</f>
        <v>0</v>
      </c>
      <c r="P4622" s="14">
        <f>F4622*$F$6</f>
        <v>50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140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3"/>
        <v>210</v>
      </c>
      <c r="Y4622" s="14">
        <f t="shared" si="1454"/>
        <v>0</v>
      </c>
      <c r="Z4622" s="14">
        <f t="shared" si="1455"/>
        <v>50</v>
      </c>
      <c r="AA4622" s="14">
        <f t="shared" si="1456"/>
        <v>0</v>
      </c>
      <c r="AB4622" s="14">
        <f t="shared" ref="AB4622:AB4633" si="1462">R4622+W4622</f>
        <v>0</v>
      </c>
      <c r="AC4622" s="15">
        <f t="shared" si="1461"/>
        <v>260</v>
      </c>
      <c r="AD4622" s="48">
        <f>(ROUND(AC4622-AC4619,1)/AC4619)</f>
        <v>0</v>
      </c>
    </row>
    <row r="4623" spans="1:30">
      <c r="A4623" s="99" t="s">
        <v>795</v>
      </c>
      <c r="B4623" s="91">
        <v>0</v>
      </c>
      <c r="C4623" s="21" t="s">
        <v>337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70</v>
      </c>
      <c r="O4623" s="14">
        <f>E4623*$E$7</f>
        <v>0</v>
      </c>
      <c r="P4623" s="14">
        <f>F4623*$F$7</f>
        <v>50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140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3"/>
        <v>210</v>
      </c>
      <c r="Y4623" s="14">
        <f t="shared" si="1454"/>
        <v>0</v>
      </c>
      <c r="Z4623" s="14">
        <f t="shared" si="1455"/>
        <v>50</v>
      </c>
      <c r="AA4623" s="14">
        <f t="shared" si="1456"/>
        <v>0</v>
      </c>
      <c r="AB4623" s="14">
        <f t="shared" si="1462"/>
        <v>0</v>
      </c>
      <c r="AC4623" s="15">
        <f t="shared" si="1461"/>
        <v>260</v>
      </c>
      <c r="AD4623" s="48">
        <f>(ROUND(AC4623-AC4619,1)/AC4619)</f>
        <v>0</v>
      </c>
    </row>
    <row r="4624" spans="1:30">
      <c r="A4624" s="99" t="s">
        <v>645</v>
      </c>
      <c r="B4624" s="91"/>
      <c r="C4624" s="21" t="s">
        <v>338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70</v>
      </c>
      <c r="O4624" s="14">
        <f>E4624*$E$8</f>
        <v>0</v>
      </c>
      <c r="P4624" s="14">
        <f>F4624*$F$8</f>
        <v>50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140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3"/>
        <v>210</v>
      </c>
      <c r="Y4624" s="14">
        <f t="shared" si="1454"/>
        <v>0</v>
      </c>
      <c r="Z4624" s="14">
        <f t="shared" si="1455"/>
        <v>50</v>
      </c>
      <c r="AA4624" s="14">
        <f t="shared" si="1456"/>
        <v>0</v>
      </c>
      <c r="AB4624" s="14">
        <f t="shared" si="1462"/>
        <v>0</v>
      </c>
      <c r="AC4624" s="15">
        <f t="shared" si="1461"/>
        <v>260</v>
      </c>
      <c r="AD4624" s="48">
        <f>(ROUND(AC4624-AC4619,1)/AC4619)</f>
        <v>0</v>
      </c>
    </row>
    <row r="4625" spans="1:30">
      <c r="A4625" s="99" t="s">
        <v>586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35</v>
      </c>
      <c r="O4625" s="14">
        <f>E4625*$E$9</f>
        <v>120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35</v>
      </c>
      <c r="T4625" s="14">
        <f>(O4625/100)*(K4625*$K$9)</f>
        <v>134.4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3"/>
        <v>70</v>
      </c>
      <c r="Y4625" s="14">
        <f t="shared" si="1454"/>
        <v>254.4</v>
      </c>
      <c r="Z4625" s="14">
        <f t="shared" si="1455"/>
        <v>0</v>
      </c>
      <c r="AA4625" s="14">
        <f t="shared" si="1456"/>
        <v>0</v>
      </c>
      <c r="AB4625" s="14">
        <f t="shared" si="1462"/>
        <v>0</v>
      </c>
      <c r="AC4625" s="15">
        <f t="shared" si="1461"/>
        <v>324.39999999999998</v>
      </c>
      <c r="AD4625" s="48">
        <f>(ROUND(AC4625-AC4619,1)/AC4619)</f>
        <v>0.24769230769230771</v>
      </c>
    </row>
    <row r="4626" spans="1:30">
      <c r="A4626" s="99" t="s">
        <v>821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35</v>
      </c>
      <c r="O4626" s="14">
        <f>E4626*$E$10</f>
        <v>0</v>
      </c>
      <c r="P4626" s="14">
        <f>F4626*$F$10</f>
        <v>120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35</v>
      </c>
      <c r="T4626" s="14">
        <f>(O4626/100)*(K4626*$J$10)</f>
        <v>0</v>
      </c>
      <c r="U4626" s="14">
        <f>(P4626/100)*(K4626*$K$10)+(P4626/100)*(L4626*$L$10)</f>
        <v>151.19999999999999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3"/>
        <v>70</v>
      </c>
      <c r="Y4626" s="14">
        <f t="shared" si="1454"/>
        <v>0</v>
      </c>
      <c r="Z4626" s="14">
        <f t="shared" si="1455"/>
        <v>271.2</v>
      </c>
      <c r="AA4626" s="14">
        <f t="shared" si="1456"/>
        <v>0</v>
      </c>
      <c r="AB4626" s="14">
        <f t="shared" si="1462"/>
        <v>0</v>
      </c>
      <c r="AC4626" s="15">
        <f t="shared" si="1461"/>
        <v>341.2</v>
      </c>
      <c r="AD4626" s="48">
        <f>(ROUND(AC4626-AC4619,1)/AC4619)</f>
        <v>0.31230769230769234</v>
      </c>
    </row>
    <row r="4627" spans="1:30">
      <c r="A4627" s="99" t="s">
        <v>822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35</v>
      </c>
      <c r="O4627" s="14">
        <f>E4627*$E$11</f>
        <v>0</v>
      </c>
      <c r="P4627" s="14">
        <f>F4627*$F$11</f>
        <v>0</v>
      </c>
      <c r="Q4627" s="14">
        <f>G4627*$G$11</f>
        <v>120</v>
      </c>
      <c r="R4627" s="14">
        <f>H4627*$H$11</f>
        <v>0</v>
      </c>
      <c r="S4627" s="14">
        <f>(N4627/100)*(I4627*$I$11)+(N4627/100)*(J4627*$J$11)</f>
        <v>35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134.4</v>
      </c>
      <c r="W4627" s="14">
        <f>(R4627/100)*(K4627*$K$11)+(R4627/100)*(L4627*$L$11)</f>
        <v>0</v>
      </c>
      <c r="X4627" s="14">
        <f t="shared" si="1453"/>
        <v>70</v>
      </c>
      <c r="Y4627" s="14">
        <f t="shared" si="1454"/>
        <v>0</v>
      </c>
      <c r="Z4627" s="14">
        <f t="shared" si="1455"/>
        <v>0</v>
      </c>
      <c r="AA4627" s="14">
        <f t="shared" si="1456"/>
        <v>254.4</v>
      </c>
      <c r="AB4627" s="14">
        <f t="shared" si="1462"/>
        <v>0</v>
      </c>
      <c r="AC4627" s="15">
        <f t="shared" si="1461"/>
        <v>324.39999999999998</v>
      </c>
      <c r="AD4627" s="48">
        <f>(ROUND(AC4627-AC4619,1)/AC4619)</f>
        <v>0.24769230769230771</v>
      </c>
    </row>
    <row r="4628" spans="1:30">
      <c r="A4628" s="99" t="s">
        <v>823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35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120</v>
      </c>
      <c r="S4628" s="14">
        <f>(N4628/100)*(I4628*$I$12)+(N4628/100)*(J4628*$J$12)</f>
        <v>35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134.4</v>
      </c>
      <c r="X4628" s="14">
        <f t="shared" si="1453"/>
        <v>70</v>
      </c>
      <c r="Y4628" s="14">
        <f t="shared" si="1454"/>
        <v>0</v>
      </c>
      <c r="Z4628" s="14">
        <f t="shared" si="1455"/>
        <v>0</v>
      </c>
      <c r="AA4628" s="14">
        <f t="shared" si="1456"/>
        <v>0</v>
      </c>
      <c r="AB4628" s="14">
        <f t="shared" si="1462"/>
        <v>254.4</v>
      </c>
      <c r="AC4628" s="15">
        <f t="shared" si="1461"/>
        <v>324.39999999999998</v>
      </c>
      <c r="AD4628" s="48">
        <f>(ROUND(AC4628-AC4619,1)/AC4619)</f>
        <v>0.24769230769230771</v>
      </c>
    </row>
    <row r="4629" spans="1:30">
      <c r="A4629" s="99" t="s">
        <v>824</v>
      </c>
      <c r="B4629" s="91"/>
      <c r="C4629" s="21" t="s">
        <v>326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70</v>
      </c>
      <c r="O4629" s="14">
        <f>E4629*$E$13</f>
        <v>0</v>
      </c>
      <c r="P4629" s="14">
        <f>F4629*$F$13</f>
        <v>50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154</v>
      </c>
      <c r="T4629" s="14">
        <f>(O4629/100)*(K4629*$K$13)+(O4629/100)*(M4629*$M$13)</f>
        <v>0</v>
      </c>
      <c r="U4629" s="14">
        <f>(P4629/100)*(K4629*$K$13)+(P4629/100)*(L4629*$L$13)+(P4629/100)*(M4629*$M$13)</f>
        <v>60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224</v>
      </c>
      <c r="Y4629" s="14">
        <f t="shared" si="1454"/>
        <v>0</v>
      </c>
      <c r="Z4629" s="14">
        <f t="shared" si="1455"/>
        <v>110</v>
      </c>
      <c r="AA4629" s="14">
        <f t="shared" si="1456"/>
        <v>0</v>
      </c>
      <c r="AB4629" s="14">
        <f t="shared" si="1462"/>
        <v>0</v>
      </c>
      <c r="AC4629" s="15">
        <f t="shared" si="1461"/>
        <v>334</v>
      </c>
      <c r="AD4629" s="48">
        <f>(ROUND(AC4629-AC4619,1)/AC4619)</f>
        <v>0.2846153846153846</v>
      </c>
    </row>
    <row r="4630" spans="1:30">
      <c r="A4630" s="99" t="s">
        <v>825</v>
      </c>
      <c r="B4630" s="91"/>
      <c r="C4630" s="21" t="s">
        <v>327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90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234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3"/>
        <v>324</v>
      </c>
      <c r="Y4630" s="14">
        <f t="shared" si="1454"/>
        <v>0</v>
      </c>
      <c r="Z4630" s="14">
        <f t="shared" si="1455"/>
        <v>0</v>
      </c>
      <c r="AA4630" s="14">
        <f t="shared" si="1456"/>
        <v>0</v>
      </c>
      <c r="AB4630" s="14">
        <f t="shared" si="1462"/>
        <v>0</v>
      </c>
      <c r="AC4630" s="15">
        <f t="shared" si="1461"/>
        <v>324</v>
      </c>
      <c r="AD4630" s="48">
        <f>(ROUND(AC4630-AC4619,1)/AC4619)</f>
        <v>0.24615384615384617</v>
      </c>
    </row>
    <row r="4631" spans="1:30">
      <c r="A4631" s="99"/>
      <c r="B4631" s="91"/>
      <c r="C4631" s="21" t="s">
        <v>328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90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234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3"/>
        <v>324</v>
      </c>
      <c r="Y4631" s="14">
        <f t="shared" si="1454"/>
        <v>0</v>
      </c>
      <c r="Z4631" s="14">
        <f t="shared" si="1455"/>
        <v>0</v>
      </c>
      <c r="AA4631" s="14">
        <f t="shared" si="1456"/>
        <v>0</v>
      </c>
      <c r="AB4631" s="14">
        <f t="shared" si="1462"/>
        <v>0</v>
      </c>
      <c r="AC4631" s="15">
        <f t="shared" si="1461"/>
        <v>324</v>
      </c>
      <c r="AD4631" s="48">
        <f>(ROUND(AC4631-AC4619,1)/AC4619)</f>
        <v>0.24615384615384617</v>
      </c>
    </row>
    <row r="4632" spans="1:30">
      <c r="A4632" s="99"/>
      <c r="B4632" s="91"/>
      <c r="C4632" s="21" t="s">
        <v>324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70</v>
      </c>
      <c r="O4632" s="14">
        <f>E4632*$E$16</f>
        <v>0</v>
      </c>
      <c r="P4632" s="14">
        <f>F4632*$F$16</f>
        <v>50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171.5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3"/>
        <v>241.5</v>
      </c>
      <c r="Y4632" s="14">
        <f t="shared" si="1454"/>
        <v>0</v>
      </c>
      <c r="Z4632" s="14">
        <f t="shared" si="1455"/>
        <v>50</v>
      </c>
      <c r="AA4632" s="14">
        <f t="shared" si="1456"/>
        <v>0</v>
      </c>
      <c r="AB4632" s="14">
        <f t="shared" si="1462"/>
        <v>0</v>
      </c>
      <c r="AC4632" s="15">
        <f t="shared" si="1461"/>
        <v>291.5</v>
      </c>
      <c r="AD4632" s="48">
        <f>(ROUND(AC4632-AC4619,1)/AC4619)</f>
        <v>0.12115384615384615</v>
      </c>
    </row>
    <row r="4633" spans="1:30">
      <c r="A4633" s="99"/>
      <c r="B4633" s="91"/>
      <c r="C4633" s="21" t="s">
        <v>325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70</v>
      </c>
      <c r="O4633" s="14">
        <f>E4633*$E$17</f>
        <v>0</v>
      </c>
      <c r="P4633" s="14">
        <f>F4633*$F$17</f>
        <v>50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204.75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3"/>
        <v>274.75</v>
      </c>
      <c r="Y4633" s="14">
        <f t="shared" si="1454"/>
        <v>0</v>
      </c>
      <c r="Z4633" s="14">
        <f t="shared" si="1455"/>
        <v>50</v>
      </c>
      <c r="AA4633" s="14">
        <f t="shared" si="1456"/>
        <v>0</v>
      </c>
      <c r="AB4633" s="14">
        <f t="shared" si="1462"/>
        <v>0</v>
      </c>
      <c r="AC4633" s="15">
        <f t="shared" si="1461"/>
        <v>324.8</v>
      </c>
      <c r="AD4633" s="48">
        <f>(ROUND(AC4633-AC4619,1)/AC4619)</f>
        <v>0.24923076923076923</v>
      </c>
    </row>
    <row r="4634" spans="1:30">
      <c r="A4634" s="106" t="s">
        <v>0</v>
      </c>
      <c r="B4634" s="92" t="s">
        <v>608</v>
      </c>
      <c r="C4634" s="50" t="s">
        <v>240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70</v>
      </c>
      <c r="O4634" s="52">
        <f>E4634*$E$3</f>
        <v>0</v>
      </c>
      <c r="P4634" s="52">
        <f>F4634*$F$3</f>
        <v>0</v>
      </c>
      <c r="Q4634" s="52">
        <f>G4634*$G$3</f>
        <v>50</v>
      </c>
      <c r="R4634" s="52">
        <f>H4634*$H$3</f>
        <v>0</v>
      </c>
      <c r="S4634" s="52">
        <f>(N4634/100)*(I4634*$I$3)+(N4634/100)*(J4634*$J$3)</f>
        <v>140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3"/>
        <v>210</v>
      </c>
      <c r="Y4634" s="52">
        <f t="shared" si="1454"/>
        <v>0</v>
      </c>
      <c r="Z4634" s="52">
        <f t="shared" si="1455"/>
        <v>0</v>
      </c>
      <c r="AA4634" s="52">
        <f t="shared" si="1456"/>
        <v>50</v>
      </c>
      <c r="AB4634" s="52">
        <f t="shared" si="1458"/>
        <v>0</v>
      </c>
      <c r="AC4634" s="53">
        <f>ROUND(X4634+Y4634+Z4634+AA4634+AB4634,1)</f>
        <v>260</v>
      </c>
      <c r="AD4634" s="58"/>
    </row>
    <row r="4635" spans="1:30">
      <c r="A4635" s="99" t="s">
        <v>792</v>
      </c>
      <c r="B4635" s="93">
        <v>12</v>
      </c>
      <c r="C4635" s="21" t="s">
        <v>323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70</v>
      </c>
      <c r="O4635" s="14">
        <f>E4635*$E$4</f>
        <v>0</v>
      </c>
      <c r="P4635" s="14">
        <f>F4635*$F$4</f>
        <v>0</v>
      </c>
      <c r="Q4635" s="14">
        <f>G4635*$G$4</f>
        <v>50</v>
      </c>
      <c r="R4635" s="14">
        <f>H4635*$H$4</f>
        <v>0</v>
      </c>
      <c r="S4635" s="14">
        <f>(N4635/100)*(I4635*$I$4)+(N4635/100)*(J4635*$J$4)</f>
        <v>182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3">N4635+S4635</f>
        <v>252</v>
      </c>
      <c r="Y4635" s="14">
        <f t="shared" ref="Y4635:Y4648" si="1464">O4635+T4635</f>
        <v>0</v>
      </c>
      <c r="Z4635" s="14">
        <f t="shared" ref="Z4635:Z4648" si="1465">P4635+U4635</f>
        <v>0</v>
      </c>
      <c r="AA4635" s="14">
        <f t="shared" ref="AA4635:AA4648" si="1466">Q4635+V4635</f>
        <v>50</v>
      </c>
      <c r="AB4635" s="14">
        <f>R4635+W4635</f>
        <v>0</v>
      </c>
      <c r="AC4635" s="15">
        <f>ROUND(X4635+Y4635+Z4635+AA4635+AB4635,1)</f>
        <v>302</v>
      </c>
      <c r="AD4635" s="48">
        <f>(ROUND(AC4635-AC4634,1)/AC4634)</f>
        <v>0.16153846153846155</v>
      </c>
    </row>
    <row r="4636" spans="1:30">
      <c r="A4636" s="99" t="s">
        <v>793</v>
      </c>
      <c r="B4636" s="93">
        <v>12</v>
      </c>
      <c r="C4636" s="21" t="s">
        <v>826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70</v>
      </c>
      <c r="O4636" s="14">
        <f>E4636*$E$5</f>
        <v>0</v>
      </c>
      <c r="P4636" s="14">
        <f>F4636*$F$5</f>
        <v>0</v>
      </c>
      <c r="Q4636" s="14">
        <f>G4636*$G$5</f>
        <v>50</v>
      </c>
      <c r="R4636" s="14">
        <f>H4636*$H$5</f>
        <v>0</v>
      </c>
      <c r="S4636" s="14">
        <f>(N4636/100)*(I4636*$I$5)+(N4636/100)*(J4636*$J$5)</f>
        <v>140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3"/>
        <v>210</v>
      </c>
      <c r="Y4636" s="14">
        <f t="shared" si="1464"/>
        <v>0</v>
      </c>
      <c r="Z4636" s="14">
        <f t="shared" si="1465"/>
        <v>0</v>
      </c>
      <c r="AA4636" s="14">
        <f t="shared" si="1466"/>
        <v>50</v>
      </c>
      <c r="AB4636" s="14">
        <f>R4636+W4636</f>
        <v>0</v>
      </c>
      <c r="AC4636" s="15">
        <f t="shared" ref="AC4636:AC4648" si="1467">ROUND(X4636+Y4636+Z4636+AA4636+AB4636,1)</f>
        <v>260</v>
      </c>
      <c r="AD4636" s="48">
        <f>(ROUND(AC4636-AC4634,1)/AC4634)</f>
        <v>0</v>
      </c>
    </row>
    <row r="4637" spans="1:30">
      <c r="A4637" s="99" t="s">
        <v>794</v>
      </c>
      <c r="B4637" s="93">
        <v>0</v>
      </c>
      <c r="C4637" s="21" t="s">
        <v>336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70</v>
      </c>
      <c r="O4637" s="14">
        <f>E4637*$E$6</f>
        <v>0</v>
      </c>
      <c r="P4637" s="14">
        <f>F4637*$F$6</f>
        <v>0</v>
      </c>
      <c r="Q4637" s="14">
        <f>G4637*$G$6</f>
        <v>50</v>
      </c>
      <c r="R4637" s="14">
        <f>H4637*$H$6</f>
        <v>0</v>
      </c>
      <c r="S4637" s="14">
        <f>(N4637/100)*(I4637*$I$6)+(N4637/100)*(J4637*$J$6)</f>
        <v>140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3"/>
        <v>210</v>
      </c>
      <c r="Y4637" s="14">
        <f t="shared" si="1464"/>
        <v>0</v>
      </c>
      <c r="Z4637" s="14">
        <f t="shared" si="1465"/>
        <v>0</v>
      </c>
      <c r="AA4637" s="14">
        <f t="shared" si="1466"/>
        <v>50</v>
      </c>
      <c r="AB4637" s="14">
        <f t="shared" ref="AB4637:AB4648" si="1468">R4637+W4637</f>
        <v>0</v>
      </c>
      <c r="AC4637" s="15">
        <f t="shared" si="1467"/>
        <v>260</v>
      </c>
      <c r="AD4637" s="48">
        <f>(ROUND(AC4637-AC4634,1)/AC4634)</f>
        <v>0</v>
      </c>
    </row>
    <row r="4638" spans="1:30">
      <c r="A4638" s="99" t="s">
        <v>795</v>
      </c>
      <c r="B4638" s="93">
        <v>0</v>
      </c>
      <c r="C4638" s="21" t="s">
        <v>337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70</v>
      </c>
      <c r="O4638" s="14">
        <f>E4638*$E$7</f>
        <v>0</v>
      </c>
      <c r="P4638" s="14">
        <f>F4638*$F$7</f>
        <v>0</v>
      </c>
      <c r="Q4638" s="14">
        <f>G4638*$G$7</f>
        <v>50</v>
      </c>
      <c r="R4638" s="14">
        <f>H4638*$H$7</f>
        <v>0</v>
      </c>
      <c r="S4638" s="14">
        <f>(N4638/100)*(I4638*$I$7)+(N4638/100)*(J4638*$J$7)</f>
        <v>140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3"/>
        <v>210</v>
      </c>
      <c r="Y4638" s="14">
        <f t="shared" si="1464"/>
        <v>0</v>
      </c>
      <c r="Z4638" s="14">
        <f t="shared" si="1465"/>
        <v>0</v>
      </c>
      <c r="AA4638" s="14">
        <f t="shared" si="1466"/>
        <v>50</v>
      </c>
      <c r="AB4638" s="14">
        <f t="shared" si="1468"/>
        <v>0</v>
      </c>
      <c r="AC4638" s="15">
        <f t="shared" si="1467"/>
        <v>260</v>
      </c>
      <c r="AD4638" s="48">
        <f>(ROUND(AC4638-AC4634,1)/AC4634)</f>
        <v>0</v>
      </c>
    </row>
    <row r="4639" spans="1:30">
      <c r="A4639" s="99" t="s">
        <v>645</v>
      </c>
      <c r="B4639" s="93"/>
      <c r="C4639" s="21" t="s">
        <v>338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70</v>
      </c>
      <c r="O4639" s="14">
        <f>E4639*$E$8</f>
        <v>0</v>
      </c>
      <c r="P4639" s="14">
        <f>F4639*$F$8</f>
        <v>0</v>
      </c>
      <c r="Q4639" s="14">
        <f>G4639*$G$8</f>
        <v>50</v>
      </c>
      <c r="R4639" s="14">
        <f>H4639*$H$8</f>
        <v>0</v>
      </c>
      <c r="S4639" s="14">
        <f>(N4639/100)*(I4639*$I$8)+(N4639/100)*(J4639*$J$8)</f>
        <v>140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3"/>
        <v>210</v>
      </c>
      <c r="Y4639" s="14">
        <f t="shared" si="1464"/>
        <v>0</v>
      </c>
      <c r="Z4639" s="14">
        <f t="shared" si="1465"/>
        <v>0</v>
      </c>
      <c r="AA4639" s="14">
        <f t="shared" si="1466"/>
        <v>50</v>
      </c>
      <c r="AB4639" s="14">
        <f t="shared" si="1468"/>
        <v>0</v>
      </c>
      <c r="AC4639" s="15">
        <f t="shared" si="1467"/>
        <v>260</v>
      </c>
      <c r="AD4639" s="48">
        <f>(ROUND(AC4639-AC4634,1)/AC4634)</f>
        <v>0</v>
      </c>
    </row>
    <row r="4640" spans="1:30">
      <c r="A4640" s="99" t="s">
        <v>586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40</v>
      </c>
      <c r="O4640" s="14">
        <f>E4640*$E$9</f>
        <v>120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40</v>
      </c>
      <c r="T4640" s="14">
        <f>(O4640/100)*(K4640*$K$9)</f>
        <v>134.4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3"/>
        <v>80</v>
      </c>
      <c r="Y4640" s="14">
        <f t="shared" si="1464"/>
        <v>254.4</v>
      </c>
      <c r="Z4640" s="14">
        <f t="shared" si="1465"/>
        <v>0</v>
      </c>
      <c r="AA4640" s="14">
        <f t="shared" si="1466"/>
        <v>0</v>
      </c>
      <c r="AB4640" s="14">
        <f t="shared" si="1468"/>
        <v>0</v>
      </c>
      <c r="AC4640" s="15">
        <f t="shared" si="1467"/>
        <v>334.4</v>
      </c>
      <c r="AD4640" s="48">
        <f>(ROUND(AC4640-AC4634,1)/AC4634)</f>
        <v>0.2861538461538462</v>
      </c>
    </row>
    <row r="4641" spans="1:30">
      <c r="A4641" s="99" t="s">
        <v>821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40</v>
      </c>
      <c r="O4641" s="14">
        <f>E4641*$E$10</f>
        <v>0</v>
      </c>
      <c r="P4641" s="14">
        <f>F4641*$F$10</f>
        <v>120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40</v>
      </c>
      <c r="T4641" s="14">
        <f>(O4641/100)*(K4641*$J$10)</f>
        <v>0</v>
      </c>
      <c r="U4641" s="14">
        <f>(P4641/100)*(K4641*$K$10)+(P4641/100)*(L4641*$L$10)</f>
        <v>134.4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3"/>
        <v>80</v>
      </c>
      <c r="Y4641" s="14">
        <f t="shared" si="1464"/>
        <v>0</v>
      </c>
      <c r="Z4641" s="14">
        <f t="shared" si="1465"/>
        <v>254.4</v>
      </c>
      <c r="AA4641" s="14">
        <f t="shared" si="1466"/>
        <v>0</v>
      </c>
      <c r="AB4641" s="14">
        <f t="shared" si="1468"/>
        <v>0</v>
      </c>
      <c r="AC4641" s="15">
        <f t="shared" si="1467"/>
        <v>334.4</v>
      </c>
      <c r="AD4641" s="48">
        <f>(ROUND(AC4641-AC4634,1)/AC4634)</f>
        <v>0.2861538461538462</v>
      </c>
    </row>
    <row r="4642" spans="1:30">
      <c r="A4642" s="99" t="s">
        <v>822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40</v>
      </c>
      <c r="O4642" s="14">
        <f>E4642*$E$11</f>
        <v>0</v>
      </c>
      <c r="P4642" s="14">
        <f>F4642*$F$11</f>
        <v>0</v>
      </c>
      <c r="Q4642" s="14">
        <f>G4642*$G$11</f>
        <v>120</v>
      </c>
      <c r="R4642" s="14">
        <f>H4642*$H$11</f>
        <v>0</v>
      </c>
      <c r="S4642" s="14">
        <f>(N4642/100)*(I4642*$I$11)+(N4642/100)*(J4642*$J$11)</f>
        <v>40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151.19999999999999</v>
      </c>
      <c r="W4642" s="14">
        <f>(R4642/100)*(K4642*$K$11)+(R4642/100)*(L4642*$L$11)</f>
        <v>0</v>
      </c>
      <c r="X4642" s="14">
        <f t="shared" si="1463"/>
        <v>80</v>
      </c>
      <c r="Y4642" s="14">
        <f t="shared" si="1464"/>
        <v>0</v>
      </c>
      <c r="Z4642" s="14">
        <f t="shared" si="1465"/>
        <v>0</v>
      </c>
      <c r="AA4642" s="14">
        <f t="shared" si="1466"/>
        <v>271.2</v>
      </c>
      <c r="AB4642" s="14">
        <f t="shared" si="1468"/>
        <v>0</v>
      </c>
      <c r="AC4642" s="15">
        <f t="shared" si="1467"/>
        <v>351.2</v>
      </c>
      <c r="AD4642" s="48">
        <f>(ROUND(AC4642-AC4634,1)/AC4634)</f>
        <v>0.35076923076923078</v>
      </c>
    </row>
    <row r="4643" spans="1:30">
      <c r="A4643" s="99" t="s">
        <v>823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40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120</v>
      </c>
      <c r="S4643" s="14">
        <f>(N4643/100)*(I4643*$I$12)+(N4643/100)*(J4643*$J$12)</f>
        <v>40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134.4</v>
      </c>
      <c r="X4643" s="14">
        <f t="shared" si="1463"/>
        <v>80</v>
      </c>
      <c r="Y4643" s="14">
        <f t="shared" si="1464"/>
        <v>0</v>
      </c>
      <c r="Z4643" s="14">
        <f t="shared" si="1465"/>
        <v>0</v>
      </c>
      <c r="AA4643" s="14">
        <f t="shared" si="1466"/>
        <v>0</v>
      </c>
      <c r="AB4643" s="14">
        <f t="shared" si="1468"/>
        <v>254.4</v>
      </c>
      <c r="AC4643" s="15">
        <f t="shared" si="1467"/>
        <v>334.4</v>
      </c>
      <c r="AD4643" s="48">
        <f>(ROUND(AC4643-AC4634,1)/AC4634)</f>
        <v>0.2861538461538462</v>
      </c>
    </row>
    <row r="4644" spans="1:30">
      <c r="A4644" s="99" t="s">
        <v>824</v>
      </c>
      <c r="B4644" s="93"/>
      <c r="C4644" s="21" t="s">
        <v>326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70</v>
      </c>
      <c r="O4644" s="14">
        <f>E4644*$E$13</f>
        <v>0</v>
      </c>
      <c r="P4644" s="14">
        <f>F4644*$F$13</f>
        <v>0</v>
      </c>
      <c r="Q4644" s="14">
        <f>G4644*$G$13</f>
        <v>50</v>
      </c>
      <c r="R4644" s="14">
        <f>H4644*$H$13</f>
        <v>0</v>
      </c>
      <c r="S4644" s="14">
        <f>(N4644/100)*(I4644*$I$13)+(N4644/100)*(J4644*$J$13)+(N4644/100)*(M4644*$M$13)</f>
        <v>154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60</v>
      </c>
      <c r="W4644" s="14">
        <f>(R4644/100)*(K4644*$K$13)+(R4644/100)*(L4644*$L$13)+(R4644/100)*(M4644*$M$13)</f>
        <v>0</v>
      </c>
      <c r="X4644" s="14">
        <f>N4644+S4644</f>
        <v>224</v>
      </c>
      <c r="Y4644" s="14">
        <f t="shared" si="1464"/>
        <v>0</v>
      </c>
      <c r="Z4644" s="14">
        <f t="shared" si="1465"/>
        <v>0</v>
      </c>
      <c r="AA4644" s="14">
        <f t="shared" si="1466"/>
        <v>110</v>
      </c>
      <c r="AB4644" s="14">
        <f t="shared" si="1468"/>
        <v>0</v>
      </c>
      <c r="AC4644" s="15">
        <f t="shared" si="1467"/>
        <v>334</v>
      </c>
      <c r="AD4644" s="48">
        <f>(ROUND(AC4644-AC4634,1)/AC4634)</f>
        <v>0.2846153846153846</v>
      </c>
    </row>
    <row r="4645" spans="1:30">
      <c r="A4645" s="99" t="s">
        <v>825</v>
      </c>
      <c r="B4645" s="93"/>
      <c r="C4645" s="21" t="s">
        <v>327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90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234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3"/>
        <v>324</v>
      </c>
      <c r="Y4645" s="14">
        <f t="shared" si="1464"/>
        <v>0</v>
      </c>
      <c r="Z4645" s="14">
        <f t="shared" si="1465"/>
        <v>0</v>
      </c>
      <c r="AA4645" s="14">
        <f t="shared" si="1466"/>
        <v>0</v>
      </c>
      <c r="AB4645" s="14">
        <f t="shared" si="1468"/>
        <v>0</v>
      </c>
      <c r="AC4645" s="15">
        <f t="shared" si="1467"/>
        <v>324</v>
      </c>
      <c r="AD4645" s="48">
        <f>(ROUND(AC4645-AC4634,1)/AC4634)</f>
        <v>0.24615384615384617</v>
      </c>
    </row>
    <row r="4646" spans="1:30">
      <c r="A4646" s="99"/>
      <c r="B4646" s="93"/>
      <c r="C4646" s="21" t="s">
        <v>328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90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234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3"/>
        <v>324</v>
      </c>
      <c r="Y4646" s="14">
        <f t="shared" si="1464"/>
        <v>0</v>
      </c>
      <c r="Z4646" s="14">
        <f t="shared" si="1465"/>
        <v>0</v>
      </c>
      <c r="AA4646" s="14">
        <f t="shared" si="1466"/>
        <v>0</v>
      </c>
      <c r="AB4646" s="14">
        <f t="shared" si="1468"/>
        <v>0</v>
      </c>
      <c r="AC4646" s="15">
        <f t="shared" si="1467"/>
        <v>324</v>
      </c>
      <c r="AD4646" s="48">
        <f>(ROUND(AC4646-AC4634,1)/AC4634)</f>
        <v>0.24615384615384617</v>
      </c>
    </row>
    <row r="4647" spans="1:30">
      <c r="A4647" s="99"/>
      <c r="B4647" s="93"/>
      <c r="C4647" s="21" t="s">
        <v>324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70</v>
      </c>
      <c r="O4647" s="14">
        <f>E4647*$E$16</f>
        <v>0</v>
      </c>
      <c r="P4647" s="14">
        <f>F4647*$F$16</f>
        <v>0</v>
      </c>
      <c r="Q4647" s="14">
        <f>G4647*$G$16</f>
        <v>50</v>
      </c>
      <c r="R4647" s="14">
        <f>H4647*$H$16</f>
        <v>0</v>
      </c>
      <c r="S4647" s="14">
        <f>(N4647/100)*(I4647*$I$16)+(N4647/100)*(J4647*$J$16)</f>
        <v>204.75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3"/>
        <v>274.75</v>
      </c>
      <c r="Y4647" s="14">
        <f t="shared" si="1464"/>
        <v>0</v>
      </c>
      <c r="Z4647" s="14">
        <f t="shared" si="1465"/>
        <v>0</v>
      </c>
      <c r="AA4647" s="14">
        <f t="shared" si="1466"/>
        <v>50</v>
      </c>
      <c r="AB4647" s="14">
        <f t="shared" si="1468"/>
        <v>0</v>
      </c>
      <c r="AC4647" s="15">
        <f t="shared" si="1467"/>
        <v>324.8</v>
      </c>
      <c r="AD4647" s="48">
        <f>(ROUND(AC4647-AC4634,1)/AC4634)</f>
        <v>0.24923076923076923</v>
      </c>
    </row>
    <row r="4648" spans="1:30">
      <c r="A4648" s="99"/>
      <c r="B4648" s="93"/>
      <c r="C4648" s="21" t="s">
        <v>325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70</v>
      </c>
      <c r="O4648" s="14">
        <f>E4648*$E$17</f>
        <v>0</v>
      </c>
      <c r="P4648" s="14">
        <f>F4648*$F$17</f>
        <v>0</v>
      </c>
      <c r="Q4648" s="14">
        <f>G4648*$G$17</f>
        <v>50</v>
      </c>
      <c r="R4648" s="14">
        <f>H4648*$H$17</f>
        <v>0</v>
      </c>
      <c r="S4648" s="14">
        <f>(N4648/100)*(I4648*$I$17)+(N4648/100)*(J4648*$J$17)</f>
        <v>171.5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3"/>
        <v>241.5</v>
      </c>
      <c r="Y4648" s="14">
        <f t="shared" si="1464"/>
        <v>0</v>
      </c>
      <c r="Z4648" s="14">
        <f t="shared" si="1465"/>
        <v>0</v>
      </c>
      <c r="AA4648" s="14">
        <f t="shared" si="1466"/>
        <v>50</v>
      </c>
      <c r="AB4648" s="14">
        <f t="shared" si="1468"/>
        <v>0</v>
      </c>
      <c r="AC4648" s="15">
        <f t="shared" si="1467"/>
        <v>291.5</v>
      </c>
      <c r="AD4648" s="48">
        <f>(ROUND(AC4648-AC4634,1)/AC4634)</f>
        <v>0.12115384615384615</v>
      </c>
    </row>
    <row r="4649" spans="1:30">
      <c r="A4649" s="106" t="s">
        <v>0</v>
      </c>
      <c r="B4649" s="90" t="s">
        <v>538</v>
      </c>
      <c r="C4649" s="50" t="s">
        <v>240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90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162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9">N4649+S4649</f>
        <v>252</v>
      </c>
      <c r="Y4649" s="52">
        <f t="shared" ref="Y4649:Y4708" si="1470">O4649+T4649</f>
        <v>0</v>
      </c>
      <c r="Z4649" s="52">
        <f t="shared" ref="Z4649:Z4708" si="1471">P4649+U4649</f>
        <v>0</v>
      </c>
      <c r="AA4649" s="52">
        <f t="shared" ref="AA4649:AA4708" si="1472">Q4649+V4649</f>
        <v>0</v>
      </c>
      <c r="AB4649" s="52">
        <f>R4649+W4649</f>
        <v>0</v>
      </c>
      <c r="AC4649" s="53">
        <f>ROUND(X4649+Y4649+Z4649+AA4649+AB4649,1)</f>
        <v>252</v>
      </c>
      <c r="AD4649" s="58" t="s">
        <v>328</v>
      </c>
    </row>
    <row r="4650" spans="1:30">
      <c r="A4650" s="99" t="s">
        <v>792</v>
      </c>
      <c r="B4650" s="91">
        <v>10</v>
      </c>
      <c r="C4650" s="21" t="s">
        <v>323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90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252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9"/>
        <v>342</v>
      </c>
      <c r="Y4650" s="14">
        <f t="shared" si="1470"/>
        <v>0</v>
      </c>
      <c r="Z4650" s="14">
        <f t="shared" si="1471"/>
        <v>0</v>
      </c>
      <c r="AA4650" s="14">
        <f t="shared" si="1472"/>
        <v>0</v>
      </c>
      <c r="AB4650" s="14">
        <f>R4650+W4650</f>
        <v>0</v>
      </c>
      <c r="AC4650" s="15">
        <f>ROUND(X4650+Y4650+Z4650+AA4650+AB4650,1)</f>
        <v>342</v>
      </c>
      <c r="AD4650" s="48">
        <f>(ROUND(AC4650-AC4649,1)/AC4649)</f>
        <v>0.35714285714285715</v>
      </c>
    </row>
    <row r="4651" spans="1:30">
      <c r="A4651" s="99" t="s">
        <v>793</v>
      </c>
      <c r="B4651" s="91">
        <v>10</v>
      </c>
      <c r="C4651" s="21" t="s">
        <v>826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90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162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9"/>
        <v>252</v>
      </c>
      <c r="Y4651" s="14">
        <f t="shared" si="1470"/>
        <v>0</v>
      </c>
      <c r="Z4651" s="14">
        <f t="shared" si="1471"/>
        <v>0</v>
      </c>
      <c r="AA4651" s="14">
        <f t="shared" si="1472"/>
        <v>0</v>
      </c>
      <c r="AB4651" s="14">
        <f>R4651+W4651</f>
        <v>0</v>
      </c>
      <c r="AC4651" s="15">
        <f t="shared" ref="AC4651:AC4663" si="1473">ROUND(X4651+Y4651+Z4651+AA4651+AB4651,1)</f>
        <v>252</v>
      </c>
      <c r="AD4651" s="48">
        <f>(ROUND(AC4651-AC4649,1)/AC4649)</f>
        <v>0</v>
      </c>
    </row>
    <row r="4652" spans="1:30">
      <c r="A4652" s="99" t="s">
        <v>794</v>
      </c>
      <c r="B4652" s="91">
        <v>0</v>
      </c>
      <c r="C4652" s="21" t="s">
        <v>336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90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162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9"/>
        <v>252</v>
      </c>
      <c r="Y4652" s="14">
        <f t="shared" si="1470"/>
        <v>0</v>
      </c>
      <c r="Z4652" s="14">
        <f t="shared" si="1471"/>
        <v>0</v>
      </c>
      <c r="AA4652" s="14">
        <f t="shared" si="1472"/>
        <v>0</v>
      </c>
      <c r="AB4652" s="14">
        <f t="shared" ref="AB4652:AB4663" si="1474">R4652+W4652</f>
        <v>0</v>
      </c>
      <c r="AC4652" s="15">
        <f t="shared" si="1473"/>
        <v>252</v>
      </c>
      <c r="AD4652" s="48">
        <f>(ROUND(AC4652-AC4649,1)/AC4649)</f>
        <v>0</v>
      </c>
    </row>
    <row r="4653" spans="1:30">
      <c r="A4653" s="99" t="s">
        <v>795</v>
      </c>
      <c r="B4653" s="91">
        <v>30</v>
      </c>
      <c r="C4653" s="21" t="s">
        <v>337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90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162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9"/>
        <v>252</v>
      </c>
      <c r="Y4653" s="14">
        <f t="shared" si="1470"/>
        <v>0</v>
      </c>
      <c r="Z4653" s="14">
        <f t="shared" si="1471"/>
        <v>0</v>
      </c>
      <c r="AA4653" s="14">
        <f t="shared" si="1472"/>
        <v>0</v>
      </c>
      <c r="AB4653" s="14">
        <f t="shared" si="1474"/>
        <v>0</v>
      </c>
      <c r="AC4653" s="15">
        <f t="shared" si="1473"/>
        <v>252</v>
      </c>
      <c r="AD4653" s="48">
        <f>(ROUND(AC4653-AC4649,1)/AC4649)</f>
        <v>0</v>
      </c>
    </row>
    <row r="4654" spans="1:30">
      <c r="A4654" s="99" t="s">
        <v>645</v>
      </c>
      <c r="B4654" s="91"/>
      <c r="C4654" s="21" t="s">
        <v>338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90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162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9"/>
        <v>252</v>
      </c>
      <c r="Y4654" s="14">
        <f t="shared" si="1470"/>
        <v>0</v>
      </c>
      <c r="Z4654" s="14">
        <f t="shared" si="1471"/>
        <v>0</v>
      </c>
      <c r="AA4654" s="14">
        <f t="shared" si="1472"/>
        <v>0</v>
      </c>
      <c r="AB4654" s="14">
        <f t="shared" si="1474"/>
        <v>0</v>
      </c>
      <c r="AC4654" s="15">
        <f t="shared" si="1473"/>
        <v>252</v>
      </c>
      <c r="AD4654" s="48">
        <f>(ROUND(AC4654-AC4649,1)/AC4649)</f>
        <v>0</v>
      </c>
    </row>
    <row r="4655" spans="1:30">
      <c r="A4655" s="99" t="s">
        <v>586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45</v>
      </c>
      <c r="O4655" s="14">
        <f>E4655*$E$9</f>
        <v>95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18</v>
      </c>
      <c r="T4655" s="14">
        <f>(O4655/100)*(K4655*$K$9)</f>
        <v>156.93999999999997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9"/>
        <v>63</v>
      </c>
      <c r="Y4655" s="14">
        <f t="shared" si="1470"/>
        <v>251.93999999999997</v>
      </c>
      <c r="Z4655" s="14">
        <f t="shared" si="1471"/>
        <v>0</v>
      </c>
      <c r="AA4655" s="14">
        <f t="shared" si="1472"/>
        <v>0</v>
      </c>
      <c r="AB4655" s="14">
        <f t="shared" si="1474"/>
        <v>0</v>
      </c>
      <c r="AC4655" s="15">
        <f t="shared" si="1473"/>
        <v>314.89999999999998</v>
      </c>
      <c r="AD4655" s="48">
        <f>(ROUND(AC4655-AC4649,1)/AC4649)</f>
        <v>0.2496031746031746</v>
      </c>
    </row>
    <row r="4656" spans="1:30">
      <c r="A4656" s="99" t="s">
        <v>821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45</v>
      </c>
      <c r="O4656" s="14">
        <f>E4656*$E$10</f>
        <v>0</v>
      </c>
      <c r="P4656" s="14">
        <f>F4656*$F$10</f>
        <v>96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48.239999999999995</v>
      </c>
      <c r="T4656" s="14">
        <f>(O4656/100)*(K4656*$J$10)</f>
        <v>0</v>
      </c>
      <c r="U4656" s="14">
        <f>(P4656/100)*(K4656*$K$10)+(P4656/100)*(L4656*$L$10)</f>
        <v>129.02399999999997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9"/>
        <v>93.24</v>
      </c>
      <c r="Y4656" s="14">
        <f t="shared" si="1470"/>
        <v>0</v>
      </c>
      <c r="Z4656" s="14">
        <f t="shared" si="1471"/>
        <v>225.02399999999997</v>
      </c>
      <c r="AA4656" s="14">
        <f t="shared" si="1472"/>
        <v>0</v>
      </c>
      <c r="AB4656" s="14">
        <f t="shared" si="1474"/>
        <v>0</v>
      </c>
      <c r="AC4656" s="15">
        <f t="shared" si="1473"/>
        <v>318.3</v>
      </c>
      <c r="AD4656" s="48">
        <f>(ROUND(AC4656-AC4649,1)/AC4649)</f>
        <v>0.2630952380952381</v>
      </c>
    </row>
    <row r="4657" spans="1:30">
      <c r="A4657" s="99" t="s">
        <v>822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45</v>
      </c>
      <c r="O4657" s="14">
        <f>E4657*$E$11</f>
        <v>0</v>
      </c>
      <c r="P4657" s="14">
        <f>F4657*$F$11</f>
        <v>0</v>
      </c>
      <c r="Q4657" s="14">
        <f>G4657*$G$11</f>
        <v>97</v>
      </c>
      <c r="R4657" s="14">
        <f>H4657*$H$11</f>
        <v>0</v>
      </c>
      <c r="S4657" s="14">
        <f>(N4657/100)*(I4657*$I$11)+(N4657/100)*(J4657*$J$11)+(N4657/100)*(L4657*$L$11)</f>
        <v>69.03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109.99799999999999</v>
      </c>
      <c r="W4657" s="14">
        <f>(R4657/100)*(K4657*$K$11)+(R4657/100)*(L4657*$L$11)</f>
        <v>0</v>
      </c>
      <c r="X4657" s="14">
        <f t="shared" si="1469"/>
        <v>114.03</v>
      </c>
      <c r="Y4657" s="14">
        <f t="shared" si="1470"/>
        <v>0</v>
      </c>
      <c r="Z4657" s="14">
        <f t="shared" si="1471"/>
        <v>0</v>
      </c>
      <c r="AA4657" s="14">
        <f t="shared" si="1472"/>
        <v>206.99799999999999</v>
      </c>
      <c r="AB4657" s="14">
        <f t="shared" si="1474"/>
        <v>0</v>
      </c>
      <c r="AC4657" s="15">
        <f t="shared" si="1473"/>
        <v>321</v>
      </c>
      <c r="AD4657" s="48">
        <f>(ROUND(AC4657-AC4649,1)/AC4649)</f>
        <v>0.27380952380952384</v>
      </c>
    </row>
    <row r="4658" spans="1:30">
      <c r="A4658" s="99" t="s">
        <v>823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45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96</v>
      </c>
      <c r="S4658" s="14">
        <f>(N4658/100)*(I4658*$I$12)+(N4658/100)*(J4658*$J$12)+(N4658/100)*(L4658*$L$12)</f>
        <v>48.239999999999995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129.02399999999997</v>
      </c>
      <c r="X4658" s="14">
        <f t="shared" si="1469"/>
        <v>93.24</v>
      </c>
      <c r="Y4658" s="14">
        <f t="shared" si="1470"/>
        <v>0</v>
      </c>
      <c r="Z4658" s="14">
        <f t="shared" si="1471"/>
        <v>0</v>
      </c>
      <c r="AA4658" s="14">
        <f t="shared" si="1472"/>
        <v>0</v>
      </c>
      <c r="AB4658" s="14">
        <f t="shared" si="1474"/>
        <v>225.02399999999997</v>
      </c>
      <c r="AC4658" s="15">
        <f t="shared" si="1473"/>
        <v>318.3</v>
      </c>
      <c r="AD4658" s="48">
        <f>(ROUND(AC4658-AC4649,1)/AC4649)</f>
        <v>0.2630952380952381</v>
      </c>
    </row>
    <row r="4659" spans="1:30">
      <c r="A4659" s="99" t="s">
        <v>824</v>
      </c>
      <c r="B4659" s="91"/>
      <c r="C4659" s="21" t="s">
        <v>326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90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216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9"/>
        <v>306</v>
      </c>
      <c r="Y4659" s="14">
        <f t="shared" si="1470"/>
        <v>0</v>
      </c>
      <c r="Z4659" s="14">
        <f t="shared" si="1471"/>
        <v>0</v>
      </c>
      <c r="AA4659" s="14">
        <f t="shared" si="1472"/>
        <v>0</v>
      </c>
      <c r="AB4659" s="14">
        <f t="shared" si="1474"/>
        <v>0</v>
      </c>
      <c r="AC4659" s="15">
        <f t="shared" si="1473"/>
        <v>306</v>
      </c>
      <c r="AD4659" s="48">
        <f>(ROUND(AC4659-AC4649,1)/AC4649)</f>
        <v>0.21428571428571427</v>
      </c>
    </row>
    <row r="4660" spans="1:30">
      <c r="A4660" s="99" t="s">
        <v>825</v>
      </c>
      <c r="B4660" s="91"/>
      <c r="C4660" s="21" t="s">
        <v>327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110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242.00000000000003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9"/>
        <v>352</v>
      </c>
      <c r="Y4660" s="14">
        <f t="shared" si="1470"/>
        <v>0</v>
      </c>
      <c r="Z4660" s="14">
        <f t="shared" si="1471"/>
        <v>0</v>
      </c>
      <c r="AA4660" s="14">
        <f t="shared" si="1472"/>
        <v>0</v>
      </c>
      <c r="AB4660" s="14">
        <f t="shared" si="1474"/>
        <v>0</v>
      </c>
      <c r="AC4660" s="15">
        <f t="shared" si="1473"/>
        <v>352</v>
      </c>
      <c r="AD4660" s="48">
        <f>(ROUND(AC4660-AC4649,1)/AC4649)</f>
        <v>0.3968253968253968</v>
      </c>
    </row>
    <row r="4661" spans="1:30">
      <c r="A4661" s="99"/>
      <c r="B4661" s="91"/>
      <c r="C4661" s="21" t="s">
        <v>328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110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242.00000000000003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9"/>
        <v>352</v>
      </c>
      <c r="Y4661" s="14">
        <f t="shared" si="1470"/>
        <v>0</v>
      </c>
      <c r="Z4661" s="14">
        <f t="shared" si="1471"/>
        <v>0</v>
      </c>
      <c r="AA4661" s="14">
        <f t="shared" si="1472"/>
        <v>0</v>
      </c>
      <c r="AB4661" s="14">
        <f t="shared" si="1474"/>
        <v>0</v>
      </c>
      <c r="AC4661" s="15">
        <f t="shared" si="1473"/>
        <v>352</v>
      </c>
      <c r="AD4661" s="48">
        <f>(ROUND(AC4661-AC4649,1)/AC4649)</f>
        <v>0.3968253968253968</v>
      </c>
    </row>
    <row r="4662" spans="1:30">
      <c r="A4662" s="99"/>
      <c r="B4662" s="91"/>
      <c r="C4662" s="21" t="s">
        <v>324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90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175.5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9"/>
        <v>265.5</v>
      </c>
      <c r="Y4662" s="14">
        <f t="shared" si="1470"/>
        <v>0</v>
      </c>
      <c r="Z4662" s="14">
        <f t="shared" si="1471"/>
        <v>0</v>
      </c>
      <c r="AA4662" s="14">
        <f t="shared" si="1472"/>
        <v>0</v>
      </c>
      <c r="AB4662" s="14">
        <f t="shared" si="1474"/>
        <v>0</v>
      </c>
      <c r="AC4662" s="15">
        <f t="shared" si="1473"/>
        <v>265.5</v>
      </c>
      <c r="AD4662" s="48">
        <f>(ROUND(AC4662-AC4649,1)/AC4649)</f>
        <v>5.3571428571428568E-2</v>
      </c>
    </row>
    <row r="4663" spans="1:30">
      <c r="A4663" s="99"/>
      <c r="B4663" s="91"/>
      <c r="C4663" s="21" t="s">
        <v>325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90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175.5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9"/>
        <v>265.5</v>
      </c>
      <c r="Y4663" s="14">
        <f t="shared" si="1470"/>
        <v>0</v>
      </c>
      <c r="Z4663" s="14">
        <f t="shared" si="1471"/>
        <v>0</v>
      </c>
      <c r="AA4663" s="14">
        <f t="shared" si="1472"/>
        <v>0</v>
      </c>
      <c r="AB4663" s="14">
        <f t="shared" si="1474"/>
        <v>0</v>
      </c>
      <c r="AC4663" s="15">
        <f t="shared" si="1473"/>
        <v>265.5</v>
      </c>
      <c r="AD4663" s="48">
        <f>(ROUND(AC4663-AC4649,1)/AC4649)</f>
        <v>5.3571428571428568E-2</v>
      </c>
    </row>
    <row r="4664" spans="1:30">
      <c r="A4664" s="106" t="s">
        <v>0</v>
      </c>
      <c r="B4664" s="92" t="s">
        <v>537</v>
      </c>
      <c r="C4664" s="50" t="s">
        <v>240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160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96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5">N4664+S4664</f>
        <v>256</v>
      </c>
      <c r="Y4664" s="52">
        <f t="shared" ref="Y4664:Y4678" si="1476">O4664+T4664</f>
        <v>0</v>
      </c>
      <c r="Z4664" s="52">
        <f t="shared" ref="Z4664:Z4678" si="1477">P4664+U4664</f>
        <v>0</v>
      </c>
      <c r="AA4664" s="52">
        <f t="shared" ref="AA4664:AA4678" si="1478">Q4664+V4664</f>
        <v>0</v>
      </c>
      <c r="AB4664" s="52">
        <f>R4664+W4664</f>
        <v>0</v>
      </c>
      <c r="AC4664" s="53">
        <f>ROUND(X4664+Y4664+Z4664+AA4664+AB4664,1)</f>
        <v>256</v>
      </c>
      <c r="AD4664" s="58"/>
    </row>
    <row r="4665" spans="1:30">
      <c r="A4665" s="99" t="s">
        <v>792</v>
      </c>
      <c r="B4665" s="93">
        <v>40</v>
      </c>
      <c r="C4665" s="21" t="s">
        <v>323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160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160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5"/>
        <v>320</v>
      </c>
      <c r="Y4665" s="14">
        <f t="shared" si="1476"/>
        <v>0</v>
      </c>
      <c r="Z4665" s="14">
        <f t="shared" si="1477"/>
        <v>0</v>
      </c>
      <c r="AA4665" s="14">
        <f t="shared" si="1478"/>
        <v>0</v>
      </c>
      <c r="AB4665" s="14">
        <f>R4665+W4665</f>
        <v>0</v>
      </c>
      <c r="AC4665" s="15">
        <f>ROUND(X4665+Y4665+Z4665+AA4665+AB4665,1)</f>
        <v>320</v>
      </c>
      <c r="AD4665" s="48">
        <f>(ROUND(AC4665-AC4664,1)/AC4664)</f>
        <v>0.25</v>
      </c>
    </row>
    <row r="4666" spans="1:30">
      <c r="A4666" s="99" t="s">
        <v>793</v>
      </c>
      <c r="B4666" s="93">
        <v>0</v>
      </c>
      <c r="C4666" s="21" t="s">
        <v>826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160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96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5"/>
        <v>256</v>
      </c>
      <c r="Y4666" s="14">
        <f t="shared" si="1476"/>
        <v>0</v>
      </c>
      <c r="Z4666" s="14">
        <f t="shared" si="1477"/>
        <v>0</v>
      </c>
      <c r="AA4666" s="14">
        <f t="shared" si="1478"/>
        <v>0</v>
      </c>
      <c r="AB4666" s="14">
        <f>R4666+W4666</f>
        <v>0</v>
      </c>
      <c r="AC4666" s="15">
        <f t="shared" ref="AC4666:AC4678" si="1479">ROUND(X4666+Y4666+Z4666+AA4666+AB4666,1)</f>
        <v>256</v>
      </c>
      <c r="AD4666" s="48">
        <f>(ROUND(AC4666-AC4664,1)/AC4664)</f>
        <v>0</v>
      </c>
    </row>
    <row r="4667" spans="1:30">
      <c r="A4667" s="99" t="s">
        <v>794</v>
      </c>
      <c r="B4667" s="93">
        <v>0</v>
      </c>
      <c r="C4667" s="21" t="s">
        <v>336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160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96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5"/>
        <v>256</v>
      </c>
      <c r="Y4667" s="14">
        <f t="shared" si="1476"/>
        <v>0</v>
      </c>
      <c r="Z4667" s="14">
        <f t="shared" si="1477"/>
        <v>0</v>
      </c>
      <c r="AA4667" s="14">
        <f t="shared" si="1478"/>
        <v>0</v>
      </c>
      <c r="AB4667" s="14">
        <f t="shared" ref="AB4667:AB4678" si="1480">R4667+W4667</f>
        <v>0</v>
      </c>
      <c r="AC4667" s="15">
        <f t="shared" si="1479"/>
        <v>256</v>
      </c>
      <c r="AD4667" s="48">
        <f>(ROUND(AC4667-AC4664,1)/AC4664)</f>
        <v>0</v>
      </c>
    </row>
    <row r="4668" spans="1:30">
      <c r="A4668" s="99" t="s">
        <v>795</v>
      </c>
      <c r="B4668" s="93">
        <v>0</v>
      </c>
      <c r="C4668" s="21" t="s">
        <v>337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160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96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5"/>
        <v>256</v>
      </c>
      <c r="Y4668" s="14">
        <f t="shared" si="1476"/>
        <v>0</v>
      </c>
      <c r="Z4668" s="14">
        <f t="shared" si="1477"/>
        <v>0</v>
      </c>
      <c r="AA4668" s="14">
        <f t="shared" si="1478"/>
        <v>0</v>
      </c>
      <c r="AB4668" s="14">
        <f t="shared" si="1480"/>
        <v>0</v>
      </c>
      <c r="AC4668" s="15">
        <f t="shared" si="1479"/>
        <v>256</v>
      </c>
      <c r="AD4668" s="48">
        <f>(ROUND(AC4668-AC4664,1)/AC4664)</f>
        <v>0</v>
      </c>
    </row>
    <row r="4669" spans="1:30">
      <c r="A4669" s="99" t="s">
        <v>645</v>
      </c>
      <c r="B4669" s="93"/>
      <c r="C4669" s="21" t="s">
        <v>338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160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96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5"/>
        <v>256</v>
      </c>
      <c r="Y4669" s="14">
        <f t="shared" si="1476"/>
        <v>0</v>
      </c>
      <c r="Z4669" s="14">
        <f t="shared" si="1477"/>
        <v>0</v>
      </c>
      <c r="AA4669" s="14">
        <f t="shared" si="1478"/>
        <v>0</v>
      </c>
      <c r="AB4669" s="14">
        <f t="shared" si="1480"/>
        <v>0</v>
      </c>
      <c r="AC4669" s="15">
        <f t="shared" si="1479"/>
        <v>256</v>
      </c>
      <c r="AD4669" s="48">
        <f>(ROUND(AC4669-AC4664,1)/AC4664)</f>
        <v>0</v>
      </c>
    </row>
    <row r="4670" spans="1:30">
      <c r="A4670" s="99" t="s">
        <v>586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80</v>
      </c>
      <c r="O4670" s="14">
        <f>E4670*$E$9</f>
        <v>160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24</v>
      </c>
      <c r="T4670" s="14">
        <f>(O4670/100)*(K4670*$K$9)</f>
        <v>89.600000000000009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5"/>
        <v>104</v>
      </c>
      <c r="Y4670" s="14">
        <f t="shared" si="1476"/>
        <v>249.60000000000002</v>
      </c>
      <c r="Z4670" s="14">
        <f t="shared" si="1477"/>
        <v>0</v>
      </c>
      <c r="AA4670" s="14">
        <f t="shared" si="1478"/>
        <v>0</v>
      </c>
      <c r="AB4670" s="14">
        <f t="shared" si="1480"/>
        <v>0</v>
      </c>
      <c r="AC4670" s="15">
        <f t="shared" si="1479"/>
        <v>353.6</v>
      </c>
      <c r="AD4670" s="48">
        <f>(ROUND(AC4670-AC4664,1)/AC4664)</f>
        <v>0.38124999999999998</v>
      </c>
    </row>
    <row r="4671" spans="1:30">
      <c r="A4671" s="99" t="s">
        <v>821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80</v>
      </c>
      <c r="O4671" s="14">
        <f>E4671*$E$10</f>
        <v>0</v>
      </c>
      <c r="P4671" s="14">
        <f>F4671*$F$10</f>
        <v>160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24</v>
      </c>
      <c r="T4671" s="14">
        <f>(O4671/100)*(K4671*$J$10)</f>
        <v>0</v>
      </c>
      <c r="U4671" s="14">
        <f>(P4671/100)*(K4671*$K$10)+(P4671/100)*(L4671*$L$10)</f>
        <v>89.600000000000009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5"/>
        <v>104</v>
      </c>
      <c r="Y4671" s="14">
        <f t="shared" si="1476"/>
        <v>0</v>
      </c>
      <c r="Z4671" s="14">
        <f t="shared" si="1477"/>
        <v>249.60000000000002</v>
      </c>
      <c r="AA4671" s="14">
        <f t="shared" si="1478"/>
        <v>0</v>
      </c>
      <c r="AB4671" s="14">
        <f t="shared" si="1480"/>
        <v>0</v>
      </c>
      <c r="AC4671" s="15">
        <f t="shared" si="1479"/>
        <v>353.6</v>
      </c>
      <c r="AD4671" s="48">
        <f>(ROUND(AC4671-AC4664,1)/AC4664)</f>
        <v>0.38124999999999998</v>
      </c>
    </row>
    <row r="4672" spans="1:30">
      <c r="A4672" s="99" t="s">
        <v>822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80</v>
      </c>
      <c r="O4672" s="14">
        <f>E4672*$E$11</f>
        <v>0</v>
      </c>
      <c r="P4672" s="14">
        <f>F4672*$F$11</f>
        <v>0</v>
      </c>
      <c r="Q4672" s="14">
        <f>G4672*$G$11</f>
        <v>160</v>
      </c>
      <c r="R4672" s="14">
        <f>H4672*$H$11</f>
        <v>0</v>
      </c>
      <c r="S4672" s="14">
        <f>(N4672/100)*(I4672*$I$11)+(N4672/100)*(J4672*$J$11)</f>
        <v>24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89.600000000000009</v>
      </c>
      <c r="W4672" s="14">
        <f>(R4672/100)*(K4672*$K$11)+(R4672/100)*(L4672*$L$11)</f>
        <v>0</v>
      </c>
      <c r="X4672" s="14">
        <f t="shared" si="1475"/>
        <v>104</v>
      </c>
      <c r="Y4672" s="14">
        <f t="shared" si="1476"/>
        <v>0</v>
      </c>
      <c r="Z4672" s="14">
        <f t="shared" si="1477"/>
        <v>0</v>
      </c>
      <c r="AA4672" s="14">
        <f t="shared" si="1478"/>
        <v>249.60000000000002</v>
      </c>
      <c r="AB4672" s="14">
        <f t="shared" si="1480"/>
        <v>0</v>
      </c>
      <c r="AC4672" s="15">
        <f t="shared" si="1479"/>
        <v>353.6</v>
      </c>
      <c r="AD4672" s="48">
        <f>(ROUND(AC4672-AC4664,1)/AC4664)</f>
        <v>0.38124999999999998</v>
      </c>
    </row>
    <row r="4673" spans="1:30">
      <c r="A4673" s="99" t="s">
        <v>823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80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160</v>
      </c>
      <c r="S4673" s="14">
        <f>(N4673/100)*(I4673*$I$12)+(N4673/100)*(J4673*$J$12)</f>
        <v>24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89.600000000000009</v>
      </c>
      <c r="X4673" s="14">
        <f t="shared" si="1475"/>
        <v>104</v>
      </c>
      <c r="Y4673" s="14">
        <f t="shared" si="1476"/>
        <v>0</v>
      </c>
      <c r="Z4673" s="14">
        <f t="shared" si="1477"/>
        <v>0</v>
      </c>
      <c r="AA4673" s="14">
        <f t="shared" si="1478"/>
        <v>0</v>
      </c>
      <c r="AB4673" s="14">
        <f t="shared" si="1480"/>
        <v>249.60000000000002</v>
      </c>
      <c r="AC4673" s="15">
        <f t="shared" si="1479"/>
        <v>353.6</v>
      </c>
      <c r="AD4673" s="48">
        <f>(ROUND(AC4673-AC4664,1)/AC4664)</f>
        <v>0.38124999999999998</v>
      </c>
    </row>
    <row r="4674" spans="1:30">
      <c r="A4674" s="99" t="s">
        <v>824</v>
      </c>
      <c r="B4674" s="93"/>
      <c r="C4674" s="21" t="s">
        <v>326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160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192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352</v>
      </c>
      <c r="Y4674" s="14">
        <f t="shared" si="1476"/>
        <v>0</v>
      </c>
      <c r="Z4674" s="14">
        <f t="shared" si="1477"/>
        <v>0</v>
      </c>
      <c r="AA4674" s="14">
        <f t="shared" si="1478"/>
        <v>0</v>
      </c>
      <c r="AB4674" s="14">
        <f t="shared" si="1480"/>
        <v>0</v>
      </c>
      <c r="AC4674" s="15">
        <f t="shared" si="1479"/>
        <v>352</v>
      </c>
      <c r="AD4674" s="48">
        <f>(ROUND(AC4674-AC4664,1)/AC4664)</f>
        <v>0.375</v>
      </c>
    </row>
    <row r="4675" spans="1:30">
      <c r="A4675" s="99" t="s">
        <v>825</v>
      </c>
      <c r="B4675" s="93"/>
      <c r="C4675" s="21" t="s">
        <v>327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160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192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5"/>
        <v>352</v>
      </c>
      <c r="Y4675" s="14">
        <f t="shared" si="1476"/>
        <v>0</v>
      </c>
      <c r="Z4675" s="14">
        <f t="shared" si="1477"/>
        <v>0</v>
      </c>
      <c r="AA4675" s="14">
        <f t="shared" si="1478"/>
        <v>0</v>
      </c>
      <c r="AB4675" s="14">
        <f t="shared" si="1480"/>
        <v>0</v>
      </c>
      <c r="AC4675" s="15">
        <f t="shared" si="1479"/>
        <v>352</v>
      </c>
      <c r="AD4675" s="48">
        <f>(ROUND(AC4675-AC4664,1)/AC4664)</f>
        <v>0.375</v>
      </c>
    </row>
    <row r="4676" spans="1:30">
      <c r="A4676" s="99"/>
      <c r="B4676" s="93"/>
      <c r="C4676" s="21" t="s">
        <v>328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160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192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5"/>
        <v>352</v>
      </c>
      <c r="Y4676" s="14">
        <f t="shared" si="1476"/>
        <v>0</v>
      </c>
      <c r="Z4676" s="14">
        <f t="shared" si="1477"/>
        <v>0</v>
      </c>
      <c r="AA4676" s="14">
        <f t="shared" si="1478"/>
        <v>0</v>
      </c>
      <c r="AB4676" s="14">
        <f t="shared" si="1480"/>
        <v>0</v>
      </c>
      <c r="AC4676" s="15">
        <f t="shared" si="1479"/>
        <v>352</v>
      </c>
      <c r="AD4676" s="48">
        <f>(ROUND(AC4676-AC4664,1)/AC4664)</f>
        <v>0.375</v>
      </c>
    </row>
    <row r="4677" spans="1:30">
      <c r="A4677" s="99"/>
      <c r="B4677" s="93"/>
      <c r="C4677" s="21" t="s">
        <v>324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160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148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5"/>
        <v>308</v>
      </c>
      <c r="Y4677" s="14">
        <f t="shared" si="1476"/>
        <v>0</v>
      </c>
      <c r="Z4677" s="14">
        <f t="shared" si="1477"/>
        <v>0</v>
      </c>
      <c r="AA4677" s="14">
        <f t="shared" si="1478"/>
        <v>0</v>
      </c>
      <c r="AB4677" s="14">
        <f t="shared" si="1480"/>
        <v>0</v>
      </c>
      <c r="AC4677" s="15">
        <f t="shared" si="1479"/>
        <v>308</v>
      </c>
      <c r="AD4677" s="48">
        <f>(ROUND(AC4677-AC4664,1)/AC4664)</f>
        <v>0.203125</v>
      </c>
    </row>
    <row r="4678" spans="1:30">
      <c r="A4678" s="99"/>
      <c r="B4678" s="93"/>
      <c r="C4678" s="21" t="s">
        <v>325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160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160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5"/>
        <v>320</v>
      </c>
      <c r="Y4678" s="14">
        <f t="shared" si="1476"/>
        <v>0</v>
      </c>
      <c r="Z4678" s="14">
        <f t="shared" si="1477"/>
        <v>0</v>
      </c>
      <c r="AA4678" s="14">
        <f t="shared" si="1478"/>
        <v>0</v>
      </c>
      <c r="AB4678" s="14">
        <f t="shared" si="1480"/>
        <v>0</v>
      </c>
      <c r="AC4678" s="15">
        <f t="shared" si="1479"/>
        <v>320</v>
      </c>
      <c r="AD4678" s="48">
        <f>(ROUND(AC4678-AC4664,1)/AC4664)</f>
        <v>0.25</v>
      </c>
    </row>
    <row r="4679" spans="1:30">
      <c r="A4679" s="106" t="s">
        <v>0</v>
      </c>
      <c r="B4679" s="90" t="s">
        <v>199</v>
      </c>
      <c r="C4679" s="50" t="s">
        <v>240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100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160</v>
      </c>
      <c r="X4679" s="52">
        <f t="shared" si="1469"/>
        <v>0</v>
      </c>
      <c r="Y4679" s="52">
        <f t="shared" si="1470"/>
        <v>0</v>
      </c>
      <c r="Z4679" s="52">
        <f t="shared" si="1471"/>
        <v>0</v>
      </c>
      <c r="AA4679" s="52">
        <f t="shared" si="1472"/>
        <v>0</v>
      </c>
      <c r="AB4679" s="52">
        <f>R4679+W4679</f>
        <v>260</v>
      </c>
      <c r="AC4679" s="53">
        <f>ROUND(X4679+Y4679+Z4679+AA4679+AB4679,1)</f>
        <v>260</v>
      </c>
      <c r="AD4679" s="58"/>
    </row>
    <row r="4680" spans="1:30">
      <c r="A4680" s="99" t="s">
        <v>792</v>
      </c>
      <c r="B4680" s="91">
        <v>0</v>
      </c>
      <c r="C4680" s="21" t="s">
        <v>323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100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240</v>
      </c>
      <c r="X4680" s="14">
        <f t="shared" si="1469"/>
        <v>0</v>
      </c>
      <c r="Y4680" s="14">
        <f t="shared" si="1470"/>
        <v>0</v>
      </c>
      <c r="Z4680" s="14">
        <f t="shared" si="1471"/>
        <v>0</v>
      </c>
      <c r="AA4680" s="14">
        <f t="shared" si="1472"/>
        <v>0</v>
      </c>
      <c r="AB4680" s="14">
        <f>R4680+W4680</f>
        <v>340</v>
      </c>
      <c r="AC4680" s="15">
        <f>ROUND(X4680+Y4680+Z4680+AA4680+AB4680,1)</f>
        <v>340</v>
      </c>
      <c r="AD4680" s="48">
        <f>(ROUND(AC4680-AC4679,1)/AC4679)</f>
        <v>0.30769230769230771</v>
      </c>
    </row>
    <row r="4681" spans="1:30">
      <c r="A4681" s="99" t="s">
        <v>793</v>
      </c>
      <c r="B4681" s="91">
        <v>0</v>
      </c>
      <c r="C4681" s="21" t="s">
        <v>826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100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160</v>
      </c>
      <c r="X4681" s="14">
        <f t="shared" si="1469"/>
        <v>0</v>
      </c>
      <c r="Y4681" s="14">
        <f t="shared" si="1470"/>
        <v>0</v>
      </c>
      <c r="Z4681" s="14">
        <f t="shared" si="1471"/>
        <v>0</v>
      </c>
      <c r="AA4681" s="14">
        <f t="shared" si="1472"/>
        <v>0</v>
      </c>
      <c r="AB4681" s="14">
        <f>R4681+W4681</f>
        <v>260</v>
      </c>
      <c r="AC4681" s="15">
        <f t="shared" ref="AC4681:AC4693" si="1481">ROUND(X4681+Y4681+Z4681+AA4681+AB4681,1)</f>
        <v>260</v>
      </c>
      <c r="AD4681" s="48">
        <f>(ROUND(AC4681-AC4679,1)/AC4679)</f>
        <v>0</v>
      </c>
    </row>
    <row r="4682" spans="1:30">
      <c r="A4682" s="99" t="s">
        <v>794</v>
      </c>
      <c r="B4682" s="91">
        <v>0</v>
      </c>
      <c r="C4682" s="21" t="s">
        <v>336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100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160</v>
      </c>
      <c r="X4682" s="14">
        <f t="shared" si="1469"/>
        <v>0</v>
      </c>
      <c r="Y4682" s="14">
        <f t="shared" si="1470"/>
        <v>0</v>
      </c>
      <c r="Z4682" s="14">
        <f t="shared" si="1471"/>
        <v>0</v>
      </c>
      <c r="AA4682" s="14">
        <f t="shared" si="1472"/>
        <v>0</v>
      </c>
      <c r="AB4682" s="14">
        <f t="shared" ref="AB4682:AB4694" si="1482">R4682+W4682</f>
        <v>260</v>
      </c>
      <c r="AC4682" s="15">
        <f t="shared" si="1481"/>
        <v>260</v>
      </c>
      <c r="AD4682" s="48">
        <f>(ROUND(AC4682-AC4679,1)/AC4679)</f>
        <v>0</v>
      </c>
    </row>
    <row r="4683" spans="1:30">
      <c r="A4683" s="99" t="s">
        <v>795</v>
      </c>
      <c r="B4683" s="91">
        <v>0</v>
      </c>
      <c r="C4683" s="21" t="s">
        <v>337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100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160</v>
      </c>
      <c r="X4683" s="14">
        <f t="shared" si="1469"/>
        <v>0</v>
      </c>
      <c r="Y4683" s="14">
        <f t="shared" si="1470"/>
        <v>0</v>
      </c>
      <c r="Z4683" s="14">
        <f t="shared" si="1471"/>
        <v>0</v>
      </c>
      <c r="AA4683" s="14">
        <f t="shared" si="1472"/>
        <v>0</v>
      </c>
      <c r="AB4683" s="14">
        <f t="shared" si="1482"/>
        <v>260</v>
      </c>
      <c r="AC4683" s="15">
        <f t="shared" si="1481"/>
        <v>260</v>
      </c>
      <c r="AD4683" s="48">
        <f>(ROUND(AC4683-AC4679,1)/AC4679)</f>
        <v>0</v>
      </c>
    </row>
    <row r="4684" spans="1:30">
      <c r="A4684" s="99" t="s">
        <v>645</v>
      </c>
      <c r="B4684" s="91"/>
      <c r="C4684" s="21" t="s">
        <v>338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100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160</v>
      </c>
      <c r="X4684" s="14">
        <f t="shared" si="1469"/>
        <v>0</v>
      </c>
      <c r="Y4684" s="14">
        <f t="shared" si="1470"/>
        <v>0</v>
      </c>
      <c r="Z4684" s="14">
        <f t="shared" si="1471"/>
        <v>0</v>
      </c>
      <c r="AA4684" s="14">
        <f t="shared" si="1472"/>
        <v>0</v>
      </c>
      <c r="AB4684" s="14">
        <f t="shared" si="1482"/>
        <v>260</v>
      </c>
      <c r="AC4684" s="15">
        <f t="shared" si="1481"/>
        <v>260</v>
      </c>
      <c r="AD4684" s="48">
        <f>(ROUND(AC4684-AC4679,1)/AC4679)</f>
        <v>0</v>
      </c>
    </row>
    <row r="4685" spans="1:30">
      <c r="A4685" s="99" t="s">
        <v>586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150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180.6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9"/>
        <v>0</v>
      </c>
      <c r="Y4685" s="14">
        <f t="shared" si="1470"/>
        <v>330.6</v>
      </c>
      <c r="Z4685" s="14">
        <f t="shared" si="1471"/>
        <v>0</v>
      </c>
      <c r="AA4685" s="14">
        <f t="shared" si="1472"/>
        <v>0</v>
      </c>
      <c r="AB4685" s="14">
        <f t="shared" si="1482"/>
        <v>0</v>
      </c>
      <c r="AC4685" s="15">
        <f t="shared" si="1481"/>
        <v>330.6</v>
      </c>
      <c r="AD4685" s="48">
        <f>(ROUND(AC4685-AC4679,1)/AC4679)</f>
        <v>0.27153846153846151</v>
      </c>
    </row>
    <row r="4686" spans="1:30">
      <c r="A4686" s="99" t="s">
        <v>821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150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180.6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9"/>
        <v>0</v>
      </c>
      <c r="Y4686" s="14">
        <f t="shared" si="1470"/>
        <v>0</v>
      </c>
      <c r="Z4686" s="14">
        <f t="shared" si="1471"/>
        <v>330.6</v>
      </c>
      <c r="AA4686" s="14">
        <f t="shared" si="1472"/>
        <v>0</v>
      </c>
      <c r="AB4686" s="14">
        <f t="shared" si="1482"/>
        <v>0</v>
      </c>
      <c r="AC4686" s="15">
        <f t="shared" si="1481"/>
        <v>330.6</v>
      </c>
      <c r="AD4686" s="48">
        <f>(ROUND(AC4686-AC4679,1)/AC4679)</f>
        <v>0.27153846153846151</v>
      </c>
    </row>
    <row r="4687" spans="1:30">
      <c r="A4687" s="99" t="s">
        <v>822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150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180.6</v>
      </c>
      <c r="W4687" s="14">
        <f>(R4687/100)*(K4687*$K$11)+(R4687/100)*(L4687*$L$11)</f>
        <v>0</v>
      </c>
      <c r="X4687" s="14">
        <f t="shared" si="1469"/>
        <v>0</v>
      </c>
      <c r="Y4687" s="14">
        <f t="shared" si="1470"/>
        <v>0</v>
      </c>
      <c r="Z4687" s="14">
        <f t="shared" si="1471"/>
        <v>0</v>
      </c>
      <c r="AA4687" s="14">
        <f t="shared" si="1472"/>
        <v>330.6</v>
      </c>
      <c r="AB4687" s="14">
        <f t="shared" si="1482"/>
        <v>0</v>
      </c>
      <c r="AC4687" s="15">
        <f t="shared" si="1481"/>
        <v>330.6</v>
      </c>
      <c r="AD4687" s="48">
        <f>(ROUND(AC4687-AC4679,1)/AC4679)</f>
        <v>0.27153846153846151</v>
      </c>
    </row>
    <row r="4688" spans="1:30">
      <c r="A4688" s="99" t="s">
        <v>823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150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188.99999999999997</v>
      </c>
      <c r="X4688" s="14">
        <f t="shared" si="1469"/>
        <v>0</v>
      </c>
      <c r="Y4688" s="14">
        <f t="shared" si="1470"/>
        <v>0</v>
      </c>
      <c r="Z4688" s="14">
        <f t="shared" si="1471"/>
        <v>0</v>
      </c>
      <c r="AA4688" s="14">
        <f t="shared" si="1472"/>
        <v>0</v>
      </c>
      <c r="AB4688" s="14">
        <f t="shared" si="1482"/>
        <v>339</v>
      </c>
      <c r="AC4688" s="15">
        <f t="shared" si="1481"/>
        <v>339</v>
      </c>
      <c r="AD4688" s="48">
        <f>(ROUND(AC4688-AC4679,1)/AC4679)</f>
        <v>0.30384615384615382</v>
      </c>
    </row>
    <row r="4689" spans="1:30">
      <c r="A4689" s="99" t="s">
        <v>824</v>
      </c>
      <c r="B4689" s="91"/>
      <c r="C4689" s="21" t="s">
        <v>326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100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220</v>
      </c>
      <c r="X4689" s="14">
        <f>N4689+S4689</f>
        <v>0</v>
      </c>
      <c r="Y4689" s="14">
        <f t="shared" si="1470"/>
        <v>0</v>
      </c>
      <c r="Z4689" s="14">
        <f t="shared" si="1471"/>
        <v>0</v>
      </c>
      <c r="AA4689" s="14">
        <f t="shared" si="1472"/>
        <v>0</v>
      </c>
      <c r="AB4689" s="14">
        <f t="shared" si="1482"/>
        <v>320</v>
      </c>
      <c r="AC4689" s="15">
        <f t="shared" si="1481"/>
        <v>320</v>
      </c>
      <c r="AD4689" s="48">
        <f>(ROUND(AC4689-AC4679,1)/AC4679)</f>
        <v>0.23076923076923078</v>
      </c>
    </row>
    <row r="4690" spans="1:30">
      <c r="A4690" s="99" t="s">
        <v>825</v>
      </c>
      <c r="B4690" s="91"/>
      <c r="C4690" s="21" t="s">
        <v>327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150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255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9"/>
        <v>405</v>
      </c>
      <c r="Y4690" s="14">
        <f t="shared" si="1470"/>
        <v>0</v>
      </c>
      <c r="Z4690" s="14">
        <f t="shared" si="1471"/>
        <v>0</v>
      </c>
      <c r="AA4690" s="14">
        <f t="shared" si="1472"/>
        <v>0</v>
      </c>
      <c r="AB4690" s="14">
        <f t="shared" si="1482"/>
        <v>0</v>
      </c>
      <c r="AC4690" s="15">
        <f t="shared" si="1481"/>
        <v>405</v>
      </c>
      <c r="AD4690" s="48">
        <f>(ROUND(AC4690-AC4679,1)/AC4679)</f>
        <v>0.55769230769230771</v>
      </c>
    </row>
    <row r="4691" spans="1:30">
      <c r="A4691" s="99"/>
      <c r="B4691" s="91"/>
      <c r="C4691" s="21" t="s">
        <v>328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150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255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9"/>
        <v>405</v>
      </c>
      <c r="Y4691" s="14">
        <f t="shared" si="1470"/>
        <v>0</v>
      </c>
      <c r="Z4691" s="14">
        <f t="shared" si="1471"/>
        <v>0</v>
      </c>
      <c r="AA4691" s="14">
        <f t="shared" si="1472"/>
        <v>0</v>
      </c>
      <c r="AB4691" s="14">
        <f t="shared" si="1482"/>
        <v>0</v>
      </c>
      <c r="AC4691" s="15">
        <f t="shared" si="1481"/>
        <v>405</v>
      </c>
      <c r="AD4691" s="48">
        <f>(ROUND(AC4691-AC4679,1)/AC4679)</f>
        <v>0.55769230769230771</v>
      </c>
    </row>
    <row r="4692" spans="1:30">
      <c r="A4692" s="99"/>
      <c r="B4692" s="91"/>
      <c r="C4692" s="21" t="s">
        <v>324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100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120</v>
      </c>
      <c r="X4692" s="14">
        <f t="shared" si="1469"/>
        <v>0</v>
      </c>
      <c r="Y4692" s="14">
        <f t="shared" si="1470"/>
        <v>0</v>
      </c>
      <c r="Z4692" s="14">
        <f t="shared" si="1471"/>
        <v>0</v>
      </c>
      <c r="AA4692" s="14">
        <f t="shared" si="1472"/>
        <v>0</v>
      </c>
      <c r="AB4692" s="14">
        <f t="shared" si="1482"/>
        <v>220</v>
      </c>
      <c r="AC4692" s="15">
        <f t="shared" si="1481"/>
        <v>220</v>
      </c>
      <c r="AD4692" s="48">
        <f>(ROUND(AC4692-AC4679,1)/AC4679)</f>
        <v>-0.15384615384615385</v>
      </c>
    </row>
    <row r="4693" spans="1:30">
      <c r="A4693" s="99"/>
      <c r="B4693" s="91"/>
      <c r="C4693" s="21" t="s">
        <v>325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100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120</v>
      </c>
      <c r="X4693" s="14">
        <f t="shared" si="1469"/>
        <v>0</v>
      </c>
      <c r="Y4693" s="14">
        <f t="shared" si="1470"/>
        <v>0</v>
      </c>
      <c r="Z4693" s="14">
        <f t="shared" si="1471"/>
        <v>0</v>
      </c>
      <c r="AA4693" s="14">
        <f t="shared" si="1472"/>
        <v>0</v>
      </c>
      <c r="AB4693" s="14">
        <f t="shared" si="1482"/>
        <v>220</v>
      </c>
      <c r="AC4693" s="15">
        <f t="shared" si="1481"/>
        <v>220</v>
      </c>
      <c r="AD4693" s="48">
        <f>(ROUND(AC4693-AC4679,1)/AC4679)</f>
        <v>-0.15384615384615385</v>
      </c>
    </row>
    <row r="4694" spans="1:30">
      <c r="A4694" s="106" t="s">
        <v>0</v>
      </c>
      <c r="B4694" s="92" t="s">
        <v>1011</v>
      </c>
      <c r="C4694" s="50" t="s">
        <v>240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50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75</v>
      </c>
      <c r="S4694" s="52">
        <f>(N4694/100)*(I4694*$I$3)+(N4694/100)*(J4694*$J$3)</f>
        <v>70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60</v>
      </c>
      <c r="X4694" s="52">
        <f t="shared" si="1469"/>
        <v>120</v>
      </c>
      <c r="Y4694" s="52">
        <f t="shared" si="1470"/>
        <v>0</v>
      </c>
      <c r="Z4694" s="52">
        <f t="shared" si="1471"/>
        <v>0</v>
      </c>
      <c r="AA4694" s="52">
        <f t="shared" si="1472"/>
        <v>0</v>
      </c>
      <c r="AB4694" s="52">
        <f t="shared" si="1482"/>
        <v>135</v>
      </c>
      <c r="AC4694" s="53">
        <f>ROUND(X4694+Y4694+Z4694+AA4694+AB4694,1)</f>
        <v>255</v>
      </c>
      <c r="AD4694" s="58"/>
    </row>
    <row r="4695" spans="1:30">
      <c r="A4695" s="99" t="s">
        <v>792</v>
      </c>
      <c r="B4695" s="93">
        <v>16</v>
      </c>
      <c r="C4695" s="21" t="s">
        <v>323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50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75</v>
      </c>
      <c r="S4695" s="14">
        <f>(N4695/100)*(I4695*$I$4)+(N4695/100)*(J4695*$J$4)</f>
        <v>140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60</v>
      </c>
      <c r="X4695" s="14">
        <f t="shared" si="1469"/>
        <v>190</v>
      </c>
      <c r="Y4695" s="14">
        <f t="shared" si="1470"/>
        <v>0</v>
      </c>
      <c r="Z4695" s="14">
        <f t="shared" si="1471"/>
        <v>0</v>
      </c>
      <c r="AA4695" s="14">
        <f t="shared" si="1472"/>
        <v>0</v>
      </c>
      <c r="AB4695" s="14">
        <f>R4695+W4695</f>
        <v>135</v>
      </c>
      <c r="AC4695" s="15">
        <f>ROUND(X4695+Y4695+Z4695+AA4695+AB4695,1)</f>
        <v>325</v>
      </c>
      <c r="AD4695" s="48">
        <f>(ROUND(AC4695-AC4694,1)/AC4694)</f>
        <v>0.27450980392156865</v>
      </c>
    </row>
    <row r="4696" spans="1:30">
      <c r="A4696" s="99" t="s">
        <v>793</v>
      </c>
      <c r="B4696" s="93">
        <v>10</v>
      </c>
      <c r="C4696" s="21" t="s">
        <v>826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50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75</v>
      </c>
      <c r="S4696" s="14">
        <f>(N4696/100)*(I4696*$I$5)+(N4696/100)*(J4696*$J$5)</f>
        <v>70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60</v>
      </c>
      <c r="X4696" s="14">
        <f t="shared" si="1469"/>
        <v>120</v>
      </c>
      <c r="Y4696" s="14">
        <f t="shared" si="1470"/>
        <v>0</v>
      </c>
      <c r="Z4696" s="14">
        <f t="shared" si="1471"/>
        <v>0</v>
      </c>
      <c r="AA4696" s="14">
        <f t="shared" si="1472"/>
        <v>0</v>
      </c>
      <c r="AB4696" s="14">
        <f>R4696+W4696</f>
        <v>135</v>
      </c>
      <c r="AC4696" s="15">
        <f t="shared" ref="AC4696:AC4708" si="1483">ROUND(X4696+Y4696+Z4696+AA4696+AB4696,1)</f>
        <v>255</v>
      </c>
      <c r="AD4696" s="48">
        <f>(ROUND(AC4696-AC4694,1)/AC4694)</f>
        <v>0</v>
      </c>
    </row>
    <row r="4697" spans="1:30">
      <c r="A4697" s="99" t="s">
        <v>794</v>
      </c>
      <c r="B4697" s="93">
        <v>0</v>
      </c>
      <c r="C4697" s="21" t="s">
        <v>336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50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75</v>
      </c>
      <c r="S4697" s="14">
        <f>(N4697/100)*(I4697*$I$6)+(N4697/100)*(J4697*$J$6)</f>
        <v>70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60</v>
      </c>
      <c r="X4697" s="14">
        <f t="shared" si="1469"/>
        <v>120</v>
      </c>
      <c r="Y4697" s="14">
        <f t="shared" si="1470"/>
        <v>0</v>
      </c>
      <c r="Z4697" s="14">
        <f t="shared" si="1471"/>
        <v>0</v>
      </c>
      <c r="AA4697" s="14">
        <f t="shared" si="1472"/>
        <v>0</v>
      </c>
      <c r="AB4697" s="14">
        <f t="shared" ref="AB4697:AB4708" si="1484">R4697+W4697</f>
        <v>135</v>
      </c>
      <c r="AC4697" s="15">
        <f t="shared" si="1483"/>
        <v>255</v>
      </c>
      <c r="AD4697" s="48">
        <f>(ROUND(AC4697-AC4694,1)/AC4694)</f>
        <v>0</v>
      </c>
    </row>
    <row r="4698" spans="1:30">
      <c r="A4698" s="99" t="s">
        <v>795</v>
      </c>
      <c r="B4698" s="93">
        <v>0</v>
      </c>
      <c r="C4698" s="21" t="s">
        <v>337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50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75</v>
      </c>
      <c r="S4698" s="14">
        <f>(N4698/100)*(I4698*$I$7)+(N4698/100)*(J4698*$J$7)</f>
        <v>70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60</v>
      </c>
      <c r="X4698" s="14">
        <f t="shared" si="1469"/>
        <v>120</v>
      </c>
      <c r="Y4698" s="14">
        <f t="shared" si="1470"/>
        <v>0</v>
      </c>
      <c r="Z4698" s="14">
        <f t="shared" si="1471"/>
        <v>0</v>
      </c>
      <c r="AA4698" s="14">
        <f t="shared" si="1472"/>
        <v>0</v>
      </c>
      <c r="AB4698" s="14">
        <f t="shared" si="1484"/>
        <v>135</v>
      </c>
      <c r="AC4698" s="15">
        <f t="shared" si="1483"/>
        <v>255</v>
      </c>
      <c r="AD4698" s="48">
        <f>(ROUND(AC4698-AC4694,1)/AC4694)</f>
        <v>0</v>
      </c>
    </row>
    <row r="4699" spans="1:30">
      <c r="A4699" s="99" t="s">
        <v>645</v>
      </c>
      <c r="B4699" s="93"/>
      <c r="C4699" s="21" t="s">
        <v>338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50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75</v>
      </c>
      <c r="S4699" s="14">
        <f>(N4699/100)*(I4699*$I$8)+(N4699/100)*(J4699*$J$8)</f>
        <v>70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60</v>
      </c>
      <c r="X4699" s="14">
        <f t="shared" si="1469"/>
        <v>120</v>
      </c>
      <c r="Y4699" s="14">
        <f t="shared" si="1470"/>
        <v>0</v>
      </c>
      <c r="Z4699" s="14">
        <f t="shared" si="1471"/>
        <v>0</v>
      </c>
      <c r="AA4699" s="14">
        <f t="shared" si="1472"/>
        <v>0</v>
      </c>
      <c r="AB4699" s="14">
        <f t="shared" si="1484"/>
        <v>135</v>
      </c>
      <c r="AC4699" s="15">
        <f t="shared" si="1483"/>
        <v>255</v>
      </c>
      <c r="AD4699" s="48">
        <f>(ROUND(AC4699-AC4694,1)/AC4694)</f>
        <v>0</v>
      </c>
    </row>
    <row r="4700" spans="1:30">
      <c r="A4700" s="99" t="s">
        <v>586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25</v>
      </c>
      <c r="O4700" s="14">
        <f>E4700*$E$9</f>
        <v>130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17.5</v>
      </c>
      <c r="T4700" s="14">
        <f>(O4700/100)*(K4700*$K$9)</f>
        <v>145.6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9"/>
        <v>42.5</v>
      </c>
      <c r="Y4700" s="14">
        <f t="shared" si="1470"/>
        <v>275.60000000000002</v>
      </c>
      <c r="Z4700" s="14">
        <f t="shared" si="1471"/>
        <v>0</v>
      </c>
      <c r="AA4700" s="14">
        <f t="shared" si="1472"/>
        <v>0</v>
      </c>
      <c r="AB4700" s="14">
        <f t="shared" si="1484"/>
        <v>0</v>
      </c>
      <c r="AC4700" s="15">
        <f t="shared" si="1483"/>
        <v>318.10000000000002</v>
      </c>
      <c r="AD4700" s="48">
        <f>(ROUND(AC4700-AC4694,1)/AC4694)</f>
        <v>0.24745098039215688</v>
      </c>
    </row>
    <row r="4701" spans="1:30">
      <c r="A4701" s="99" t="s">
        <v>821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25</v>
      </c>
      <c r="O4701" s="14">
        <f>E4701*$E$10</f>
        <v>0</v>
      </c>
      <c r="P4701" s="14">
        <f>F4701*$F$10</f>
        <v>130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17.5</v>
      </c>
      <c r="T4701" s="14">
        <f>(O4701/100)*(K4701*$J$10)</f>
        <v>0</v>
      </c>
      <c r="U4701" s="14">
        <f>(P4701/100)*(K4701*$K$10)+(P4701/100)*(L4701*$L$10)</f>
        <v>145.6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9"/>
        <v>42.5</v>
      </c>
      <c r="Y4701" s="14">
        <f t="shared" si="1470"/>
        <v>0</v>
      </c>
      <c r="Z4701" s="14">
        <f t="shared" si="1471"/>
        <v>275.60000000000002</v>
      </c>
      <c r="AA4701" s="14">
        <f t="shared" si="1472"/>
        <v>0</v>
      </c>
      <c r="AB4701" s="14">
        <f t="shared" si="1484"/>
        <v>0</v>
      </c>
      <c r="AC4701" s="15">
        <f t="shared" si="1483"/>
        <v>318.10000000000002</v>
      </c>
      <c r="AD4701" s="48">
        <f>(ROUND(AC4701-AC4694,1)/AC4694)</f>
        <v>0.24745098039215688</v>
      </c>
    </row>
    <row r="4702" spans="1:30">
      <c r="A4702" s="99" t="s">
        <v>822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25</v>
      </c>
      <c r="O4702" s="14">
        <f>E4702*$E$11</f>
        <v>0</v>
      </c>
      <c r="P4702" s="14">
        <f>F4702*$F$11</f>
        <v>0</v>
      </c>
      <c r="Q4702" s="14">
        <f>G4702*$G$11</f>
        <v>130</v>
      </c>
      <c r="R4702" s="14">
        <f>H4702*$H$11</f>
        <v>0</v>
      </c>
      <c r="S4702" s="14">
        <f>(N4702/100)*(I4702*$I$11)+(N4702/100)*(J4702*$J$11)</f>
        <v>17.5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145.6</v>
      </c>
      <c r="W4702" s="14">
        <f>(R4702/100)*(K4702*$K$11)+(R4702/100)*(L4702*$L$11)</f>
        <v>0</v>
      </c>
      <c r="X4702" s="14">
        <f t="shared" si="1469"/>
        <v>42.5</v>
      </c>
      <c r="Y4702" s="14">
        <f t="shared" si="1470"/>
        <v>0</v>
      </c>
      <c r="Z4702" s="14">
        <f t="shared" si="1471"/>
        <v>0</v>
      </c>
      <c r="AA4702" s="14">
        <f t="shared" si="1472"/>
        <v>275.60000000000002</v>
      </c>
      <c r="AB4702" s="14">
        <f t="shared" si="1484"/>
        <v>0</v>
      </c>
      <c r="AC4702" s="15">
        <f t="shared" si="1483"/>
        <v>318.10000000000002</v>
      </c>
      <c r="AD4702" s="48">
        <f>(ROUND(AC4702-AC4694,1)/AC4694)</f>
        <v>0.24745098039215688</v>
      </c>
    </row>
    <row r="4703" spans="1:30">
      <c r="A4703" s="99" t="s">
        <v>823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25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130</v>
      </c>
      <c r="S4703" s="14">
        <f>(N4703/100)*(I4703*$I$12)+(N4703/100)*(J4703*$J$12)</f>
        <v>17.5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163.79999999999998</v>
      </c>
      <c r="X4703" s="14">
        <f t="shared" si="1469"/>
        <v>42.5</v>
      </c>
      <c r="Y4703" s="14">
        <f t="shared" si="1470"/>
        <v>0</v>
      </c>
      <c r="Z4703" s="14">
        <f t="shared" si="1471"/>
        <v>0</v>
      </c>
      <c r="AA4703" s="14">
        <f t="shared" si="1472"/>
        <v>0</v>
      </c>
      <c r="AB4703" s="14">
        <f t="shared" si="1484"/>
        <v>293.79999999999995</v>
      </c>
      <c r="AC4703" s="15">
        <f t="shared" si="1483"/>
        <v>336.3</v>
      </c>
      <c r="AD4703" s="48">
        <f>(ROUND(AC4703-AC4694,1)/AC4694)</f>
        <v>0.31882352941176467</v>
      </c>
    </row>
    <row r="4704" spans="1:30">
      <c r="A4704" s="99" t="s">
        <v>824</v>
      </c>
      <c r="B4704" s="93"/>
      <c r="C4704" s="21" t="s">
        <v>326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50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75</v>
      </c>
      <c r="S4704" s="14">
        <f>(N4704/100)*(I4704*$I$13)+(N4704/100)*(J4704*$J$13)+(N4704/100)*(M4704*$M$13)</f>
        <v>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120</v>
      </c>
      <c r="X4704" s="14">
        <f>N4704+S4704</f>
        <v>145</v>
      </c>
      <c r="Y4704" s="14">
        <f t="shared" si="1470"/>
        <v>0</v>
      </c>
      <c r="Z4704" s="14">
        <f t="shared" si="1471"/>
        <v>0</v>
      </c>
      <c r="AA4704" s="14">
        <f t="shared" si="1472"/>
        <v>0</v>
      </c>
      <c r="AB4704" s="14">
        <f t="shared" si="1484"/>
        <v>195</v>
      </c>
      <c r="AC4704" s="15">
        <f t="shared" si="1483"/>
        <v>340</v>
      </c>
      <c r="AD4704" s="48">
        <f>(ROUND(AC4704-AC4694,1)/AC4694)</f>
        <v>0.33333333333333331</v>
      </c>
    </row>
    <row r="4705" spans="1:30">
      <c r="A4705" s="99" t="s">
        <v>825</v>
      </c>
      <c r="B4705" s="93"/>
      <c r="C4705" s="21" t="s">
        <v>327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100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230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5">N4705+S4705</f>
        <v>330</v>
      </c>
      <c r="Y4705" s="14">
        <f t="shared" si="1470"/>
        <v>0</v>
      </c>
      <c r="Z4705" s="14">
        <f t="shared" si="1471"/>
        <v>0</v>
      </c>
      <c r="AA4705" s="14">
        <f t="shared" si="1472"/>
        <v>0</v>
      </c>
      <c r="AB4705" s="14">
        <f t="shared" si="1484"/>
        <v>0</v>
      </c>
      <c r="AC4705" s="15">
        <f t="shared" si="1483"/>
        <v>330</v>
      </c>
      <c r="AD4705" s="48">
        <f>(ROUND(AC4705-AC4694,1)/AC4694)</f>
        <v>0.29411764705882354</v>
      </c>
    </row>
    <row r="4706" spans="1:30">
      <c r="A4706" s="99"/>
      <c r="B4706" s="93"/>
      <c r="C4706" s="21" t="s">
        <v>328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100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230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5"/>
        <v>330</v>
      </c>
      <c r="Y4706" s="14">
        <f t="shared" si="1470"/>
        <v>0</v>
      </c>
      <c r="Z4706" s="14">
        <f t="shared" si="1471"/>
        <v>0</v>
      </c>
      <c r="AA4706" s="14">
        <f t="shared" si="1472"/>
        <v>0</v>
      </c>
      <c r="AB4706" s="14">
        <f t="shared" si="1484"/>
        <v>0</v>
      </c>
      <c r="AC4706" s="15">
        <f t="shared" si="1483"/>
        <v>330</v>
      </c>
      <c r="AD4706" s="48">
        <f>(ROUND(AC4706-AC4694,1)/AC4694)</f>
        <v>0.29411764705882354</v>
      </c>
    </row>
    <row r="4707" spans="1:30">
      <c r="A4707" s="99"/>
      <c r="B4707" s="93"/>
      <c r="C4707" s="21" t="s">
        <v>324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50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75</v>
      </c>
      <c r="S4707" s="14">
        <f>(N4707/100)*(I4707*$I$16)+(N4707/100)*(J4707*$J$16)</f>
        <v>120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30</v>
      </c>
      <c r="X4707" s="14">
        <f t="shared" si="1485"/>
        <v>170</v>
      </c>
      <c r="Y4707" s="14">
        <f t="shared" si="1470"/>
        <v>0</v>
      </c>
      <c r="Z4707" s="14">
        <f t="shared" si="1471"/>
        <v>0</v>
      </c>
      <c r="AA4707" s="14">
        <f t="shared" si="1472"/>
        <v>0</v>
      </c>
      <c r="AB4707" s="14">
        <f t="shared" si="1484"/>
        <v>105</v>
      </c>
      <c r="AC4707" s="15">
        <f t="shared" si="1483"/>
        <v>275</v>
      </c>
      <c r="AD4707" s="48">
        <f>(ROUND(AC4707-AC4694,1)/AC4694)</f>
        <v>7.8431372549019607E-2</v>
      </c>
    </row>
    <row r="4708" spans="1:30">
      <c r="A4708" s="99"/>
      <c r="B4708" s="93"/>
      <c r="C4708" s="21" t="s">
        <v>325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50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75</v>
      </c>
      <c r="S4708" s="14">
        <f>(N4708/100)*(I4708*$I$17)+(N4708/100)*(J4708*$J$17)</f>
        <v>146.25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30</v>
      </c>
      <c r="X4708" s="14">
        <f t="shared" si="1485"/>
        <v>196.25</v>
      </c>
      <c r="Y4708" s="14">
        <f t="shared" si="1470"/>
        <v>0</v>
      </c>
      <c r="Z4708" s="14">
        <f t="shared" si="1471"/>
        <v>0</v>
      </c>
      <c r="AA4708" s="14">
        <f t="shared" si="1472"/>
        <v>0</v>
      </c>
      <c r="AB4708" s="14">
        <f t="shared" si="1484"/>
        <v>105</v>
      </c>
      <c r="AC4708" s="15">
        <f t="shared" si="1483"/>
        <v>301.3</v>
      </c>
      <c r="AD4708" s="48">
        <f>(ROUND(AC4708-AC4694,1)/AC4694)</f>
        <v>0.18156862745098037</v>
      </c>
    </row>
    <row r="4709" spans="1:30">
      <c r="A4709" s="107"/>
      <c r="B4709" s="153" t="s">
        <v>345</v>
      </c>
      <c r="C4709" s="153"/>
      <c r="D4709" s="153"/>
      <c r="E4709" s="153"/>
      <c r="F4709" s="153"/>
      <c r="G4709" s="153"/>
      <c r="H4709" s="153"/>
      <c r="I4709" s="153"/>
      <c r="J4709" s="153"/>
      <c r="K4709" s="153"/>
      <c r="L4709" s="153"/>
      <c r="M4709" s="153"/>
      <c r="N4709" s="153"/>
      <c r="O4709" s="153"/>
      <c r="P4709" s="153"/>
      <c r="Q4709" s="153"/>
      <c r="R4709" s="153"/>
      <c r="S4709" s="153"/>
      <c r="T4709" s="153"/>
      <c r="U4709" s="153"/>
      <c r="V4709" s="153"/>
      <c r="W4709" s="153"/>
      <c r="X4709" s="153"/>
      <c r="Y4709" s="153"/>
      <c r="Z4709" s="153"/>
      <c r="AA4709" s="153"/>
      <c r="AB4709" s="153"/>
      <c r="AC4709" s="18">
        <v>500</v>
      </c>
      <c r="AD4709" s="18"/>
    </row>
    <row r="4710" spans="1:30">
      <c r="A4710" s="106" t="s">
        <v>0</v>
      </c>
      <c r="B4710" s="87" t="s">
        <v>1009</v>
      </c>
      <c r="C4710" s="21" t="s">
        <v>242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85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170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6">N4710+S4710</f>
        <v>255</v>
      </c>
      <c r="Y4710" s="14">
        <f t="shared" ref="Y4710:Y4724" si="1487">O4710+T4710</f>
        <v>0</v>
      </c>
      <c r="Z4710" s="14">
        <f t="shared" ref="Z4710:Z4724" si="1488">P4710+U4710</f>
        <v>0</v>
      </c>
      <c r="AA4710" s="14">
        <f t="shared" ref="AA4710:AA4724" si="1489">Q4710+V4710</f>
        <v>0</v>
      </c>
      <c r="AB4710" s="14">
        <f>R4710+W4710</f>
        <v>0</v>
      </c>
      <c r="AC4710" s="15">
        <f>ROUND(X4710+Y4710+Z4710+AA4710+AB4710,1)</f>
        <v>255</v>
      </c>
      <c r="AD4710" s="48">
        <v>0</v>
      </c>
    </row>
    <row r="4711" spans="1:30">
      <c r="A4711" s="99" t="s">
        <v>792</v>
      </c>
      <c r="B4711" s="87">
        <v>6</v>
      </c>
      <c r="C4711" s="21" t="s">
        <v>323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85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221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6"/>
        <v>306</v>
      </c>
      <c r="Y4711" s="14">
        <f t="shared" si="1487"/>
        <v>0</v>
      </c>
      <c r="Z4711" s="14">
        <f t="shared" si="1488"/>
        <v>0</v>
      </c>
      <c r="AA4711" s="14">
        <f t="shared" si="1489"/>
        <v>0</v>
      </c>
      <c r="AB4711" s="14">
        <f>R4711+W4711</f>
        <v>0</v>
      </c>
      <c r="AC4711" s="15">
        <f>ROUND(X4711+Y4711+Z4711+AA4711+AB4711,1)</f>
        <v>306</v>
      </c>
      <c r="AD4711" s="48">
        <f>(ROUND(AC4711-AC4710,1)/AC4710)</f>
        <v>0.2</v>
      </c>
    </row>
    <row r="4712" spans="1:30">
      <c r="A4712" s="99" t="s">
        <v>793</v>
      </c>
      <c r="B4712" s="87">
        <v>14</v>
      </c>
      <c r="C4712" s="21" t="s">
        <v>826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85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170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6"/>
        <v>255</v>
      </c>
      <c r="Y4712" s="14">
        <f t="shared" si="1487"/>
        <v>0</v>
      </c>
      <c r="Z4712" s="14">
        <f t="shared" si="1488"/>
        <v>0</v>
      </c>
      <c r="AA4712" s="14">
        <f t="shared" si="1489"/>
        <v>0</v>
      </c>
      <c r="AB4712" s="14">
        <f>R4712+W4712</f>
        <v>0</v>
      </c>
      <c r="AC4712" s="15">
        <f t="shared" ref="AC4712:AC4724" si="1490">ROUND(X4712+Y4712+Z4712+AA4712+AB4712,1)</f>
        <v>255</v>
      </c>
      <c r="AD4712" s="48">
        <f>(ROUND(AC4712-AC4710,1)/AC4710)</f>
        <v>0</v>
      </c>
    </row>
    <row r="4713" spans="1:30">
      <c r="A4713" s="99" t="s">
        <v>794</v>
      </c>
      <c r="B4713" s="87">
        <v>0</v>
      </c>
      <c r="C4713" s="21" t="s">
        <v>336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85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170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6"/>
        <v>255</v>
      </c>
      <c r="Y4713" s="14">
        <f t="shared" si="1487"/>
        <v>0</v>
      </c>
      <c r="Z4713" s="14">
        <f t="shared" si="1488"/>
        <v>0</v>
      </c>
      <c r="AA4713" s="14">
        <f t="shared" si="1489"/>
        <v>0</v>
      </c>
      <c r="AB4713" s="14">
        <f t="shared" ref="AB4713:AB4724" si="1491">R4713+W4713</f>
        <v>0</v>
      </c>
      <c r="AC4713" s="15">
        <f t="shared" si="1490"/>
        <v>255</v>
      </c>
      <c r="AD4713" s="48">
        <f>(ROUND(AC4713-AC4710,1)/AC4710)</f>
        <v>0</v>
      </c>
    </row>
    <row r="4714" spans="1:30">
      <c r="A4714" s="99" t="s">
        <v>795</v>
      </c>
      <c r="B4714" s="87">
        <v>0</v>
      </c>
      <c r="C4714" s="21" t="s">
        <v>337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85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170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6"/>
        <v>255</v>
      </c>
      <c r="Y4714" s="14">
        <f t="shared" si="1487"/>
        <v>0</v>
      </c>
      <c r="Z4714" s="14">
        <f t="shared" si="1488"/>
        <v>0</v>
      </c>
      <c r="AA4714" s="14">
        <f t="shared" si="1489"/>
        <v>0</v>
      </c>
      <c r="AB4714" s="14">
        <f t="shared" si="1491"/>
        <v>0</v>
      </c>
      <c r="AC4714" s="15">
        <f t="shared" si="1490"/>
        <v>255</v>
      </c>
      <c r="AD4714" s="48">
        <f>(ROUND(AC4714-AC4710,1)/AC4710)</f>
        <v>0</v>
      </c>
    </row>
    <row r="4715" spans="1:30">
      <c r="A4715" s="99" t="s">
        <v>645</v>
      </c>
      <c r="B4715" s="87"/>
      <c r="C4715" s="21" t="s">
        <v>338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85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170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6"/>
        <v>255</v>
      </c>
      <c r="Y4715" s="14">
        <f t="shared" si="1487"/>
        <v>0</v>
      </c>
      <c r="Z4715" s="14">
        <f t="shared" si="1488"/>
        <v>0</v>
      </c>
      <c r="AA4715" s="14">
        <f t="shared" si="1489"/>
        <v>0</v>
      </c>
      <c r="AB4715" s="14">
        <f t="shared" si="1491"/>
        <v>0</v>
      </c>
      <c r="AC4715" s="15">
        <f t="shared" si="1490"/>
        <v>255</v>
      </c>
      <c r="AD4715" s="48">
        <f>(ROUND(AC4715-AC4710,1)/AC4710)</f>
        <v>0</v>
      </c>
    </row>
    <row r="4716" spans="1:30">
      <c r="A4716" s="99" t="s">
        <v>586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42</v>
      </c>
      <c r="O4716" s="14">
        <f>E4716*$E$9</f>
        <v>85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42</v>
      </c>
      <c r="T4716" s="14">
        <f>(O4716/100)*(K4716*$K$9)</f>
        <v>142.79999999999998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6"/>
        <v>84</v>
      </c>
      <c r="Y4716" s="14">
        <f t="shared" si="1487"/>
        <v>227.79999999999998</v>
      </c>
      <c r="Z4716" s="14">
        <f t="shared" si="1488"/>
        <v>0</v>
      </c>
      <c r="AA4716" s="14">
        <f t="shared" si="1489"/>
        <v>0</v>
      </c>
      <c r="AB4716" s="14">
        <f t="shared" si="1491"/>
        <v>0</v>
      </c>
      <c r="AC4716" s="15">
        <f t="shared" si="1490"/>
        <v>311.8</v>
      </c>
      <c r="AD4716" s="48">
        <f>(ROUND(AC4716-AC4710,1)/AC4710)</f>
        <v>0.22274509803921569</v>
      </c>
    </row>
    <row r="4717" spans="1:30">
      <c r="A4717" s="99" t="s">
        <v>821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42</v>
      </c>
      <c r="O4717" s="14">
        <f>E4717*$E$10</f>
        <v>0</v>
      </c>
      <c r="P4717" s="14">
        <f>F4717*$F$10</f>
        <v>85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42</v>
      </c>
      <c r="T4717" s="14">
        <f>(O4717/100)*(K4717*$J$10)</f>
        <v>0</v>
      </c>
      <c r="U4717" s="14">
        <f>(P4717/100)*(K4717*$K$10)+(P4717/100)*(L4717*$L$10)</f>
        <v>142.79999999999998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6"/>
        <v>84</v>
      </c>
      <c r="Y4717" s="14">
        <f t="shared" si="1487"/>
        <v>0</v>
      </c>
      <c r="Z4717" s="14">
        <f t="shared" si="1488"/>
        <v>227.79999999999998</v>
      </c>
      <c r="AA4717" s="14">
        <f t="shared" si="1489"/>
        <v>0</v>
      </c>
      <c r="AB4717" s="14">
        <f t="shared" si="1491"/>
        <v>0</v>
      </c>
      <c r="AC4717" s="15">
        <f t="shared" si="1490"/>
        <v>311.8</v>
      </c>
      <c r="AD4717" s="48">
        <f>(ROUND(AC4717-AC4710,1)/AC4710)</f>
        <v>0.22274509803921569</v>
      </c>
    </row>
    <row r="4718" spans="1:30">
      <c r="A4718" s="99" t="s">
        <v>822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42</v>
      </c>
      <c r="O4718" s="14">
        <f>E4718*$E$11</f>
        <v>0</v>
      </c>
      <c r="P4718" s="14">
        <f>F4718*$F$11</f>
        <v>0</v>
      </c>
      <c r="Q4718" s="14">
        <f>G4718*$G$11</f>
        <v>85</v>
      </c>
      <c r="R4718" s="14">
        <f>H4718*$H$11</f>
        <v>0</v>
      </c>
      <c r="S4718" s="14">
        <f>(N4718/100)*(I4718*$I$11)+(N4718/100)*(J4718*$J$11)</f>
        <v>42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142.79999999999998</v>
      </c>
      <c r="W4718" s="14">
        <f>(R4718/100)*(K4718*$K$11)+(R4718/100)*(L4718*$L$11)</f>
        <v>0</v>
      </c>
      <c r="X4718" s="14">
        <f t="shared" si="1486"/>
        <v>84</v>
      </c>
      <c r="Y4718" s="14">
        <f t="shared" si="1487"/>
        <v>0</v>
      </c>
      <c r="Z4718" s="14">
        <f t="shared" si="1488"/>
        <v>0</v>
      </c>
      <c r="AA4718" s="14">
        <f t="shared" si="1489"/>
        <v>227.79999999999998</v>
      </c>
      <c r="AB4718" s="14">
        <f t="shared" si="1491"/>
        <v>0</v>
      </c>
      <c r="AC4718" s="15">
        <f t="shared" si="1490"/>
        <v>311.8</v>
      </c>
      <c r="AD4718" s="48">
        <f>(ROUND(AC4718-AC4710,1)/AC4710)</f>
        <v>0.22274509803921569</v>
      </c>
    </row>
    <row r="4719" spans="1:30">
      <c r="A4719" s="99" t="s">
        <v>823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42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85</v>
      </c>
      <c r="S4719" s="14">
        <f>(N4719/100)*(I4719*$I$12)+(N4719/100)*(J4719*$J$12)</f>
        <v>42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142.79999999999998</v>
      </c>
      <c r="X4719" s="14">
        <f t="shared" si="1486"/>
        <v>84</v>
      </c>
      <c r="Y4719" s="14">
        <f t="shared" si="1487"/>
        <v>0</v>
      </c>
      <c r="Z4719" s="14">
        <f t="shared" si="1488"/>
        <v>0</v>
      </c>
      <c r="AA4719" s="14">
        <f t="shared" si="1489"/>
        <v>0</v>
      </c>
      <c r="AB4719" s="14">
        <f t="shared" si="1491"/>
        <v>227.79999999999998</v>
      </c>
      <c r="AC4719" s="15">
        <f t="shared" si="1490"/>
        <v>311.8</v>
      </c>
      <c r="AD4719" s="48">
        <f>(ROUND(AC4719-AC4710,1)/AC4710)</f>
        <v>0.22274509803921569</v>
      </c>
    </row>
    <row r="4720" spans="1:30">
      <c r="A4720" s="99" t="s">
        <v>824</v>
      </c>
      <c r="B4720" s="87"/>
      <c r="C4720" s="21" t="s">
        <v>326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85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221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306</v>
      </c>
      <c r="Y4720" s="14">
        <f t="shared" si="1487"/>
        <v>0</v>
      </c>
      <c r="Z4720" s="14">
        <f t="shared" si="1488"/>
        <v>0</v>
      </c>
      <c r="AA4720" s="14">
        <f t="shared" si="1489"/>
        <v>0</v>
      </c>
      <c r="AB4720" s="14">
        <f t="shared" si="1491"/>
        <v>0</v>
      </c>
      <c r="AC4720" s="15">
        <f t="shared" si="1490"/>
        <v>306</v>
      </c>
      <c r="AD4720" s="48">
        <f>(ROUND(AC4720-AC4710,1)/AC4710)</f>
        <v>0.2</v>
      </c>
    </row>
    <row r="4721" spans="1:30">
      <c r="A4721" s="99" t="s">
        <v>825</v>
      </c>
      <c r="B4721" s="87"/>
      <c r="C4721" s="21" t="s">
        <v>327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85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221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6"/>
        <v>306</v>
      </c>
      <c r="Y4721" s="14">
        <f t="shared" si="1487"/>
        <v>0</v>
      </c>
      <c r="Z4721" s="14">
        <f t="shared" si="1488"/>
        <v>0</v>
      </c>
      <c r="AA4721" s="14">
        <f t="shared" si="1489"/>
        <v>0</v>
      </c>
      <c r="AB4721" s="14">
        <f t="shared" si="1491"/>
        <v>0</v>
      </c>
      <c r="AC4721" s="15">
        <f t="shared" si="1490"/>
        <v>306</v>
      </c>
      <c r="AD4721" s="48">
        <f>(ROUND(AC4721-AC4710,1)/AC4710)</f>
        <v>0.2</v>
      </c>
    </row>
    <row r="4722" spans="1:30">
      <c r="A4722" s="99"/>
      <c r="B4722" s="87"/>
      <c r="C4722" s="21" t="s">
        <v>328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85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221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6"/>
        <v>306</v>
      </c>
      <c r="Y4722" s="14">
        <f t="shared" si="1487"/>
        <v>0</v>
      </c>
      <c r="Z4722" s="14">
        <f t="shared" si="1488"/>
        <v>0</v>
      </c>
      <c r="AA4722" s="14">
        <f t="shared" si="1489"/>
        <v>0</v>
      </c>
      <c r="AB4722" s="14">
        <f t="shared" si="1491"/>
        <v>0</v>
      </c>
      <c r="AC4722" s="15">
        <f t="shared" si="1490"/>
        <v>306</v>
      </c>
      <c r="AD4722" s="48">
        <f>(ROUND(AC4722-AC4710,1)/AC4710)</f>
        <v>0.2</v>
      </c>
    </row>
    <row r="4723" spans="1:30">
      <c r="A4723" s="99"/>
      <c r="B4723" s="87"/>
      <c r="C4723" s="21" t="s">
        <v>324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85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216.75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6"/>
        <v>301.75</v>
      </c>
      <c r="Y4723" s="14">
        <f t="shared" si="1487"/>
        <v>0</v>
      </c>
      <c r="Z4723" s="14">
        <f t="shared" si="1488"/>
        <v>0</v>
      </c>
      <c r="AA4723" s="14">
        <f t="shared" si="1489"/>
        <v>0</v>
      </c>
      <c r="AB4723" s="14">
        <f t="shared" si="1491"/>
        <v>0</v>
      </c>
      <c r="AC4723" s="15">
        <f t="shared" si="1490"/>
        <v>301.8</v>
      </c>
      <c r="AD4723" s="48">
        <f>(ROUND(AC4723-AC4710,1)/AC4710)</f>
        <v>0.18352941176470586</v>
      </c>
    </row>
    <row r="4724" spans="1:30">
      <c r="A4724" s="99"/>
      <c r="B4724" s="87"/>
      <c r="C4724" s="21" t="s">
        <v>325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85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208.25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6"/>
        <v>293.25</v>
      </c>
      <c r="Y4724" s="14">
        <f t="shared" si="1487"/>
        <v>0</v>
      </c>
      <c r="Z4724" s="14">
        <f t="shared" si="1488"/>
        <v>0</v>
      </c>
      <c r="AA4724" s="14">
        <f t="shared" si="1489"/>
        <v>0</v>
      </c>
      <c r="AB4724" s="14">
        <f t="shared" si="1491"/>
        <v>0</v>
      </c>
      <c r="AC4724" s="15">
        <f t="shared" si="1490"/>
        <v>293.3</v>
      </c>
      <c r="AD4724" s="48">
        <f>(ROUND(AC4724-AC4710,1)/AC4710)</f>
        <v>0.15019607843137253</v>
      </c>
    </row>
    <row r="4725" spans="1:30">
      <c r="A4725" s="106" t="s">
        <v>0</v>
      </c>
      <c r="B4725" s="90" t="s">
        <v>200</v>
      </c>
      <c r="C4725" s="50" t="s">
        <v>240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84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168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2">N4725+S4725</f>
        <v>252</v>
      </c>
      <c r="Y4725" s="52">
        <f t="shared" ref="Y4725:Y4740" si="1493">O4725+T4725</f>
        <v>0</v>
      </c>
      <c r="Z4725" s="52">
        <f t="shared" ref="Z4725:Z4740" si="1494">P4725+U4725</f>
        <v>0</v>
      </c>
      <c r="AA4725" s="52">
        <f t="shared" ref="AA4725:AA4740" si="1495">Q4725+V4725</f>
        <v>0</v>
      </c>
      <c r="AB4725" s="52">
        <f t="shared" ref="AB4725:AB4740" si="1496">R4725+W4725</f>
        <v>0</v>
      </c>
      <c r="AC4725" s="53">
        <f>ROUND(X4725+Y4725+Z4725+AA4725+AB4725,1)</f>
        <v>252</v>
      </c>
      <c r="AD4725" s="58"/>
    </row>
    <row r="4726" spans="1:30">
      <c r="A4726" s="99" t="s">
        <v>792</v>
      </c>
      <c r="B4726" s="91">
        <v>8</v>
      </c>
      <c r="C4726" s="21" t="s">
        <v>323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84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218.4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2"/>
        <v>302.39999999999998</v>
      </c>
      <c r="Y4726" s="14">
        <f t="shared" si="1493"/>
        <v>0</v>
      </c>
      <c r="Z4726" s="14">
        <f t="shared" si="1494"/>
        <v>0</v>
      </c>
      <c r="AA4726" s="14">
        <f t="shared" si="1495"/>
        <v>0</v>
      </c>
      <c r="AB4726" s="14">
        <f>R4726+W4726</f>
        <v>0</v>
      </c>
      <c r="AC4726" s="15">
        <f>ROUND(X4726+Y4726+Z4726+AA4726+AB4726,1)</f>
        <v>302.39999999999998</v>
      </c>
      <c r="AD4726" s="48">
        <f>(ROUND(AC4726-AC4725,1)/AC4725)</f>
        <v>0.19999999999999998</v>
      </c>
    </row>
    <row r="4727" spans="1:30">
      <c r="A4727" s="99" t="s">
        <v>793</v>
      </c>
      <c r="B4727" s="91">
        <v>18</v>
      </c>
      <c r="C4727" s="21" t="s">
        <v>826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84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168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2"/>
        <v>252</v>
      </c>
      <c r="Y4727" s="14">
        <f t="shared" si="1493"/>
        <v>0</v>
      </c>
      <c r="Z4727" s="14">
        <f t="shared" si="1494"/>
        <v>0</v>
      </c>
      <c r="AA4727" s="14">
        <f t="shared" si="1495"/>
        <v>0</v>
      </c>
      <c r="AB4727" s="14">
        <f>R4727+W4727</f>
        <v>0</v>
      </c>
      <c r="AC4727" s="15">
        <f t="shared" ref="AC4727:AC4739" si="1497">ROUND(X4727+Y4727+Z4727+AA4727+AB4727,1)</f>
        <v>252</v>
      </c>
      <c r="AD4727" s="48">
        <f>(ROUND(AC4727-AC4725,1)/AC4725)</f>
        <v>0</v>
      </c>
    </row>
    <row r="4728" spans="1:30">
      <c r="A4728" s="99" t="s">
        <v>794</v>
      </c>
      <c r="B4728" s="91">
        <v>0</v>
      </c>
      <c r="C4728" s="21" t="s">
        <v>336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84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168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2"/>
        <v>252</v>
      </c>
      <c r="Y4728" s="14">
        <f t="shared" si="1493"/>
        <v>0</v>
      </c>
      <c r="Z4728" s="14">
        <f t="shared" si="1494"/>
        <v>0</v>
      </c>
      <c r="AA4728" s="14">
        <f t="shared" si="1495"/>
        <v>0</v>
      </c>
      <c r="AB4728" s="14">
        <f t="shared" ref="AB4728:AB4739" si="1498">R4728+W4728</f>
        <v>0</v>
      </c>
      <c r="AC4728" s="15">
        <f t="shared" si="1497"/>
        <v>252</v>
      </c>
      <c r="AD4728" s="48">
        <f>(ROUND(AC4728-AC4725,1)/AC4725)</f>
        <v>0</v>
      </c>
    </row>
    <row r="4729" spans="1:30">
      <c r="A4729" s="99" t="s">
        <v>795</v>
      </c>
      <c r="B4729" s="91">
        <v>0</v>
      </c>
      <c r="C4729" s="21" t="s">
        <v>337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84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168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2"/>
        <v>252</v>
      </c>
      <c r="Y4729" s="14">
        <f t="shared" si="1493"/>
        <v>0</v>
      </c>
      <c r="Z4729" s="14">
        <f t="shared" si="1494"/>
        <v>0</v>
      </c>
      <c r="AA4729" s="14">
        <f t="shared" si="1495"/>
        <v>0</v>
      </c>
      <c r="AB4729" s="14">
        <f t="shared" si="1498"/>
        <v>0</v>
      </c>
      <c r="AC4729" s="15">
        <f t="shared" si="1497"/>
        <v>252</v>
      </c>
      <c r="AD4729" s="48">
        <f>(ROUND(AC4729-AC4725,1)/AC4725)</f>
        <v>0</v>
      </c>
    </row>
    <row r="4730" spans="1:30">
      <c r="A4730" s="99" t="s">
        <v>645</v>
      </c>
      <c r="B4730" s="91"/>
      <c r="C4730" s="21" t="s">
        <v>338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84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168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2"/>
        <v>252</v>
      </c>
      <c r="Y4730" s="14">
        <f t="shared" si="1493"/>
        <v>0</v>
      </c>
      <c r="Z4730" s="14">
        <f t="shared" si="1494"/>
        <v>0</v>
      </c>
      <c r="AA4730" s="14">
        <f t="shared" si="1495"/>
        <v>0</v>
      </c>
      <c r="AB4730" s="14">
        <f t="shared" si="1498"/>
        <v>0</v>
      </c>
      <c r="AC4730" s="15">
        <f t="shared" si="1497"/>
        <v>252</v>
      </c>
      <c r="AD4730" s="48">
        <f>(ROUND(AC4730-AC4725,1)/AC4725)</f>
        <v>0</v>
      </c>
    </row>
    <row r="4731" spans="1:30">
      <c r="A4731" s="99" t="s">
        <v>586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42</v>
      </c>
      <c r="O4731" s="14">
        <f>E4731*$E$9</f>
        <v>85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42</v>
      </c>
      <c r="T4731" s="14">
        <f>(O4731/100)*(K4731*$K$9)</f>
        <v>142.79999999999998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2"/>
        <v>84</v>
      </c>
      <c r="Y4731" s="14">
        <f t="shared" si="1493"/>
        <v>227.79999999999998</v>
      </c>
      <c r="Z4731" s="14">
        <f t="shared" si="1494"/>
        <v>0</v>
      </c>
      <c r="AA4731" s="14">
        <f t="shared" si="1495"/>
        <v>0</v>
      </c>
      <c r="AB4731" s="14">
        <f t="shared" si="1498"/>
        <v>0</v>
      </c>
      <c r="AC4731" s="15">
        <f t="shared" si="1497"/>
        <v>311.8</v>
      </c>
      <c r="AD4731" s="48">
        <f>(ROUND(AC4731-AC4725,1)/AC4725)</f>
        <v>0.23730158730158729</v>
      </c>
    </row>
    <row r="4732" spans="1:30">
      <c r="A4732" s="99" t="s">
        <v>821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42</v>
      </c>
      <c r="O4732" s="14">
        <f>E4732*$E$10</f>
        <v>0</v>
      </c>
      <c r="P4732" s="14">
        <f>F4732*$F$10</f>
        <v>85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42</v>
      </c>
      <c r="T4732" s="14">
        <f>(O4732/100)*(K4732*$J$10)</f>
        <v>0</v>
      </c>
      <c r="U4732" s="14">
        <f>(P4732/100)*(K4732*$K$10)+(P4732/100)*(L4732*$L$10)</f>
        <v>142.79999999999998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2"/>
        <v>84</v>
      </c>
      <c r="Y4732" s="14">
        <f t="shared" si="1493"/>
        <v>0</v>
      </c>
      <c r="Z4732" s="14">
        <f t="shared" si="1494"/>
        <v>227.79999999999998</v>
      </c>
      <c r="AA4732" s="14">
        <f t="shared" si="1495"/>
        <v>0</v>
      </c>
      <c r="AB4732" s="14">
        <f t="shared" si="1498"/>
        <v>0</v>
      </c>
      <c r="AC4732" s="15">
        <f t="shared" si="1497"/>
        <v>311.8</v>
      </c>
      <c r="AD4732" s="48">
        <f>(ROUND(AC4732-AC4725,1)/AC4725)</f>
        <v>0.23730158730158729</v>
      </c>
    </row>
    <row r="4733" spans="1:30">
      <c r="A4733" s="99" t="s">
        <v>822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42</v>
      </c>
      <c r="O4733" s="14">
        <f>E4733*$E$11</f>
        <v>0</v>
      </c>
      <c r="P4733" s="14">
        <f>F4733*$F$11</f>
        <v>0</v>
      </c>
      <c r="Q4733" s="14">
        <f>G4733*$G$11</f>
        <v>85</v>
      </c>
      <c r="R4733" s="14">
        <f>H4733*$H$11</f>
        <v>0</v>
      </c>
      <c r="S4733" s="14">
        <f>(N4733/100)*(I4733*$I$11)+(N4733/100)*(J4733*$J$11)</f>
        <v>42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142.79999999999998</v>
      </c>
      <c r="W4733" s="14">
        <f>(R4733/100)*(K4733*$K$11)+(R4733/100)*(L4733*$L$11)</f>
        <v>0</v>
      </c>
      <c r="X4733" s="14">
        <f t="shared" si="1492"/>
        <v>84</v>
      </c>
      <c r="Y4733" s="14">
        <f t="shared" si="1493"/>
        <v>0</v>
      </c>
      <c r="Z4733" s="14">
        <f t="shared" si="1494"/>
        <v>0</v>
      </c>
      <c r="AA4733" s="14">
        <f t="shared" si="1495"/>
        <v>227.79999999999998</v>
      </c>
      <c r="AB4733" s="14">
        <f t="shared" si="1498"/>
        <v>0</v>
      </c>
      <c r="AC4733" s="15">
        <f t="shared" si="1497"/>
        <v>311.8</v>
      </c>
      <c r="AD4733" s="48">
        <f>(ROUND(AC4733-AC4725,1)/AC4725)</f>
        <v>0.23730158730158729</v>
      </c>
    </row>
    <row r="4734" spans="1:30">
      <c r="A4734" s="99" t="s">
        <v>823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42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85</v>
      </c>
      <c r="S4734" s="14">
        <f>(N4734/100)*(I4734*$I$12)+(N4734/100)*(J4734*$J$12)</f>
        <v>42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142.79999999999998</v>
      </c>
      <c r="X4734" s="14">
        <f t="shared" si="1492"/>
        <v>84</v>
      </c>
      <c r="Y4734" s="14">
        <f t="shared" si="1493"/>
        <v>0</v>
      </c>
      <c r="Z4734" s="14">
        <f t="shared" si="1494"/>
        <v>0</v>
      </c>
      <c r="AA4734" s="14">
        <f t="shared" si="1495"/>
        <v>0</v>
      </c>
      <c r="AB4734" s="14">
        <f t="shared" si="1498"/>
        <v>227.79999999999998</v>
      </c>
      <c r="AC4734" s="15">
        <f t="shared" si="1497"/>
        <v>311.8</v>
      </c>
      <c r="AD4734" s="48">
        <f>(ROUND(AC4734-AC4725,1)/AC4725)</f>
        <v>0.23730158730158729</v>
      </c>
    </row>
    <row r="4735" spans="1:30">
      <c r="A4735" s="99" t="s">
        <v>824</v>
      </c>
      <c r="B4735" s="91"/>
      <c r="C4735" s="21" t="s">
        <v>326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84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218.4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302.39999999999998</v>
      </c>
      <c r="Y4735" s="14">
        <f t="shared" si="1493"/>
        <v>0</v>
      </c>
      <c r="Z4735" s="14">
        <f t="shared" si="1494"/>
        <v>0</v>
      </c>
      <c r="AA4735" s="14">
        <f t="shared" si="1495"/>
        <v>0</v>
      </c>
      <c r="AB4735" s="14">
        <f t="shared" si="1498"/>
        <v>0</v>
      </c>
      <c r="AC4735" s="15">
        <f t="shared" si="1497"/>
        <v>302.39999999999998</v>
      </c>
      <c r="AD4735" s="48">
        <f>(ROUND(AC4735-AC4725,1)/AC4725)</f>
        <v>0.19999999999999998</v>
      </c>
    </row>
    <row r="4736" spans="1:30">
      <c r="A4736" s="99" t="s">
        <v>825</v>
      </c>
      <c r="B4736" s="91"/>
      <c r="C4736" s="21" t="s">
        <v>327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84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218.4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2"/>
        <v>302.39999999999998</v>
      </c>
      <c r="Y4736" s="14">
        <f t="shared" si="1493"/>
        <v>0</v>
      </c>
      <c r="Z4736" s="14">
        <f t="shared" si="1494"/>
        <v>0</v>
      </c>
      <c r="AA4736" s="14">
        <f t="shared" si="1495"/>
        <v>0</v>
      </c>
      <c r="AB4736" s="14">
        <f t="shared" si="1498"/>
        <v>0</v>
      </c>
      <c r="AC4736" s="15">
        <f t="shared" si="1497"/>
        <v>302.39999999999998</v>
      </c>
      <c r="AD4736" s="48">
        <f>(ROUND(AC4736-AC4725,1)/AC4725)</f>
        <v>0.19999999999999998</v>
      </c>
    </row>
    <row r="4737" spans="1:30">
      <c r="A4737" s="99"/>
      <c r="B4737" s="91"/>
      <c r="C4737" s="21" t="s">
        <v>328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84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218.4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2"/>
        <v>302.39999999999998</v>
      </c>
      <c r="Y4737" s="14">
        <f t="shared" si="1493"/>
        <v>0</v>
      </c>
      <c r="Z4737" s="14">
        <f t="shared" si="1494"/>
        <v>0</v>
      </c>
      <c r="AA4737" s="14">
        <f t="shared" si="1495"/>
        <v>0</v>
      </c>
      <c r="AB4737" s="14">
        <f t="shared" si="1498"/>
        <v>0</v>
      </c>
      <c r="AC4737" s="15">
        <f t="shared" si="1497"/>
        <v>302.39999999999998</v>
      </c>
      <c r="AD4737" s="48">
        <f>(ROUND(AC4737-AC4725,1)/AC4725)</f>
        <v>0.19999999999999998</v>
      </c>
    </row>
    <row r="4738" spans="1:30">
      <c r="A4738" s="99"/>
      <c r="B4738" s="91"/>
      <c r="C4738" s="21" t="s">
        <v>324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84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226.8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2"/>
        <v>310.8</v>
      </c>
      <c r="Y4738" s="14">
        <f t="shared" si="1493"/>
        <v>0</v>
      </c>
      <c r="Z4738" s="14">
        <f t="shared" si="1494"/>
        <v>0</v>
      </c>
      <c r="AA4738" s="14">
        <f t="shared" si="1495"/>
        <v>0</v>
      </c>
      <c r="AB4738" s="14">
        <f t="shared" si="1498"/>
        <v>0</v>
      </c>
      <c r="AC4738" s="15">
        <f t="shared" si="1497"/>
        <v>310.8</v>
      </c>
      <c r="AD4738" s="48">
        <f>(ROUND(AC4738-AC4725,1)/AC4725)</f>
        <v>0.23333333333333331</v>
      </c>
    </row>
    <row r="4739" spans="1:30">
      <c r="A4739" s="99"/>
      <c r="B4739" s="91"/>
      <c r="C4739" s="21" t="s">
        <v>325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84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214.2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2"/>
        <v>298.2</v>
      </c>
      <c r="Y4739" s="14">
        <f t="shared" si="1493"/>
        <v>0</v>
      </c>
      <c r="Z4739" s="14">
        <f t="shared" si="1494"/>
        <v>0</v>
      </c>
      <c r="AA4739" s="14">
        <f t="shared" si="1495"/>
        <v>0</v>
      </c>
      <c r="AB4739" s="14">
        <f t="shared" si="1498"/>
        <v>0</v>
      </c>
      <c r="AC4739" s="15">
        <f t="shared" si="1497"/>
        <v>298.2</v>
      </c>
      <c r="AD4739" s="48">
        <f>(ROUND(AC4739-AC4725,1)/AC4725)</f>
        <v>0.18333333333333335</v>
      </c>
    </row>
    <row r="4740" spans="1:30">
      <c r="A4740" s="106" t="s">
        <v>0</v>
      </c>
      <c r="B4740" s="92" t="s">
        <v>201</v>
      </c>
      <c r="C4740" s="50" t="s">
        <v>240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88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167.20000000000002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2"/>
        <v>255.20000000000002</v>
      </c>
      <c r="Y4740" s="52">
        <f t="shared" si="1493"/>
        <v>0</v>
      </c>
      <c r="Z4740" s="52">
        <f t="shared" si="1494"/>
        <v>0</v>
      </c>
      <c r="AA4740" s="52">
        <f t="shared" si="1495"/>
        <v>0</v>
      </c>
      <c r="AB4740" s="52">
        <f t="shared" si="1496"/>
        <v>0</v>
      </c>
      <c r="AC4740" s="53">
        <f>ROUND(X4740+Y4740+Z4740+AA4740+AB4740,1)</f>
        <v>255.2</v>
      </c>
      <c r="AD4740" s="58"/>
    </row>
    <row r="4741" spans="1:30">
      <c r="A4741" s="99" t="s">
        <v>792</v>
      </c>
      <c r="B4741" s="93">
        <v>6</v>
      </c>
      <c r="C4741" s="21" t="s">
        <v>323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88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220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9">N4741+S4741</f>
        <v>308</v>
      </c>
      <c r="Y4741" s="14">
        <f t="shared" ref="Y4741:Y4769" si="1500">O4741+T4741</f>
        <v>0</v>
      </c>
      <c r="Z4741" s="14">
        <f t="shared" ref="Z4741:Z4769" si="1501">P4741+U4741</f>
        <v>0</v>
      </c>
      <c r="AA4741" s="14">
        <f t="shared" ref="AA4741:AA4769" si="1502">Q4741+V4741</f>
        <v>0</v>
      </c>
      <c r="AB4741" s="14">
        <f>R4741+W4741</f>
        <v>0</v>
      </c>
      <c r="AC4741" s="15">
        <f>ROUND(X4741+Y4741+Z4741+AA4741+AB4741,1)</f>
        <v>308</v>
      </c>
      <c r="AD4741" s="48">
        <f>(ROUND(AC4741-AC4740,1)/AC4740)</f>
        <v>0.20689655172413793</v>
      </c>
    </row>
    <row r="4742" spans="1:30">
      <c r="A4742" s="99" t="s">
        <v>793</v>
      </c>
      <c r="B4742" s="93">
        <v>20</v>
      </c>
      <c r="C4742" s="21" t="s">
        <v>826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88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167.20000000000002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9"/>
        <v>255.20000000000002</v>
      </c>
      <c r="Y4742" s="14">
        <f t="shared" si="1500"/>
        <v>0</v>
      </c>
      <c r="Z4742" s="14">
        <f t="shared" si="1501"/>
        <v>0</v>
      </c>
      <c r="AA4742" s="14">
        <f t="shared" si="1502"/>
        <v>0</v>
      </c>
      <c r="AB4742" s="14">
        <f>R4742+W4742</f>
        <v>0</v>
      </c>
      <c r="AC4742" s="15">
        <f t="shared" ref="AC4742:AC4754" si="1503">ROUND(X4742+Y4742+Z4742+AA4742+AB4742,1)</f>
        <v>255.2</v>
      </c>
      <c r="AD4742" s="48">
        <f>(ROUND(AC4742-AC4740,1)/AC4740)</f>
        <v>0</v>
      </c>
    </row>
    <row r="4743" spans="1:30">
      <c r="A4743" s="99" t="s">
        <v>794</v>
      </c>
      <c r="B4743" s="93">
        <v>0</v>
      </c>
      <c r="C4743" s="21" t="s">
        <v>336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88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167.20000000000002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9"/>
        <v>255.20000000000002</v>
      </c>
      <c r="Y4743" s="14">
        <f t="shared" si="1500"/>
        <v>0</v>
      </c>
      <c r="Z4743" s="14">
        <f t="shared" si="1501"/>
        <v>0</v>
      </c>
      <c r="AA4743" s="14">
        <f t="shared" si="1502"/>
        <v>0</v>
      </c>
      <c r="AB4743" s="14">
        <f t="shared" ref="AB4743:AB4755" si="1504">R4743+W4743</f>
        <v>0</v>
      </c>
      <c r="AC4743" s="15">
        <f t="shared" si="1503"/>
        <v>255.2</v>
      </c>
      <c r="AD4743" s="48">
        <f>(ROUND(AC4743-AC4740,1)/AC4740)</f>
        <v>0</v>
      </c>
    </row>
    <row r="4744" spans="1:30">
      <c r="A4744" s="99" t="s">
        <v>795</v>
      </c>
      <c r="B4744" s="93">
        <v>0</v>
      </c>
      <c r="C4744" s="21" t="s">
        <v>337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88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167.20000000000002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9"/>
        <v>255.20000000000002</v>
      </c>
      <c r="Y4744" s="14">
        <f t="shared" si="1500"/>
        <v>0</v>
      </c>
      <c r="Z4744" s="14">
        <f t="shared" si="1501"/>
        <v>0</v>
      </c>
      <c r="AA4744" s="14">
        <f t="shared" si="1502"/>
        <v>0</v>
      </c>
      <c r="AB4744" s="14">
        <f t="shared" si="1504"/>
        <v>0</v>
      </c>
      <c r="AC4744" s="15">
        <f t="shared" si="1503"/>
        <v>255.2</v>
      </c>
      <c r="AD4744" s="48">
        <f>(ROUND(AC4744-AC4740,1)/AC4740)</f>
        <v>0</v>
      </c>
    </row>
    <row r="4745" spans="1:30">
      <c r="A4745" s="99" t="s">
        <v>645</v>
      </c>
      <c r="B4745" s="93"/>
      <c r="C4745" s="21" t="s">
        <v>338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88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167.20000000000002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9"/>
        <v>255.20000000000002</v>
      </c>
      <c r="Y4745" s="14">
        <f t="shared" si="1500"/>
        <v>0</v>
      </c>
      <c r="Z4745" s="14">
        <f t="shared" si="1501"/>
        <v>0</v>
      </c>
      <c r="AA4745" s="14">
        <f t="shared" si="1502"/>
        <v>0</v>
      </c>
      <c r="AB4745" s="14">
        <f t="shared" si="1504"/>
        <v>0</v>
      </c>
      <c r="AC4745" s="15">
        <f t="shared" si="1503"/>
        <v>255.2</v>
      </c>
      <c r="AD4745" s="48">
        <f>(ROUND(AC4745-AC4740,1)/AC4740)</f>
        <v>0</v>
      </c>
    </row>
    <row r="4746" spans="1:30">
      <c r="A4746" s="99" t="s">
        <v>586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44</v>
      </c>
      <c r="O4746" s="14">
        <f>E4746*$E$9</f>
        <v>95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41.800000000000004</v>
      </c>
      <c r="T4746" s="14">
        <f>(O4746/100)*(K4746*$K$9)</f>
        <v>133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9"/>
        <v>85.800000000000011</v>
      </c>
      <c r="Y4746" s="14">
        <f t="shared" si="1500"/>
        <v>228</v>
      </c>
      <c r="Z4746" s="14">
        <f t="shared" si="1501"/>
        <v>0</v>
      </c>
      <c r="AA4746" s="14">
        <f t="shared" si="1502"/>
        <v>0</v>
      </c>
      <c r="AB4746" s="14">
        <f t="shared" si="1504"/>
        <v>0</v>
      </c>
      <c r="AC4746" s="15">
        <f t="shared" si="1503"/>
        <v>313.8</v>
      </c>
      <c r="AD4746" s="48">
        <f>(ROUND(AC4746-AC4740,1)/AC4740)</f>
        <v>0.22962382445141066</v>
      </c>
    </row>
    <row r="4747" spans="1:30">
      <c r="A4747" s="99" t="s">
        <v>821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44</v>
      </c>
      <c r="O4747" s="14">
        <f>E4747*$E$10</f>
        <v>0</v>
      </c>
      <c r="P4747" s="14">
        <f>F4747*$F$10</f>
        <v>95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41.800000000000004</v>
      </c>
      <c r="T4747" s="14">
        <f>(O4747/100)*(K4747*$J$10)</f>
        <v>0</v>
      </c>
      <c r="U4747" s="14">
        <f>(P4747/100)*(K4747*$K$10)+(P4747/100)*(L4747*$L$10)</f>
        <v>133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9"/>
        <v>85.800000000000011</v>
      </c>
      <c r="Y4747" s="14">
        <f t="shared" si="1500"/>
        <v>0</v>
      </c>
      <c r="Z4747" s="14">
        <f t="shared" si="1501"/>
        <v>228</v>
      </c>
      <c r="AA4747" s="14">
        <f t="shared" si="1502"/>
        <v>0</v>
      </c>
      <c r="AB4747" s="14">
        <f t="shared" si="1504"/>
        <v>0</v>
      </c>
      <c r="AC4747" s="15">
        <f t="shared" si="1503"/>
        <v>313.8</v>
      </c>
      <c r="AD4747" s="48">
        <f>(ROUND(AC4747-AC4740,1)/AC4740)</f>
        <v>0.22962382445141066</v>
      </c>
    </row>
    <row r="4748" spans="1:30">
      <c r="A4748" s="99" t="s">
        <v>822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44</v>
      </c>
      <c r="O4748" s="14">
        <f>E4748*$E$11</f>
        <v>0</v>
      </c>
      <c r="P4748" s="14">
        <f>F4748*$F$11</f>
        <v>0</v>
      </c>
      <c r="Q4748" s="14">
        <f>G4748*$G$11</f>
        <v>95</v>
      </c>
      <c r="R4748" s="14">
        <f>H4748*$H$11</f>
        <v>0</v>
      </c>
      <c r="S4748" s="14">
        <f>(N4748/100)*(I4748*$I$11)+(N4748/100)*(J4748*$J$11)</f>
        <v>41.800000000000004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133</v>
      </c>
      <c r="W4748" s="14">
        <f>(R4748/100)*(K4748*$K$11)+(R4748/100)*(L4748*$L$11)</f>
        <v>0</v>
      </c>
      <c r="X4748" s="14">
        <f t="shared" si="1499"/>
        <v>85.800000000000011</v>
      </c>
      <c r="Y4748" s="14">
        <f t="shared" si="1500"/>
        <v>0</v>
      </c>
      <c r="Z4748" s="14">
        <f t="shared" si="1501"/>
        <v>0</v>
      </c>
      <c r="AA4748" s="14">
        <f t="shared" si="1502"/>
        <v>228</v>
      </c>
      <c r="AB4748" s="14">
        <f t="shared" si="1504"/>
        <v>0</v>
      </c>
      <c r="AC4748" s="15">
        <f t="shared" si="1503"/>
        <v>313.8</v>
      </c>
      <c r="AD4748" s="48">
        <f>(ROUND(AC4748-AC4740,1)/AC4740)</f>
        <v>0.22962382445141066</v>
      </c>
    </row>
    <row r="4749" spans="1:30">
      <c r="A4749" s="99" t="s">
        <v>823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44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95</v>
      </c>
      <c r="S4749" s="14">
        <f>(N4749/100)*(I4749*$I$12)+(N4749/100)*(J4749*$J$12)</f>
        <v>41.800000000000004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133</v>
      </c>
      <c r="X4749" s="14">
        <f t="shared" si="1499"/>
        <v>85.800000000000011</v>
      </c>
      <c r="Y4749" s="14">
        <f t="shared" si="1500"/>
        <v>0</v>
      </c>
      <c r="Z4749" s="14">
        <f t="shared" si="1501"/>
        <v>0</v>
      </c>
      <c r="AA4749" s="14">
        <f t="shared" si="1502"/>
        <v>0</v>
      </c>
      <c r="AB4749" s="14">
        <f t="shared" si="1504"/>
        <v>228</v>
      </c>
      <c r="AC4749" s="15">
        <f t="shared" si="1503"/>
        <v>313.8</v>
      </c>
      <c r="AD4749" s="48">
        <f>(ROUND(AC4749-AC4740,1)/AC4740)</f>
        <v>0.22962382445141066</v>
      </c>
    </row>
    <row r="4750" spans="1:30">
      <c r="A4750" s="99" t="s">
        <v>824</v>
      </c>
      <c r="B4750" s="93"/>
      <c r="C4750" s="21" t="s">
        <v>326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88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219.12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307.12</v>
      </c>
      <c r="Y4750" s="14">
        <f t="shared" si="1500"/>
        <v>0</v>
      </c>
      <c r="Z4750" s="14">
        <f t="shared" si="1501"/>
        <v>0</v>
      </c>
      <c r="AA4750" s="14">
        <f t="shared" si="1502"/>
        <v>0</v>
      </c>
      <c r="AB4750" s="14">
        <f t="shared" si="1504"/>
        <v>0</v>
      </c>
      <c r="AC4750" s="15">
        <f t="shared" si="1503"/>
        <v>307.10000000000002</v>
      </c>
      <c r="AD4750" s="48">
        <f>(ROUND(AC4750-AC4740,1)/AC4740)</f>
        <v>0.20336990595611285</v>
      </c>
    </row>
    <row r="4751" spans="1:30">
      <c r="A4751" s="99" t="s">
        <v>825</v>
      </c>
      <c r="B4751" s="93"/>
      <c r="C4751" s="21" t="s">
        <v>327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88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219.12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9"/>
        <v>307.12</v>
      </c>
      <c r="Y4751" s="14">
        <f t="shared" si="1500"/>
        <v>0</v>
      </c>
      <c r="Z4751" s="14">
        <f t="shared" si="1501"/>
        <v>0</v>
      </c>
      <c r="AA4751" s="14">
        <f t="shared" si="1502"/>
        <v>0</v>
      </c>
      <c r="AB4751" s="14">
        <f t="shared" si="1504"/>
        <v>0</v>
      </c>
      <c r="AC4751" s="15">
        <f t="shared" si="1503"/>
        <v>307.10000000000002</v>
      </c>
      <c r="AD4751" s="48">
        <f>(ROUND(AC4751-AC4740,1)/AC4740)</f>
        <v>0.20336990595611285</v>
      </c>
    </row>
    <row r="4752" spans="1:30">
      <c r="A4752" s="99"/>
      <c r="B4752" s="93"/>
      <c r="C4752" s="21" t="s">
        <v>328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88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219.12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9"/>
        <v>307.12</v>
      </c>
      <c r="Y4752" s="14">
        <f t="shared" si="1500"/>
        <v>0</v>
      </c>
      <c r="Z4752" s="14">
        <f t="shared" si="1501"/>
        <v>0</v>
      </c>
      <c r="AA4752" s="14">
        <f t="shared" si="1502"/>
        <v>0</v>
      </c>
      <c r="AB4752" s="14">
        <f t="shared" si="1504"/>
        <v>0</v>
      </c>
      <c r="AC4752" s="15">
        <f t="shared" si="1503"/>
        <v>307.10000000000002</v>
      </c>
      <c r="AD4752" s="48">
        <f>(ROUND(AC4752-AC4740,1)/AC4740)</f>
        <v>0.20336990595611285</v>
      </c>
    </row>
    <row r="4753" spans="1:30">
      <c r="A4753" s="99"/>
      <c r="B4753" s="93"/>
      <c r="C4753" s="21" t="s">
        <v>324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88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222.2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9"/>
        <v>310.2</v>
      </c>
      <c r="Y4753" s="14">
        <f t="shared" si="1500"/>
        <v>0</v>
      </c>
      <c r="Z4753" s="14">
        <f t="shared" si="1501"/>
        <v>0</v>
      </c>
      <c r="AA4753" s="14">
        <f t="shared" si="1502"/>
        <v>0</v>
      </c>
      <c r="AB4753" s="14">
        <f t="shared" si="1504"/>
        <v>0</v>
      </c>
      <c r="AC4753" s="15">
        <f t="shared" si="1503"/>
        <v>310.2</v>
      </c>
      <c r="AD4753" s="48">
        <f>(ROUND(AC4753-AC4740,1)/AC4740)</f>
        <v>0.21551724137931036</v>
      </c>
    </row>
    <row r="4754" spans="1:30">
      <c r="A4754" s="99"/>
      <c r="B4754" s="93"/>
      <c r="C4754" s="21" t="s">
        <v>325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88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202.4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9"/>
        <v>290.39999999999998</v>
      </c>
      <c r="Y4754" s="14">
        <f t="shared" si="1500"/>
        <v>0</v>
      </c>
      <c r="Z4754" s="14">
        <f t="shared" si="1501"/>
        <v>0</v>
      </c>
      <c r="AA4754" s="14">
        <f t="shared" si="1502"/>
        <v>0</v>
      </c>
      <c r="AB4754" s="14">
        <f t="shared" si="1504"/>
        <v>0</v>
      </c>
      <c r="AC4754" s="15">
        <f t="shared" si="1503"/>
        <v>290.39999999999998</v>
      </c>
      <c r="AD4754" s="48">
        <f>(ROUND(AC4754-AC4740,1)/AC4740)</f>
        <v>0.13793103448275865</v>
      </c>
    </row>
    <row r="4755" spans="1:30">
      <c r="A4755" s="106" t="s">
        <v>0</v>
      </c>
      <c r="B4755" s="90" t="s">
        <v>860</v>
      </c>
      <c r="C4755" s="50" t="s">
        <v>240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90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162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9"/>
        <v>252</v>
      </c>
      <c r="Y4755" s="52">
        <f t="shared" si="1500"/>
        <v>0</v>
      </c>
      <c r="Z4755" s="52">
        <f t="shared" si="1501"/>
        <v>0</v>
      </c>
      <c r="AA4755" s="52">
        <f t="shared" si="1502"/>
        <v>0</v>
      </c>
      <c r="AB4755" s="52">
        <f t="shared" si="1504"/>
        <v>0</v>
      </c>
      <c r="AC4755" s="53">
        <f>ROUND(X4755+Y4755+Z4755+AA4755+AB4755,1)</f>
        <v>252</v>
      </c>
      <c r="AD4755" s="58"/>
    </row>
    <row r="4756" spans="1:30">
      <c r="A4756" s="99" t="s">
        <v>792</v>
      </c>
      <c r="B4756" s="91">
        <v>18</v>
      </c>
      <c r="C4756" s="21" t="s">
        <v>323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90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216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9"/>
        <v>306</v>
      </c>
      <c r="Y4756" s="14">
        <f t="shared" si="1500"/>
        <v>0</v>
      </c>
      <c r="Z4756" s="14">
        <f t="shared" si="1501"/>
        <v>0</v>
      </c>
      <c r="AA4756" s="14">
        <f t="shared" si="1502"/>
        <v>0</v>
      </c>
      <c r="AB4756" s="14">
        <f>R4756+W4756</f>
        <v>0</v>
      </c>
      <c r="AC4756" s="15">
        <f>ROUND(X4756+Y4756+Z4756+AA4756+AB4756,1)</f>
        <v>306</v>
      </c>
      <c r="AD4756" s="48">
        <f>(ROUND(AC4756-AC4755,1)/AC4755)</f>
        <v>0.21428571428571427</v>
      </c>
    </row>
    <row r="4757" spans="1:30">
      <c r="A4757" s="99" t="s">
        <v>793</v>
      </c>
      <c r="B4757" s="91">
        <v>15</v>
      </c>
      <c r="C4757" s="21" t="s">
        <v>826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90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162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9"/>
        <v>252</v>
      </c>
      <c r="Y4757" s="14">
        <f t="shared" si="1500"/>
        <v>0</v>
      </c>
      <c r="Z4757" s="14">
        <f t="shared" si="1501"/>
        <v>0</v>
      </c>
      <c r="AA4757" s="14">
        <f t="shared" si="1502"/>
        <v>0</v>
      </c>
      <c r="AB4757" s="14">
        <f>R4757+W4757</f>
        <v>0</v>
      </c>
      <c r="AC4757" s="15">
        <f t="shared" ref="AC4757:AC4769" si="1505">ROUND(X4757+Y4757+Z4757+AA4757+AB4757,1)</f>
        <v>252</v>
      </c>
      <c r="AD4757" s="48">
        <f>(ROUND(AC4757-AC4755,1)/AC4755)</f>
        <v>0</v>
      </c>
    </row>
    <row r="4758" spans="1:30">
      <c r="A4758" s="99" t="s">
        <v>794</v>
      </c>
      <c r="B4758" s="91">
        <v>0</v>
      </c>
      <c r="C4758" s="21" t="s">
        <v>336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90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162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9"/>
        <v>252</v>
      </c>
      <c r="Y4758" s="14">
        <f t="shared" si="1500"/>
        <v>0</v>
      </c>
      <c r="Z4758" s="14">
        <f t="shared" si="1501"/>
        <v>0</v>
      </c>
      <c r="AA4758" s="14">
        <f t="shared" si="1502"/>
        <v>0</v>
      </c>
      <c r="AB4758" s="14">
        <f t="shared" ref="AB4758:AB4770" si="1506">R4758+W4758</f>
        <v>0</v>
      </c>
      <c r="AC4758" s="15">
        <f t="shared" si="1505"/>
        <v>252</v>
      </c>
      <c r="AD4758" s="48">
        <f>(ROUND(AC4758-AC4755,1)/AC4755)</f>
        <v>0</v>
      </c>
    </row>
    <row r="4759" spans="1:30">
      <c r="A4759" s="99" t="s">
        <v>795</v>
      </c>
      <c r="B4759" s="91">
        <v>0</v>
      </c>
      <c r="C4759" s="21" t="s">
        <v>337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90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162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9"/>
        <v>252</v>
      </c>
      <c r="Y4759" s="14">
        <f t="shared" si="1500"/>
        <v>0</v>
      </c>
      <c r="Z4759" s="14">
        <f t="shared" si="1501"/>
        <v>0</v>
      </c>
      <c r="AA4759" s="14">
        <f t="shared" si="1502"/>
        <v>0</v>
      </c>
      <c r="AB4759" s="14">
        <f t="shared" si="1506"/>
        <v>0</v>
      </c>
      <c r="AC4759" s="15">
        <f t="shared" si="1505"/>
        <v>252</v>
      </c>
      <c r="AD4759" s="48">
        <f>(ROUND(AC4759-AC4755,1)/AC4755)</f>
        <v>0</v>
      </c>
    </row>
    <row r="4760" spans="1:30">
      <c r="A4760" s="99" t="s">
        <v>645</v>
      </c>
      <c r="B4760" s="91"/>
      <c r="C4760" s="21" t="s">
        <v>338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90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162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9"/>
        <v>252</v>
      </c>
      <c r="Y4760" s="14">
        <f t="shared" si="1500"/>
        <v>0</v>
      </c>
      <c r="Z4760" s="14">
        <f t="shared" si="1501"/>
        <v>0</v>
      </c>
      <c r="AA4760" s="14">
        <f t="shared" si="1502"/>
        <v>0</v>
      </c>
      <c r="AB4760" s="14">
        <f t="shared" si="1506"/>
        <v>0</v>
      </c>
      <c r="AC4760" s="15">
        <f t="shared" si="1505"/>
        <v>252</v>
      </c>
      <c r="AD4760" s="48">
        <f>(ROUND(AC4760-AC4755,1)/AC4755)</f>
        <v>0</v>
      </c>
    </row>
    <row r="4761" spans="1:30">
      <c r="A4761" s="99" t="s">
        <v>586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45</v>
      </c>
      <c r="O4761" s="14">
        <f>E4761*$E$9</f>
        <v>100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40.5</v>
      </c>
      <c r="T4761" s="14">
        <f>(O4761/100)*(K4761*$K$9)</f>
        <v>134.39999999999998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9"/>
        <v>85.5</v>
      </c>
      <c r="Y4761" s="14">
        <f t="shared" si="1500"/>
        <v>234.39999999999998</v>
      </c>
      <c r="Z4761" s="14">
        <f t="shared" si="1501"/>
        <v>0</v>
      </c>
      <c r="AA4761" s="14">
        <f t="shared" si="1502"/>
        <v>0</v>
      </c>
      <c r="AB4761" s="14">
        <f t="shared" si="1506"/>
        <v>0</v>
      </c>
      <c r="AC4761" s="15">
        <f t="shared" si="1505"/>
        <v>319.89999999999998</v>
      </c>
      <c r="AD4761" s="48">
        <f>(ROUND(AC4761-AC4755,1)/AC4755)</f>
        <v>0.26944444444444449</v>
      </c>
    </row>
    <row r="4762" spans="1:30">
      <c r="A4762" s="99" t="s">
        <v>821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45</v>
      </c>
      <c r="O4762" s="14">
        <f>E4762*$E$10</f>
        <v>0</v>
      </c>
      <c r="P4762" s="14">
        <f>F4762*$F$10</f>
        <v>100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40.5</v>
      </c>
      <c r="T4762" s="14">
        <f>(O4762/100)*(K4762*$J$10)</f>
        <v>0</v>
      </c>
      <c r="U4762" s="14">
        <f>(P4762/100)*(K4762*$K$10)+(P4762/100)*(L4762*$L$10)</f>
        <v>134.39999999999998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9"/>
        <v>85.5</v>
      </c>
      <c r="Y4762" s="14">
        <f t="shared" si="1500"/>
        <v>0</v>
      </c>
      <c r="Z4762" s="14">
        <f t="shared" si="1501"/>
        <v>234.39999999999998</v>
      </c>
      <c r="AA4762" s="14">
        <f t="shared" si="1502"/>
        <v>0</v>
      </c>
      <c r="AB4762" s="14">
        <f t="shared" si="1506"/>
        <v>0</v>
      </c>
      <c r="AC4762" s="15">
        <f t="shared" si="1505"/>
        <v>319.89999999999998</v>
      </c>
      <c r="AD4762" s="48">
        <f>(ROUND(AC4762-AC4755,1)/AC4755)</f>
        <v>0.26944444444444449</v>
      </c>
    </row>
    <row r="4763" spans="1:30">
      <c r="A4763" s="99" t="s">
        <v>822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45</v>
      </c>
      <c r="O4763" s="14">
        <f>E4763*$E$11</f>
        <v>0</v>
      </c>
      <c r="P4763" s="14">
        <f>F4763*$F$11</f>
        <v>0</v>
      </c>
      <c r="Q4763" s="14">
        <f>G4763*$G$11</f>
        <v>100</v>
      </c>
      <c r="R4763" s="14">
        <f>H4763*$H$11</f>
        <v>0</v>
      </c>
      <c r="S4763" s="14">
        <f>(N4763/100)*(I4763*$I$11)+(N4763/100)*(J4763*$J$11)</f>
        <v>40.5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134.39999999999998</v>
      </c>
      <c r="W4763" s="14">
        <f>(R4763/100)*(K4763*$K$11)+(R4763/100)*(L4763*$L$11)</f>
        <v>0</v>
      </c>
      <c r="X4763" s="14">
        <f t="shared" si="1499"/>
        <v>85.5</v>
      </c>
      <c r="Y4763" s="14">
        <f t="shared" si="1500"/>
        <v>0</v>
      </c>
      <c r="Z4763" s="14">
        <f t="shared" si="1501"/>
        <v>0</v>
      </c>
      <c r="AA4763" s="14">
        <f t="shared" si="1502"/>
        <v>234.39999999999998</v>
      </c>
      <c r="AB4763" s="14">
        <f t="shared" si="1506"/>
        <v>0</v>
      </c>
      <c r="AC4763" s="15">
        <f t="shared" si="1505"/>
        <v>319.89999999999998</v>
      </c>
      <c r="AD4763" s="48">
        <f>(ROUND(AC4763-AC4755,1)/AC4755)</f>
        <v>0.26944444444444449</v>
      </c>
    </row>
    <row r="4764" spans="1:30">
      <c r="A4764" s="99" t="s">
        <v>823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45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100</v>
      </c>
      <c r="S4764" s="14">
        <f>(N4764/100)*(I4764*$I$12)+(N4764/100)*(J4764*$J$12)</f>
        <v>40.5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134.39999999999998</v>
      </c>
      <c r="X4764" s="14">
        <f t="shared" si="1499"/>
        <v>85.5</v>
      </c>
      <c r="Y4764" s="14">
        <f t="shared" si="1500"/>
        <v>0</v>
      </c>
      <c r="Z4764" s="14">
        <f t="shared" si="1501"/>
        <v>0</v>
      </c>
      <c r="AA4764" s="14">
        <f t="shared" si="1502"/>
        <v>0</v>
      </c>
      <c r="AB4764" s="14">
        <f t="shared" si="1506"/>
        <v>234.39999999999998</v>
      </c>
      <c r="AC4764" s="15">
        <f t="shared" si="1505"/>
        <v>319.89999999999998</v>
      </c>
      <c r="AD4764" s="48">
        <f>(ROUND(AC4764-AC4755,1)/AC4755)</f>
        <v>0.26944444444444449</v>
      </c>
    </row>
    <row r="4765" spans="1:30">
      <c r="A4765" s="99" t="s">
        <v>824</v>
      </c>
      <c r="B4765" s="91"/>
      <c r="C4765" s="21" t="s">
        <v>326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90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225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315</v>
      </c>
      <c r="Y4765" s="14">
        <f t="shared" si="1500"/>
        <v>0</v>
      </c>
      <c r="Z4765" s="14">
        <f t="shared" si="1501"/>
        <v>0</v>
      </c>
      <c r="AA4765" s="14">
        <f t="shared" si="1502"/>
        <v>0</v>
      </c>
      <c r="AB4765" s="14">
        <f t="shared" si="1506"/>
        <v>0</v>
      </c>
      <c r="AC4765" s="15">
        <f t="shared" si="1505"/>
        <v>315</v>
      </c>
      <c r="AD4765" s="48">
        <f>(ROUND(AC4765-AC4755,1)/AC4755)</f>
        <v>0.25</v>
      </c>
    </row>
    <row r="4766" spans="1:30">
      <c r="A4766" s="99" t="s">
        <v>825</v>
      </c>
      <c r="B4766" s="91"/>
      <c r="C4766" s="21" t="s">
        <v>327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90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225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9"/>
        <v>315</v>
      </c>
      <c r="Y4766" s="14">
        <f t="shared" si="1500"/>
        <v>0</v>
      </c>
      <c r="Z4766" s="14">
        <f t="shared" si="1501"/>
        <v>0</v>
      </c>
      <c r="AA4766" s="14">
        <f t="shared" si="1502"/>
        <v>0</v>
      </c>
      <c r="AB4766" s="14">
        <f t="shared" si="1506"/>
        <v>0</v>
      </c>
      <c r="AC4766" s="15">
        <f t="shared" si="1505"/>
        <v>315</v>
      </c>
      <c r="AD4766" s="48">
        <f>(ROUND(AC4766-AC4755,1)/AC4755)</f>
        <v>0.25</v>
      </c>
    </row>
    <row r="4767" spans="1:30">
      <c r="A4767" s="99"/>
      <c r="B4767" s="91"/>
      <c r="C4767" s="21" t="s">
        <v>328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90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225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9"/>
        <v>315</v>
      </c>
      <c r="Y4767" s="14">
        <f t="shared" si="1500"/>
        <v>0</v>
      </c>
      <c r="Z4767" s="14">
        <f t="shared" si="1501"/>
        <v>0</v>
      </c>
      <c r="AA4767" s="14">
        <f t="shared" si="1502"/>
        <v>0</v>
      </c>
      <c r="AB4767" s="14">
        <f t="shared" si="1506"/>
        <v>0</v>
      </c>
      <c r="AC4767" s="15">
        <f t="shared" si="1505"/>
        <v>315</v>
      </c>
      <c r="AD4767" s="48">
        <f>(ROUND(AC4767-AC4755,1)/AC4755)</f>
        <v>0.25</v>
      </c>
    </row>
    <row r="4768" spans="1:30">
      <c r="A4768" s="99"/>
      <c r="B4768" s="91"/>
      <c r="C4768" s="21" t="s">
        <v>324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90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200.25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9"/>
        <v>290.25</v>
      </c>
      <c r="Y4768" s="14">
        <f t="shared" si="1500"/>
        <v>0</v>
      </c>
      <c r="Z4768" s="14">
        <f t="shared" si="1501"/>
        <v>0</v>
      </c>
      <c r="AA4768" s="14">
        <f t="shared" si="1502"/>
        <v>0</v>
      </c>
      <c r="AB4768" s="14">
        <f t="shared" si="1506"/>
        <v>0</v>
      </c>
      <c r="AC4768" s="15">
        <f t="shared" si="1505"/>
        <v>290.3</v>
      </c>
      <c r="AD4768" s="48">
        <f>(ROUND(AC4768-AC4755,1)/AC4755)</f>
        <v>0.15198412698412697</v>
      </c>
    </row>
    <row r="4769" spans="1:30">
      <c r="A4769" s="99"/>
      <c r="B4769" s="91"/>
      <c r="C4769" s="21" t="s">
        <v>325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90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218.25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9"/>
        <v>308.25</v>
      </c>
      <c r="Y4769" s="14">
        <f t="shared" si="1500"/>
        <v>0</v>
      </c>
      <c r="Z4769" s="14">
        <f t="shared" si="1501"/>
        <v>0</v>
      </c>
      <c r="AA4769" s="14">
        <f t="shared" si="1502"/>
        <v>0</v>
      </c>
      <c r="AB4769" s="14">
        <f t="shared" si="1506"/>
        <v>0</v>
      </c>
      <c r="AC4769" s="15">
        <f t="shared" si="1505"/>
        <v>308.3</v>
      </c>
      <c r="AD4769" s="48">
        <f>(ROUND(AC4769-AC4755,1)/AC4755)</f>
        <v>0.2234126984126984</v>
      </c>
    </row>
    <row r="4770" spans="1:30">
      <c r="A4770" s="106" t="s">
        <v>0</v>
      </c>
      <c r="B4770" s="92" t="s">
        <v>867</v>
      </c>
      <c r="C4770" s="50" t="s">
        <v>240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86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172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7">N4770+S4770</f>
        <v>258</v>
      </c>
      <c r="Y4770" s="52">
        <f t="shared" ref="Y4770:Y4784" si="1508">O4770+T4770</f>
        <v>0</v>
      </c>
      <c r="Z4770" s="52">
        <f t="shared" ref="Z4770:Z4784" si="1509">P4770+U4770</f>
        <v>0</v>
      </c>
      <c r="AA4770" s="52">
        <f t="shared" ref="AA4770:AA4784" si="1510">Q4770+V4770</f>
        <v>0</v>
      </c>
      <c r="AB4770" s="52">
        <f t="shared" si="1506"/>
        <v>0</v>
      </c>
      <c r="AC4770" s="53">
        <f>ROUND(X4770+Y4770+Z4770+AA4770+AB4770,1)</f>
        <v>258</v>
      </c>
      <c r="AD4770" s="58"/>
    </row>
    <row r="4771" spans="1:30">
      <c r="A4771" s="99" t="s">
        <v>792</v>
      </c>
      <c r="B4771" s="93">
        <v>20</v>
      </c>
      <c r="C4771" s="21" t="s">
        <v>323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86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232.2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7"/>
        <v>318.2</v>
      </c>
      <c r="Y4771" s="14">
        <f t="shared" si="1508"/>
        <v>0</v>
      </c>
      <c r="Z4771" s="14">
        <f t="shared" si="1509"/>
        <v>0</v>
      </c>
      <c r="AA4771" s="14">
        <f t="shared" si="1510"/>
        <v>0</v>
      </c>
      <c r="AB4771" s="14">
        <f>R4771+W4771</f>
        <v>0</v>
      </c>
      <c r="AC4771" s="15">
        <f>ROUND(X4771+Y4771+Z4771+AA4771+AB4771,1)</f>
        <v>318.2</v>
      </c>
      <c r="AD4771" s="48">
        <f>(ROUND(AC4771-AC4770,1)/AC4770)</f>
        <v>0.23333333333333334</v>
      </c>
    </row>
    <row r="4772" spans="1:30">
      <c r="A4772" s="99" t="s">
        <v>793</v>
      </c>
      <c r="B4772" s="93">
        <v>12</v>
      </c>
      <c r="C4772" s="21" t="s">
        <v>826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86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172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7"/>
        <v>258</v>
      </c>
      <c r="Y4772" s="14">
        <f t="shared" si="1508"/>
        <v>0</v>
      </c>
      <c r="Z4772" s="14">
        <f t="shared" si="1509"/>
        <v>0</v>
      </c>
      <c r="AA4772" s="14">
        <f t="shared" si="1510"/>
        <v>0</v>
      </c>
      <c r="AB4772" s="14">
        <f>R4772+W4772</f>
        <v>0</v>
      </c>
      <c r="AC4772" s="15">
        <f t="shared" ref="AC4772:AC4784" si="1511">ROUND(X4772+Y4772+Z4772+AA4772+AB4772,1)</f>
        <v>258</v>
      </c>
      <c r="AD4772" s="48">
        <f>(ROUND(AC4772-AC4770,1)/AC4770)</f>
        <v>0</v>
      </c>
    </row>
    <row r="4773" spans="1:30">
      <c r="A4773" s="99" t="s">
        <v>794</v>
      </c>
      <c r="B4773" s="93">
        <v>0</v>
      </c>
      <c r="C4773" s="21" t="s">
        <v>336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86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172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7"/>
        <v>258</v>
      </c>
      <c r="Y4773" s="14">
        <f t="shared" si="1508"/>
        <v>0</v>
      </c>
      <c r="Z4773" s="14">
        <f t="shared" si="1509"/>
        <v>0</v>
      </c>
      <c r="AA4773" s="14">
        <f t="shared" si="1510"/>
        <v>0</v>
      </c>
      <c r="AB4773" s="14">
        <f t="shared" ref="AB4773:AB4784" si="1512">R4773+W4773</f>
        <v>0</v>
      </c>
      <c r="AC4773" s="15">
        <f t="shared" si="1511"/>
        <v>258</v>
      </c>
      <c r="AD4773" s="48">
        <f>(ROUND(AC4773-AC4770,1)/AC4770)</f>
        <v>0</v>
      </c>
    </row>
    <row r="4774" spans="1:30">
      <c r="A4774" s="99" t="s">
        <v>795</v>
      </c>
      <c r="B4774" s="93">
        <v>0</v>
      </c>
      <c r="C4774" s="21" t="s">
        <v>337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86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172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7"/>
        <v>258</v>
      </c>
      <c r="Y4774" s="14">
        <f t="shared" si="1508"/>
        <v>0</v>
      </c>
      <c r="Z4774" s="14">
        <f t="shared" si="1509"/>
        <v>0</v>
      </c>
      <c r="AA4774" s="14">
        <f t="shared" si="1510"/>
        <v>0</v>
      </c>
      <c r="AB4774" s="14">
        <f t="shared" si="1512"/>
        <v>0</v>
      </c>
      <c r="AC4774" s="15">
        <f t="shared" si="1511"/>
        <v>258</v>
      </c>
      <c r="AD4774" s="48">
        <f>(ROUND(AC4774-AC4770,1)/AC4770)</f>
        <v>0</v>
      </c>
    </row>
    <row r="4775" spans="1:30">
      <c r="A4775" s="99" t="s">
        <v>645</v>
      </c>
      <c r="B4775" s="93"/>
      <c r="C4775" s="21" t="s">
        <v>338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86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172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7"/>
        <v>258</v>
      </c>
      <c r="Y4775" s="14">
        <f t="shared" si="1508"/>
        <v>0</v>
      </c>
      <c r="Z4775" s="14">
        <f t="shared" si="1509"/>
        <v>0</v>
      </c>
      <c r="AA4775" s="14">
        <f t="shared" si="1510"/>
        <v>0</v>
      </c>
      <c r="AB4775" s="14">
        <f t="shared" si="1512"/>
        <v>0</v>
      </c>
      <c r="AC4775" s="15">
        <f t="shared" si="1511"/>
        <v>258</v>
      </c>
      <c r="AD4775" s="48">
        <f>(ROUND(AC4775-AC4770,1)/AC4770)</f>
        <v>0</v>
      </c>
    </row>
    <row r="4776" spans="1:30">
      <c r="A4776" s="99" t="s">
        <v>586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43</v>
      </c>
      <c r="O4776" s="14">
        <f>E4776*$E$9</f>
        <v>95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43</v>
      </c>
      <c r="T4776" s="14">
        <f>(O4776/100)*(K4776*$K$9)</f>
        <v>140.97999999999996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7"/>
        <v>86</v>
      </c>
      <c r="Y4776" s="14">
        <f t="shared" si="1508"/>
        <v>235.97999999999996</v>
      </c>
      <c r="Z4776" s="14">
        <f t="shared" si="1509"/>
        <v>0</v>
      </c>
      <c r="AA4776" s="14">
        <f t="shared" si="1510"/>
        <v>0</v>
      </c>
      <c r="AB4776" s="14">
        <f t="shared" si="1512"/>
        <v>0</v>
      </c>
      <c r="AC4776" s="15">
        <f t="shared" si="1511"/>
        <v>322</v>
      </c>
      <c r="AD4776" s="48">
        <f>(ROUND(AC4776-AC4770,1)/AC4770)</f>
        <v>0.24806201550387597</v>
      </c>
    </row>
    <row r="4777" spans="1:30">
      <c r="A4777" s="99" t="s">
        <v>821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43</v>
      </c>
      <c r="O4777" s="14">
        <f>E4777*$E$10</f>
        <v>0</v>
      </c>
      <c r="P4777" s="14">
        <f>F4777*$F$10</f>
        <v>95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43</v>
      </c>
      <c r="T4777" s="14">
        <f>(O4777/100)*(K4777*$J$10)</f>
        <v>0</v>
      </c>
      <c r="U4777" s="14">
        <f>(P4777/100)*(K4777*$K$10)+(P4777/100)*(L4777*$L$10)</f>
        <v>140.97999999999996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7"/>
        <v>86</v>
      </c>
      <c r="Y4777" s="14">
        <f t="shared" si="1508"/>
        <v>0</v>
      </c>
      <c r="Z4777" s="14">
        <f t="shared" si="1509"/>
        <v>235.97999999999996</v>
      </c>
      <c r="AA4777" s="14">
        <f t="shared" si="1510"/>
        <v>0</v>
      </c>
      <c r="AB4777" s="14">
        <f t="shared" si="1512"/>
        <v>0</v>
      </c>
      <c r="AC4777" s="15">
        <f t="shared" si="1511"/>
        <v>322</v>
      </c>
      <c r="AD4777" s="48">
        <f>(ROUND(AC4777-AC4770,1)/AC4770)</f>
        <v>0.24806201550387597</v>
      </c>
    </row>
    <row r="4778" spans="1:30">
      <c r="A4778" s="99" t="s">
        <v>822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43</v>
      </c>
      <c r="O4778" s="14">
        <f>E4778*$E$11</f>
        <v>0</v>
      </c>
      <c r="P4778" s="14">
        <f>F4778*$F$11</f>
        <v>0</v>
      </c>
      <c r="Q4778" s="14">
        <f>G4778*$G$11</f>
        <v>95</v>
      </c>
      <c r="R4778" s="14">
        <f>H4778*$H$11</f>
        <v>0</v>
      </c>
      <c r="S4778" s="14">
        <f>(N4778/100)*(I4778*$I$11)+(N4778/100)*(J4778*$J$11)</f>
        <v>43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140.97999999999996</v>
      </c>
      <c r="W4778" s="14">
        <f>(R4778/100)*(K4778*$K$11)+(R4778/100)*(L4778*$L$11)</f>
        <v>0</v>
      </c>
      <c r="X4778" s="14">
        <f t="shared" si="1507"/>
        <v>86</v>
      </c>
      <c r="Y4778" s="14">
        <f t="shared" si="1508"/>
        <v>0</v>
      </c>
      <c r="Z4778" s="14">
        <f t="shared" si="1509"/>
        <v>0</v>
      </c>
      <c r="AA4778" s="14">
        <f t="shared" si="1510"/>
        <v>235.97999999999996</v>
      </c>
      <c r="AB4778" s="14">
        <f t="shared" si="1512"/>
        <v>0</v>
      </c>
      <c r="AC4778" s="15">
        <f t="shared" si="1511"/>
        <v>322</v>
      </c>
      <c r="AD4778" s="48">
        <f>(ROUND(AC4778-AC4770,1)/AC4770)</f>
        <v>0.24806201550387597</v>
      </c>
    </row>
    <row r="4779" spans="1:30">
      <c r="A4779" s="99" t="s">
        <v>823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43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95</v>
      </c>
      <c r="S4779" s="14">
        <f>(N4779/100)*(I4779*$I$12)+(N4779/100)*(J4779*$J$12)</f>
        <v>43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140.97999999999996</v>
      </c>
      <c r="X4779" s="14">
        <f t="shared" si="1507"/>
        <v>86</v>
      </c>
      <c r="Y4779" s="14">
        <f t="shared" si="1508"/>
        <v>0</v>
      </c>
      <c r="Z4779" s="14">
        <f t="shared" si="1509"/>
        <v>0</v>
      </c>
      <c r="AA4779" s="14">
        <f t="shared" si="1510"/>
        <v>0</v>
      </c>
      <c r="AB4779" s="14">
        <f t="shared" si="1512"/>
        <v>235.97999999999996</v>
      </c>
      <c r="AC4779" s="15">
        <f t="shared" si="1511"/>
        <v>322</v>
      </c>
      <c r="AD4779" s="48">
        <f>(ROUND(AC4779-AC4770,1)/AC4770)</f>
        <v>0.24806201550387597</v>
      </c>
    </row>
    <row r="4780" spans="1:30">
      <c r="A4780" s="99" t="s">
        <v>824</v>
      </c>
      <c r="B4780" s="93"/>
      <c r="C4780" s="21" t="s">
        <v>326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86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223.6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309.60000000000002</v>
      </c>
      <c r="Y4780" s="14">
        <f t="shared" si="1508"/>
        <v>0</v>
      </c>
      <c r="Z4780" s="14">
        <f t="shared" si="1509"/>
        <v>0</v>
      </c>
      <c r="AA4780" s="14">
        <f t="shared" si="1510"/>
        <v>0</v>
      </c>
      <c r="AB4780" s="14">
        <f t="shared" si="1512"/>
        <v>0</v>
      </c>
      <c r="AC4780" s="15">
        <f t="shared" si="1511"/>
        <v>309.60000000000002</v>
      </c>
      <c r="AD4780" s="48">
        <f>(ROUND(AC4780-AC4770,1)/AC4770)</f>
        <v>0.2</v>
      </c>
    </row>
    <row r="4781" spans="1:30">
      <c r="A4781" s="99" t="s">
        <v>825</v>
      </c>
      <c r="B4781" s="93"/>
      <c r="C4781" s="21" t="s">
        <v>327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86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223.6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7"/>
        <v>309.60000000000002</v>
      </c>
      <c r="Y4781" s="14">
        <f t="shared" si="1508"/>
        <v>0</v>
      </c>
      <c r="Z4781" s="14">
        <f t="shared" si="1509"/>
        <v>0</v>
      </c>
      <c r="AA4781" s="14">
        <f t="shared" si="1510"/>
        <v>0</v>
      </c>
      <c r="AB4781" s="14">
        <f t="shared" si="1512"/>
        <v>0</v>
      </c>
      <c r="AC4781" s="15">
        <f t="shared" si="1511"/>
        <v>309.60000000000002</v>
      </c>
      <c r="AD4781" s="48">
        <f>(ROUND(AC4781-AC4770,1)/AC4770)</f>
        <v>0.2</v>
      </c>
    </row>
    <row r="4782" spans="1:30">
      <c r="A4782" s="99"/>
      <c r="B4782" s="93"/>
      <c r="C4782" s="21" t="s">
        <v>328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86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223.6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7"/>
        <v>309.60000000000002</v>
      </c>
      <c r="Y4782" s="14">
        <f t="shared" si="1508"/>
        <v>0</v>
      </c>
      <c r="Z4782" s="14">
        <f t="shared" si="1509"/>
        <v>0</v>
      </c>
      <c r="AA4782" s="14">
        <f t="shared" si="1510"/>
        <v>0</v>
      </c>
      <c r="AB4782" s="14">
        <f t="shared" si="1512"/>
        <v>0</v>
      </c>
      <c r="AC4782" s="15">
        <f t="shared" si="1511"/>
        <v>309.60000000000002</v>
      </c>
      <c r="AD4782" s="48">
        <f>(ROUND(AC4782-AC4770,1)/AC4770)</f>
        <v>0.2</v>
      </c>
    </row>
    <row r="4783" spans="1:30">
      <c r="A4783" s="99"/>
      <c r="B4783" s="93"/>
      <c r="C4783" s="21" t="s">
        <v>324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86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197.8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7"/>
        <v>283.8</v>
      </c>
      <c r="Y4783" s="14">
        <f t="shared" si="1508"/>
        <v>0</v>
      </c>
      <c r="Z4783" s="14">
        <f t="shared" si="1509"/>
        <v>0</v>
      </c>
      <c r="AA4783" s="14">
        <f t="shared" si="1510"/>
        <v>0</v>
      </c>
      <c r="AB4783" s="14">
        <f t="shared" si="1512"/>
        <v>0</v>
      </c>
      <c r="AC4783" s="15">
        <f t="shared" si="1511"/>
        <v>283.8</v>
      </c>
      <c r="AD4783" s="48">
        <f>(ROUND(AC4783-AC4770,1)/AC4770)</f>
        <v>0.1</v>
      </c>
    </row>
    <row r="4784" spans="1:30">
      <c r="A4784" s="99"/>
      <c r="B4784" s="93"/>
      <c r="C4784" s="21" t="s">
        <v>325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86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232.2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7"/>
        <v>318.2</v>
      </c>
      <c r="Y4784" s="14">
        <f t="shared" si="1508"/>
        <v>0</v>
      </c>
      <c r="Z4784" s="14">
        <f t="shared" si="1509"/>
        <v>0</v>
      </c>
      <c r="AA4784" s="14">
        <f t="shared" si="1510"/>
        <v>0</v>
      </c>
      <c r="AB4784" s="14">
        <f t="shared" si="1512"/>
        <v>0</v>
      </c>
      <c r="AC4784" s="15">
        <f t="shared" si="1511"/>
        <v>318.2</v>
      </c>
      <c r="AD4784" s="48">
        <f>(ROUND(AC4784-AC4770,1)/AC4770)</f>
        <v>0.23333333333333334</v>
      </c>
    </row>
    <row r="4785" spans="1:30">
      <c r="A4785" s="107"/>
      <c r="B4785" s="153" t="s">
        <v>346</v>
      </c>
      <c r="C4785" s="153"/>
      <c r="D4785" s="153"/>
      <c r="E4785" s="153"/>
      <c r="F4785" s="153"/>
      <c r="G4785" s="153"/>
      <c r="H4785" s="153"/>
      <c r="I4785" s="153"/>
      <c r="J4785" s="153"/>
      <c r="K4785" s="153"/>
      <c r="L4785" s="153"/>
      <c r="M4785" s="153"/>
      <c r="N4785" s="153"/>
      <c r="O4785" s="153"/>
      <c r="P4785" s="153"/>
      <c r="Q4785" s="153"/>
      <c r="R4785" s="153"/>
      <c r="S4785" s="153"/>
      <c r="T4785" s="153"/>
      <c r="U4785" s="153"/>
      <c r="V4785" s="153"/>
      <c r="W4785" s="153"/>
      <c r="X4785" s="153"/>
      <c r="Y4785" s="153"/>
      <c r="Z4785" s="153"/>
      <c r="AA4785" s="153"/>
      <c r="AB4785" s="153"/>
      <c r="AC4785" s="18" t="s">
        <v>1005</v>
      </c>
      <c r="AD4785" s="18"/>
    </row>
    <row r="4786" spans="1:30">
      <c r="A4786" s="106" t="s">
        <v>0</v>
      </c>
      <c r="B4786" s="87" t="s">
        <v>1073</v>
      </c>
      <c r="C4786" s="21" t="s">
        <v>242</v>
      </c>
      <c r="D4786" s="12">
        <v>102</v>
      </c>
      <c r="E4786" s="12">
        <v>0</v>
      </c>
      <c r="F4786" s="12">
        <v>0</v>
      </c>
      <c r="G4786" s="12">
        <v>0</v>
      </c>
      <c r="H4786" s="12">
        <v>0</v>
      </c>
      <c r="I4786" s="13">
        <v>15</v>
      </c>
      <c r="J4786" s="13">
        <v>55</v>
      </c>
      <c r="K4786" s="13">
        <v>0</v>
      </c>
      <c r="L4786" s="13">
        <v>0</v>
      </c>
      <c r="M4786" s="13">
        <v>0</v>
      </c>
      <c r="N4786" s="14">
        <f>D4786*$D$3</f>
        <v>102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142.80000000000001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3">N4786+S4786</f>
        <v>244.8</v>
      </c>
      <c r="Y4786" s="14">
        <f t="shared" ref="Y4786:Y4800" si="1514">O4786+T4786</f>
        <v>0</v>
      </c>
      <c r="Z4786" s="14">
        <f t="shared" ref="Z4786:Z4800" si="1515">P4786+U4786</f>
        <v>0</v>
      </c>
      <c r="AA4786" s="14">
        <f t="shared" ref="AA4786:AA4800" si="1516">Q4786+V4786</f>
        <v>0</v>
      </c>
      <c r="AB4786" s="14">
        <f>R4786+W4786</f>
        <v>0</v>
      </c>
      <c r="AC4786" s="15">
        <f>ROUND(X4786+Y4786+Z4786+AA4786+AB4786,1)</f>
        <v>244.8</v>
      </c>
      <c r="AD4786" s="48">
        <v>0</v>
      </c>
    </row>
    <row r="4787" spans="1:30">
      <c r="A4787" s="99" t="s">
        <v>792</v>
      </c>
      <c r="B4787" s="87">
        <v>10</v>
      </c>
      <c r="C4787" s="21" t="s">
        <v>323</v>
      </c>
      <c r="D4787" s="12">
        <v>102</v>
      </c>
      <c r="E4787" s="12">
        <v>0</v>
      </c>
      <c r="F4787" s="12">
        <v>0</v>
      </c>
      <c r="G4787" s="12">
        <v>0</v>
      </c>
      <c r="H4787" s="12">
        <v>0</v>
      </c>
      <c r="I4787" s="13">
        <v>30</v>
      </c>
      <c r="J4787" s="13">
        <v>70</v>
      </c>
      <c r="K4787" s="13">
        <v>0</v>
      </c>
      <c r="L4787" s="13">
        <v>0</v>
      </c>
      <c r="M4787" s="13">
        <v>0</v>
      </c>
      <c r="N4787" s="14">
        <f>D4787*$D$4</f>
        <v>102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204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3"/>
        <v>306</v>
      </c>
      <c r="Y4787" s="14">
        <f t="shared" si="1514"/>
        <v>0</v>
      </c>
      <c r="Z4787" s="14">
        <f t="shared" si="1515"/>
        <v>0</v>
      </c>
      <c r="AA4787" s="14">
        <f t="shared" si="1516"/>
        <v>0</v>
      </c>
      <c r="AB4787" s="14">
        <f>R4787+W4787</f>
        <v>0</v>
      </c>
      <c r="AC4787" s="15">
        <f>ROUND(X4787+Y4787+Z4787+AA4787+AB4787,1)</f>
        <v>306</v>
      </c>
      <c r="AD4787" s="48">
        <f>(ROUND(AC4787-AC4786,1)/AC4786)</f>
        <v>0.25</v>
      </c>
    </row>
    <row r="4788" spans="1:30">
      <c r="A4788" s="99" t="s">
        <v>793</v>
      </c>
      <c r="B4788" s="87">
        <v>10</v>
      </c>
      <c r="C4788" s="21" t="s">
        <v>826</v>
      </c>
      <c r="D4788" s="12">
        <v>102</v>
      </c>
      <c r="E4788" s="12">
        <v>0</v>
      </c>
      <c r="F4788" s="12">
        <v>0</v>
      </c>
      <c r="G4788" s="12">
        <v>0</v>
      </c>
      <c r="H4788" s="12">
        <v>0</v>
      </c>
      <c r="I4788" s="13">
        <v>15</v>
      </c>
      <c r="J4788" s="13">
        <v>55</v>
      </c>
      <c r="K4788" s="13">
        <v>0</v>
      </c>
      <c r="L4788" s="13">
        <v>0</v>
      </c>
      <c r="M4788" s="13">
        <v>0</v>
      </c>
      <c r="N4788" s="14">
        <f>D4788*$D$5</f>
        <v>102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142.80000000000001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3"/>
        <v>244.8</v>
      </c>
      <c r="Y4788" s="14">
        <f t="shared" si="1514"/>
        <v>0</v>
      </c>
      <c r="Z4788" s="14">
        <f t="shared" si="1515"/>
        <v>0</v>
      </c>
      <c r="AA4788" s="14">
        <f t="shared" si="1516"/>
        <v>0</v>
      </c>
      <c r="AB4788" s="14">
        <f>R4788+W4788</f>
        <v>0</v>
      </c>
      <c r="AC4788" s="15">
        <f t="shared" ref="AC4788:AC4800" si="1517">ROUND(X4788+Y4788+Z4788+AA4788+AB4788,1)</f>
        <v>244.8</v>
      </c>
      <c r="AD4788" s="48">
        <f>(ROUND(AC4788-AC4786,1)/AC4786)</f>
        <v>0</v>
      </c>
    </row>
    <row r="4789" spans="1:30">
      <c r="A4789" s="99" t="s">
        <v>794</v>
      </c>
      <c r="B4789" s="87">
        <v>0</v>
      </c>
      <c r="C4789" s="21" t="s">
        <v>336</v>
      </c>
      <c r="D4789" s="12">
        <v>102</v>
      </c>
      <c r="E4789" s="12">
        <v>0</v>
      </c>
      <c r="F4789" s="12">
        <v>0</v>
      </c>
      <c r="G4789" s="12">
        <v>0</v>
      </c>
      <c r="H4789" s="12">
        <v>0</v>
      </c>
      <c r="I4789" s="13">
        <v>15</v>
      </c>
      <c r="J4789" s="13">
        <v>55</v>
      </c>
      <c r="K4789" s="13">
        <v>0</v>
      </c>
      <c r="L4789" s="13">
        <v>0</v>
      </c>
      <c r="M4789" s="13">
        <v>0</v>
      </c>
      <c r="N4789" s="14">
        <f>D4789*$D$6</f>
        <v>102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142.80000000000001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3"/>
        <v>244.8</v>
      </c>
      <c r="Y4789" s="14">
        <f t="shared" si="1514"/>
        <v>0</v>
      </c>
      <c r="Z4789" s="14">
        <f t="shared" si="1515"/>
        <v>0</v>
      </c>
      <c r="AA4789" s="14">
        <f t="shared" si="1516"/>
        <v>0</v>
      </c>
      <c r="AB4789" s="14">
        <f t="shared" ref="AB4789:AB4801" si="1518">R4789+W4789</f>
        <v>0</v>
      </c>
      <c r="AC4789" s="15">
        <f t="shared" si="1517"/>
        <v>244.8</v>
      </c>
      <c r="AD4789" s="48">
        <f>(ROUND(AC4789-AC4786,1)/AC4786)</f>
        <v>0</v>
      </c>
    </row>
    <row r="4790" spans="1:30">
      <c r="A4790" s="99" t="s">
        <v>795</v>
      </c>
      <c r="B4790" s="87">
        <v>0</v>
      </c>
      <c r="C4790" s="21" t="s">
        <v>337</v>
      </c>
      <c r="D4790" s="12">
        <v>102</v>
      </c>
      <c r="E4790" s="12">
        <v>0</v>
      </c>
      <c r="F4790" s="12">
        <v>0</v>
      </c>
      <c r="G4790" s="12">
        <v>0</v>
      </c>
      <c r="H4790" s="12">
        <v>0</v>
      </c>
      <c r="I4790" s="13">
        <v>15</v>
      </c>
      <c r="J4790" s="13">
        <v>55</v>
      </c>
      <c r="K4790" s="13">
        <v>0</v>
      </c>
      <c r="L4790" s="13">
        <v>0</v>
      </c>
      <c r="M4790" s="13">
        <v>0</v>
      </c>
      <c r="N4790" s="14">
        <f>D4790*$D$7</f>
        <v>102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142.80000000000001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3"/>
        <v>244.8</v>
      </c>
      <c r="Y4790" s="14">
        <f t="shared" si="1514"/>
        <v>0</v>
      </c>
      <c r="Z4790" s="14">
        <f t="shared" si="1515"/>
        <v>0</v>
      </c>
      <c r="AA4790" s="14">
        <f t="shared" si="1516"/>
        <v>0</v>
      </c>
      <c r="AB4790" s="14">
        <f t="shared" si="1518"/>
        <v>0</v>
      </c>
      <c r="AC4790" s="15">
        <f t="shared" si="1517"/>
        <v>244.8</v>
      </c>
      <c r="AD4790" s="48">
        <f>(ROUND(AC4790-AC4786,1)/AC4786)</f>
        <v>0</v>
      </c>
    </row>
    <row r="4791" spans="1:30">
      <c r="A4791" s="99" t="s">
        <v>645</v>
      </c>
      <c r="B4791" s="87"/>
      <c r="C4791" s="21" t="s">
        <v>338</v>
      </c>
      <c r="D4791" s="12">
        <v>102</v>
      </c>
      <c r="E4791" s="12">
        <v>0</v>
      </c>
      <c r="F4791" s="12">
        <v>0</v>
      </c>
      <c r="G4791" s="12">
        <v>0</v>
      </c>
      <c r="H4791" s="12">
        <v>0</v>
      </c>
      <c r="I4791" s="13">
        <v>15</v>
      </c>
      <c r="J4791" s="13">
        <v>55</v>
      </c>
      <c r="K4791" s="13">
        <v>0</v>
      </c>
      <c r="L4791" s="13">
        <v>0</v>
      </c>
      <c r="M4791" s="13">
        <v>0</v>
      </c>
      <c r="N4791" s="14">
        <f>D4791*$D$8</f>
        <v>102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142.80000000000001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3"/>
        <v>244.8</v>
      </c>
      <c r="Y4791" s="14">
        <f t="shared" si="1514"/>
        <v>0</v>
      </c>
      <c r="Z4791" s="14">
        <f t="shared" si="1515"/>
        <v>0</v>
      </c>
      <c r="AA4791" s="14">
        <f t="shared" si="1516"/>
        <v>0</v>
      </c>
      <c r="AB4791" s="14">
        <f t="shared" si="1518"/>
        <v>0</v>
      </c>
      <c r="AC4791" s="15">
        <f t="shared" si="1517"/>
        <v>244.8</v>
      </c>
      <c r="AD4791" s="48">
        <f>(ROUND(AC4791-AC4786,1)/AC4786)</f>
        <v>0</v>
      </c>
    </row>
    <row r="4792" spans="1:30">
      <c r="A4792" s="99" t="s">
        <v>586</v>
      </c>
      <c r="B4792" s="87"/>
      <c r="C4792" s="21" t="s">
        <v>1</v>
      </c>
      <c r="D4792" s="12">
        <v>51</v>
      </c>
      <c r="E4792" s="12">
        <v>115</v>
      </c>
      <c r="F4792" s="12">
        <v>0</v>
      </c>
      <c r="G4792" s="12">
        <v>0</v>
      </c>
      <c r="H4792" s="12">
        <v>0</v>
      </c>
      <c r="I4792" s="13">
        <v>15</v>
      </c>
      <c r="J4792" s="13">
        <v>55</v>
      </c>
      <c r="K4792" s="13">
        <v>70</v>
      </c>
      <c r="L4792" s="13">
        <v>0</v>
      </c>
      <c r="M4792" s="13">
        <v>0</v>
      </c>
      <c r="N4792" s="14">
        <f>D4792*$D$9</f>
        <v>51</v>
      </c>
      <c r="O4792" s="14">
        <f>E4792*$E$9</f>
        <v>115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35.700000000000003</v>
      </c>
      <c r="T4792" s="14">
        <f>(O4792/100)*(K4792*$K$9)</f>
        <v>112.69999999999999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3"/>
        <v>86.7</v>
      </c>
      <c r="Y4792" s="14">
        <f t="shared" si="1514"/>
        <v>227.7</v>
      </c>
      <c r="Z4792" s="14">
        <f t="shared" si="1515"/>
        <v>0</v>
      </c>
      <c r="AA4792" s="14">
        <f t="shared" si="1516"/>
        <v>0</v>
      </c>
      <c r="AB4792" s="14">
        <f t="shared" si="1518"/>
        <v>0</v>
      </c>
      <c r="AC4792" s="15">
        <f t="shared" si="1517"/>
        <v>314.39999999999998</v>
      </c>
      <c r="AD4792" s="48">
        <f>(ROUND(AC4792-AC4786,1)/AC4786)</f>
        <v>0.28431372549019607</v>
      </c>
    </row>
    <row r="4793" spans="1:30">
      <c r="A4793" s="99" t="s">
        <v>821</v>
      </c>
      <c r="B4793" s="87"/>
      <c r="C4793" s="21" t="s">
        <v>2</v>
      </c>
      <c r="D4793" s="12">
        <v>51</v>
      </c>
      <c r="E4793" s="12">
        <v>0</v>
      </c>
      <c r="F4793" s="12">
        <v>115</v>
      </c>
      <c r="G4793" s="12">
        <v>0</v>
      </c>
      <c r="H4793" s="12">
        <v>0</v>
      </c>
      <c r="I4793" s="13">
        <v>15</v>
      </c>
      <c r="J4793" s="13">
        <v>55</v>
      </c>
      <c r="K4793" s="13">
        <v>35</v>
      </c>
      <c r="L4793" s="13">
        <v>35</v>
      </c>
      <c r="M4793" s="13">
        <v>0</v>
      </c>
      <c r="N4793" s="14">
        <f>D4793*$D$10</f>
        <v>51</v>
      </c>
      <c r="O4793" s="14">
        <f>E4793*$E$10</f>
        <v>0</v>
      </c>
      <c r="P4793" s="14">
        <f>F4793*$F$10</f>
        <v>115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35.700000000000003</v>
      </c>
      <c r="T4793" s="14">
        <f>(O4793/100)*(K4793*$J$10)</f>
        <v>0</v>
      </c>
      <c r="U4793" s="14">
        <f>(P4793/100)*(K4793*$K$10)+(P4793/100)*(L4793*$L$10)</f>
        <v>112.69999999999999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3"/>
        <v>86.7</v>
      </c>
      <c r="Y4793" s="14">
        <f t="shared" si="1514"/>
        <v>0</v>
      </c>
      <c r="Z4793" s="14">
        <f t="shared" si="1515"/>
        <v>227.7</v>
      </c>
      <c r="AA4793" s="14">
        <f t="shared" si="1516"/>
        <v>0</v>
      </c>
      <c r="AB4793" s="14">
        <f t="shared" si="1518"/>
        <v>0</v>
      </c>
      <c r="AC4793" s="15">
        <f t="shared" si="1517"/>
        <v>314.39999999999998</v>
      </c>
      <c r="AD4793" s="48">
        <f>(ROUND(AC4793-AC4786,1)/AC4786)</f>
        <v>0.28431372549019607</v>
      </c>
    </row>
    <row r="4794" spans="1:30">
      <c r="A4794" s="99" t="s">
        <v>822</v>
      </c>
      <c r="B4794" s="87"/>
      <c r="C4794" s="21" t="s">
        <v>3</v>
      </c>
      <c r="D4794" s="12">
        <v>51</v>
      </c>
      <c r="E4794" s="12">
        <v>0</v>
      </c>
      <c r="F4794" s="12">
        <v>0</v>
      </c>
      <c r="G4794" s="12">
        <v>115</v>
      </c>
      <c r="H4794" s="12">
        <v>0</v>
      </c>
      <c r="I4794" s="13">
        <v>15</v>
      </c>
      <c r="J4794" s="13">
        <v>55</v>
      </c>
      <c r="K4794" s="13">
        <v>0</v>
      </c>
      <c r="L4794" s="13">
        <v>70</v>
      </c>
      <c r="M4794" s="13">
        <v>0</v>
      </c>
      <c r="N4794" s="14">
        <f>D4794*$D$11</f>
        <v>51</v>
      </c>
      <c r="O4794" s="14">
        <f>E4794*$E$11</f>
        <v>0</v>
      </c>
      <c r="P4794" s="14">
        <f>F4794*$F$11</f>
        <v>0</v>
      </c>
      <c r="Q4794" s="14">
        <f>G4794*$G$11</f>
        <v>115</v>
      </c>
      <c r="R4794" s="14">
        <f>H4794*$H$11</f>
        <v>0</v>
      </c>
      <c r="S4794" s="14">
        <f>(N4794/100)*(I4794*$I$11)+(N4794/100)*(J4794*$J$11)</f>
        <v>35.700000000000003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112.69999999999999</v>
      </c>
      <c r="W4794" s="14">
        <f>(R4794/100)*(K4794*$K$11)+(R4794/100)*(L4794*$L$11)</f>
        <v>0</v>
      </c>
      <c r="X4794" s="14">
        <f t="shared" si="1513"/>
        <v>86.7</v>
      </c>
      <c r="Y4794" s="14">
        <f t="shared" si="1514"/>
        <v>0</v>
      </c>
      <c r="Z4794" s="14">
        <f t="shared" si="1515"/>
        <v>0</v>
      </c>
      <c r="AA4794" s="14">
        <f t="shared" si="1516"/>
        <v>227.7</v>
      </c>
      <c r="AB4794" s="14">
        <f t="shared" si="1518"/>
        <v>0</v>
      </c>
      <c r="AC4794" s="15">
        <f t="shared" si="1517"/>
        <v>314.39999999999998</v>
      </c>
      <c r="AD4794" s="48">
        <f>(ROUND(AC4794-AC4786,1)/AC4786)</f>
        <v>0.28431372549019607</v>
      </c>
    </row>
    <row r="4795" spans="1:30">
      <c r="A4795" s="99" t="s">
        <v>823</v>
      </c>
      <c r="B4795" s="87"/>
      <c r="C4795" s="21" t="s">
        <v>4</v>
      </c>
      <c r="D4795" s="12">
        <v>51</v>
      </c>
      <c r="E4795" s="12">
        <v>0</v>
      </c>
      <c r="F4795" s="12">
        <v>0</v>
      </c>
      <c r="G4795" s="12">
        <v>0</v>
      </c>
      <c r="H4795" s="12">
        <v>115</v>
      </c>
      <c r="I4795" s="13">
        <v>15</v>
      </c>
      <c r="J4795" s="13">
        <v>55</v>
      </c>
      <c r="K4795" s="13">
        <v>35</v>
      </c>
      <c r="L4795" s="13">
        <v>35</v>
      </c>
      <c r="M4795" s="13">
        <v>0</v>
      </c>
      <c r="N4795" s="14">
        <f>D4795*$D$12</f>
        <v>51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115</v>
      </c>
      <c r="S4795" s="14">
        <f>(N4795/100)*(I4795*$I$12)+(N4795/100)*(J4795*$J$12)</f>
        <v>35.700000000000003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112.69999999999999</v>
      </c>
      <c r="X4795" s="14">
        <f t="shared" si="1513"/>
        <v>86.7</v>
      </c>
      <c r="Y4795" s="14">
        <f t="shared" si="1514"/>
        <v>0</v>
      </c>
      <c r="Z4795" s="14">
        <f t="shared" si="1515"/>
        <v>0</v>
      </c>
      <c r="AA4795" s="14">
        <f t="shared" si="1516"/>
        <v>0</v>
      </c>
      <c r="AB4795" s="14">
        <f t="shared" si="1518"/>
        <v>227.7</v>
      </c>
      <c r="AC4795" s="15">
        <f t="shared" si="1517"/>
        <v>314.39999999999998</v>
      </c>
      <c r="AD4795" s="48">
        <f>(ROUND(AC4795-AC4786,1)/AC4786)</f>
        <v>0.28431372549019607</v>
      </c>
    </row>
    <row r="4796" spans="1:30">
      <c r="A4796" s="99" t="s">
        <v>824</v>
      </c>
      <c r="B4796" s="87"/>
      <c r="C4796" s="21" t="s">
        <v>326</v>
      </c>
      <c r="D4796" s="12">
        <v>102</v>
      </c>
      <c r="E4796" s="12">
        <v>0</v>
      </c>
      <c r="F4796" s="12">
        <v>0</v>
      </c>
      <c r="G4796" s="12">
        <v>0</v>
      </c>
      <c r="H4796" s="12">
        <v>0</v>
      </c>
      <c r="I4796" s="13">
        <v>15</v>
      </c>
      <c r="J4796" s="13">
        <v>55</v>
      </c>
      <c r="K4796" s="13">
        <v>0</v>
      </c>
      <c r="L4796" s="13">
        <v>0</v>
      </c>
      <c r="M4796" s="13">
        <v>65</v>
      </c>
      <c r="N4796" s="14">
        <f>D4796*$D$13</f>
        <v>102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204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306</v>
      </c>
      <c r="Y4796" s="14">
        <f t="shared" si="1514"/>
        <v>0</v>
      </c>
      <c r="Z4796" s="14">
        <f t="shared" si="1515"/>
        <v>0</v>
      </c>
      <c r="AA4796" s="14">
        <f t="shared" si="1516"/>
        <v>0</v>
      </c>
      <c r="AB4796" s="14">
        <f t="shared" si="1518"/>
        <v>0</v>
      </c>
      <c r="AC4796" s="15">
        <f t="shared" si="1517"/>
        <v>306</v>
      </c>
      <c r="AD4796" s="48">
        <f>(ROUND(AC4796-AC4786,1)/AC4786)</f>
        <v>0.25</v>
      </c>
    </row>
    <row r="4797" spans="1:30">
      <c r="A4797" s="99" t="s">
        <v>825</v>
      </c>
      <c r="B4797" s="87"/>
      <c r="C4797" s="21" t="s">
        <v>327</v>
      </c>
      <c r="D4797" s="12">
        <v>102</v>
      </c>
      <c r="E4797" s="12">
        <v>0</v>
      </c>
      <c r="F4797" s="12">
        <v>0</v>
      </c>
      <c r="G4797" s="12">
        <v>0</v>
      </c>
      <c r="H4797" s="12">
        <v>0</v>
      </c>
      <c r="I4797" s="13">
        <v>15</v>
      </c>
      <c r="J4797" s="13">
        <v>55</v>
      </c>
      <c r="K4797" s="13">
        <v>65</v>
      </c>
      <c r="L4797" s="13">
        <v>0</v>
      </c>
      <c r="M4797" s="13">
        <v>0</v>
      </c>
      <c r="N4797" s="14">
        <f>D4797*$D$14</f>
        <v>102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204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3"/>
        <v>306</v>
      </c>
      <c r="Y4797" s="14">
        <f t="shared" si="1514"/>
        <v>0</v>
      </c>
      <c r="Z4797" s="14">
        <f t="shared" si="1515"/>
        <v>0</v>
      </c>
      <c r="AA4797" s="14">
        <f t="shared" si="1516"/>
        <v>0</v>
      </c>
      <c r="AB4797" s="14">
        <f t="shared" si="1518"/>
        <v>0</v>
      </c>
      <c r="AC4797" s="15">
        <f t="shared" si="1517"/>
        <v>306</v>
      </c>
      <c r="AD4797" s="48">
        <f>(ROUND(AC4797-AC4786,1)/AC4786)</f>
        <v>0.25</v>
      </c>
    </row>
    <row r="4798" spans="1:30">
      <c r="A4798" s="99"/>
      <c r="B4798" s="87">
        <v>600</v>
      </c>
      <c r="C4798" s="21" t="s">
        <v>328</v>
      </c>
      <c r="D4798" s="12">
        <v>102</v>
      </c>
      <c r="E4798" s="12">
        <v>0</v>
      </c>
      <c r="F4798" s="12">
        <v>0</v>
      </c>
      <c r="G4798" s="12">
        <v>0</v>
      </c>
      <c r="H4798" s="12">
        <v>0</v>
      </c>
      <c r="I4798" s="13">
        <v>15</v>
      </c>
      <c r="J4798" s="13">
        <v>55</v>
      </c>
      <c r="K4798" s="13">
        <v>0</v>
      </c>
      <c r="L4798" s="13">
        <v>65</v>
      </c>
      <c r="M4798" s="13">
        <v>0</v>
      </c>
      <c r="N4798" s="14">
        <f>D4798*$D$15</f>
        <v>102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204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3"/>
        <v>306</v>
      </c>
      <c r="Y4798" s="14">
        <f t="shared" si="1514"/>
        <v>0</v>
      </c>
      <c r="Z4798" s="14">
        <f t="shared" si="1515"/>
        <v>0</v>
      </c>
      <c r="AA4798" s="14">
        <f t="shared" si="1516"/>
        <v>0</v>
      </c>
      <c r="AB4798" s="14">
        <f t="shared" si="1518"/>
        <v>0</v>
      </c>
      <c r="AC4798" s="15">
        <f t="shared" si="1517"/>
        <v>306</v>
      </c>
      <c r="AD4798" s="48">
        <f>(ROUND(AC4798-AC4786,1)/AC4786)</f>
        <v>0.25</v>
      </c>
    </row>
    <row r="4799" spans="1:30">
      <c r="A4799" s="99"/>
      <c r="B4799" s="87"/>
      <c r="C4799" s="21" t="s">
        <v>324</v>
      </c>
      <c r="D4799" s="12">
        <v>102</v>
      </c>
      <c r="E4799" s="12">
        <v>0</v>
      </c>
      <c r="F4799" s="12">
        <v>0</v>
      </c>
      <c r="G4799" s="12">
        <v>0</v>
      </c>
      <c r="H4799" s="12">
        <v>0</v>
      </c>
      <c r="I4799" s="13">
        <v>15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102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219.3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3"/>
        <v>321.3</v>
      </c>
      <c r="Y4799" s="14">
        <f t="shared" si="1514"/>
        <v>0</v>
      </c>
      <c r="Z4799" s="14">
        <f t="shared" si="1515"/>
        <v>0</v>
      </c>
      <c r="AA4799" s="14">
        <f t="shared" si="1516"/>
        <v>0</v>
      </c>
      <c r="AB4799" s="14">
        <f t="shared" si="1518"/>
        <v>0</v>
      </c>
      <c r="AC4799" s="15">
        <f t="shared" si="1517"/>
        <v>321.3</v>
      </c>
      <c r="AD4799" s="48">
        <f>(ROUND(AC4799-AC4786,1)/AC4786)</f>
        <v>0.3125</v>
      </c>
    </row>
    <row r="4800" spans="1:30">
      <c r="A4800" s="99"/>
      <c r="B4800" s="87"/>
      <c r="C4800" s="21" t="s">
        <v>325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45</v>
      </c>
      <c r="J4800" s="13">
        <v>55</v>
      </c>
      <c r="K4800" s="13">
        <v>0</v>
      </c>
      <c r="L4800" s="13">
        <v>0</v>
      </c>
      <c r="M4800" s="13">
        <v>0</v>
      </c>
      <c r="N4800" s="14">
        <f>D4800*$D$17</f>
        <v>120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201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3"/>
        <v>321</v>
      </c>
      <c r="Y4800" s="14">
        <f t="shared" si="1514"/>
        <v>0</v>
      </c>
      <c r="Z4800" s="14">
        <f t="shared" si="1515"/>
        <v>0</v>
      </c>
      <c r="AA4800" s="14">
        <f t="shared" si="1516"/>
        <v>0</v>
      </c>
      <c r="AB4800" s="14">
        <f t="shared" si="1518"/>
        <v>0</v>
      </c>
      <c r="AC4800" s="15">
        <f t="shared" si="1517"/>
        <v>321</v>
      </c>
      <c r="AD4800" s="48">
        <f>(ROUND(AC4800-AC4786,1)/AC4786)</f>
        <v>0.31127450980392157</v>
      </c>
    </row>
    <row r="4801" spans="1:30">
      <c r="A4801" s="106" t="s">
        <v>0</v>
      </c>
      <c r="B4801" s="88" t="s">
        <v>202</v>
      </c>
      <c r="C4801" s="50" t="s">
        <v>242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116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185.6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9">N4801+S4801</f>
        <v>301.60000000000002</v>
      </c>
      <c r="Y4801" s="52">
        <f t="shared" ref="Y4801:Y4906" si="1520">O4801+T4801</f>
        <v>0</v>
      </c>
      <c r="Z4801" s="52">
        <f t="shared" ref="Z4801:Z4906" si="1521">P4801+U4801</f>
        <v>0</v>
      </c>
      <c r="AA4801" s="52">
        <f t="shared" ref="AA4801:AA4906" si="1522">Q4801+V4801</f>
        <v>0</v>
      </c>
      <c r="AB4801" s="52">
        <f t="shared" si="1518"/>
        <v>0</v>
      </c>
      <c r="AC4801" s="53">
        <f>ROUND(X4801+Y4801+Z4801+AA4801+AB4801,1)</f>
        <v>301.60000000000002</v>
      </c>
      <c r="AD4801" s="58">
        <v>0</v>
      </c>
    </row>
    <row r="4802" spans="1:30">
      <c r="A4802" s="99" t="s">
        <v>792</v>
      </c>
      <c r="B4802" s="89">
        <v>8</v>
      </c>
      <c r="C4802" s="21" t="s">
        <v>323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116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255.2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9"/>
        <v>371.2</v>
      </c>
      <c r="Y4802" s="14">
        <f t="shared" si="1520"/>
        <v>0</v>
      </c>
      <c r="Z4802" s="14">
        <f t="shared" si="1521"/>
        <v>0</v>
      </c>
      <c r="AA4802" s="14">
        <f t="shared" si="1522"/>
        <v>0</v>
      </c>
      <c r="AB4802" s="14">
        <f t="shared" ref="AB4802:AB4818" si="1523">R4802+W4802</f>
        <v>0</v>
      </c>
      <c r="AC4802" s="15">
        <f>ROUND(X4802+Y4802+Z4802+AA4802+AB4802,1)</f>
        <v>371.2</v>
      </c>
      <c r="AD4802" s="48">
        <f>(ROUND(AC4802-AC4801,1)/AC4801)</f>
        <v>0.23076923076923073</v>
      </c>
    </row>
    <row r="4803" spans="1:30">
      <c r="A4803" s="99" t="s">
        <v>793</v>
      </c>
      <c r="B4803" s="89">
        <v>12</v>
      </c>
      <c r="C4803" s="21" t="s">
        <v>826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116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185.6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9"/>
        <v>301.60000000000002</v>
      </c>
      <c r="Y4803" s="14">
        <f t="shared" si="1520"/>
        <v>0</v>
      </c>
      <c r="Z4803" s="14">
        <f t="shared" si="1521"/>
        <v>0</v>
      </c>
      <c r="AA4803" s="14">
        <f t="shared" si="1522"/>
        <v>0</v>
      </c>
      <c r="AB4803" s="14">
        <f t="shared" si="1523"/>
        <v>0</v>
      </c>
      <c r="AC4803" s="15">
        <f t="shared" ref="AC4803:AC4815" si="1524">ROUND(X4803+Y4803+Z4803+AA4803+AB4803,1)</f>
        <v>301.60000000000002</v>
      </c>
      <c r="AD4803" s="48">
        <f>(ROUND(AC4803-AC4801,1)/AC4801)</f>
        <v>0</v>
      </c>
    </row>
    <row r="4804" spans="1:30">
      <c r="A4804" s="99" t="s">
        <v>794</v>
      </c>
      <c r="B4804" s="89">
        <v>0</v>
      </c>
      <c r="C4804" s="21" t="s">
        <v>336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116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185.6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9"/>
        <v>301.60000000000002</v>
      </c>
      <c r="Y4804" s="14">
        <f t="shared" si="1520"/>
        <v>0</v>
      </c>
      <c r="Z4804" s="14">
        <f t="shared" si="1521"/>
        <v>0</v>
      </c>
      <c r="AA4804" s="14">
        <f t="shared" si="1522"/>
        <v>0</v>
      </c>
      <c r="AB4804" s="14">
        <f t="shared" si="1523"/>
        <v>0</v>
      </c>
      <c r="AC4804" s="15">
        <f t="shared" si="1524"/>
        <v>301.60000000000002</v>
      </c>
      <c r="AD4804" s="48">
        <f>(ROUND(AC4804-AC4801,1)/AC4801)</f>
        <v>0</v>
      </c>
    </row>
    <row r="4805" spans="1:30">
      <c r="A4805" s="99" t="s">
        <v>795</v>
      </c>
      <c r="B4805" s="89">
        <v>0</v>
      </c>
      <c r="C4805" s="21" t="s">
        <v>337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116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185.6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9"/>
        <v>301.60000000000002</v>
      </c>
      <c r="Y4805" s="14">
        <f t="shared" si="1520"/>
        <v>0</v>
      </c>
      <c r="Z4805" s="14">
        <f t="shared" si="1521"/>
        <v>0</v>
      </c>
      <c r="AA4805" s="14">
        <f t="shared" si="1522"/>
        <v>0</v>
      </c>
      <c r="AB4805" s="14">
        <f t="shared" si="1523"/>
        <v>0</v>
      </c>
      <c r="AC4805" s="15">
        <f t="shared" si="1524"/>
        <v>301.60000000000002</v>
      </c>
      <c r="AD4805" s="48">
        <f>(ROUND(AC4805-AC4801,1)/AC4801)</f>
        <v>0</v>
      </c>
    </row>
    <row r="4806" spans="1:30">
      <c r="A4806" s="99" t="s">
        <v>645</v>
      </c>
      <c r="B4806" s="89"/>
      <c r="C4806" s="21" t="s">
        <v>338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116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185.6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9"/>
        <v>301.60000000000002</v>
      </c>
      <c r="Y4806" s="14">
        <f t="shared" si="1520"/>
        <v>0</v>
      </c>
      <c r="Z4806" s="14">
        <f t="shared" si="1521"/>
        <v>0</v>
      </c>
      <c r="AA4806" s="14">
        <f t="shared" si="1522"/>
        <v>0</v>
      </c>
      <c r="AB4806" s="14">
        <f t="shared" si="1523"/>
        <v>0</v>
      </c>
      <c r="AC4806" s="15">
        <f t="shared" si="1524"/>
        <v>301.60000000000002</v>
      </c>
      <c r="AD4806" s="48">
        <f>(ROUND(AC4806-AC4801,1)/AC4801)</f>
        <v>0</v>
      </c>
    </row>
    <row r="4807" spans="1:30">
      <c r="A4807" s="99" t="s">
        <v>586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58</v>
      </c>
      <c r="O4807" s="14">
        <f>E4807*$E$9</f>
        <v>125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46.4</v>
      </c>
      <c r="T4807" s="14">
        <f>(O4807/100)*(K4807*$K$9)</f>
        <v>148.74999999999997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9"/>
        <v>104.4</v>
      </c>
      <c r="Y4807" s="14">
        <f t="shared" si="1520"/>
        <v>273.75</v>
      </c>
      <c r="Z4807" s="14">
        <f t="shared" si="1521"/>
        <v>0</v>
      </c>
      <c r="AA4807" s="14">
        <f t="shared" si="1522"/>
        <v>0</v>
      </c>
      <c r="AB4807" s="14">
        <f t="shared" si="1523"/>
        <v>0</v>
      </c>
      <c r="AC4807" s="15">
        <f t="shared" si="1524"/>
        <v>378.2</v>
      </c>
      <c r="AD4807" s="48">
        <f>(ROUND(AC4807-AC4801,1)/AC4801)</f>
        <v>0.25397877984084877</v>
      </c>
    </row>
    <row r="4808" spans="1:30">
      <c r="A4808" s="99" t="s">
        <v>821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58</v>
      </c>
      <c r="O4808" s="14">
        <f>E4808*$E$10</f>
        <v>0</v>
      </c>
      <c r="P4808" s="14">
        <f>F4808*$F$10</f>
        <v>125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46.4</v>
      </c>
      <c r="T4808" s="14">
        <f>(O4808/100)*(K4808*$J$10)</f>
        <v>0</v>
      </c>
      <c r="U4808" s="14">
        <f>(P4808/100)*(K4808*$K$10)+(P4808/100)*(L4808*$L$10)</f>
        <v>148.74999999999997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9"/>
        <v>104.4</v>
      </c>
      <c r="Y4808" s="14">
        <f t="shared" si="1520"/>
        <v>0</v>
      </c>
      <c r="Z4808" s="14">
        <f t="shared" si="1521"/>
        <v>273.75</v>
      </c>
      <c r="AA4808" s="14">
        <f t="shared" si="1522"/>
        <v>0</v>
      </c>
      <c r="AB4808" s="14">
        <f t="shared" si="1523"/>
        <v>0</v>
      </c>
      <c r="AC4808" s="15">
        <f t="shared" si="1524"/>
        <v>378.2</v>
      </c>
      <c r="AD4808" s="48">
        <f>(ROUND(AC4808-AC4801,1)/AC4801)</f>
        <v>0.25397877984084877</v>
      </c>
    </row>
    <row r="4809" spans="1:30">
      <c r="A4809" s="99" t="s">
        <v>822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58</v>
      </c>
      <c r="O4809" s="14">
        <f>E4809*$E$11</f>
        <v>0</v>
      </c>
      <c r="P4809" s="14">
        <f>F4809*$F$11</f>
        <v>0</v>
      </c>
      <c r="Q4809" s="14">
        <f>G4809*$G$11</f>
        <v>125</v>
      </c>
      <c r="R4809" s="14">
        <f>H4809*$H$11</f>
        <v>0</v>
      </c>
      <c r="S4809" s="14">
        <f>(N4809/100)*(I4809*$I$11)+(N4809/100)*(J4809*$J$11)</f>
        <v>46.4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148.74999999999997</v>
      </c>
      <c r="W4809" s="14">
        <f>(R4809/100)*(K4809*$K$11)+(R4809/100)*(L4809*$L$11)</f>
        <v>0</v>
      </c>
      <c r="X4809" s="14">
        <f t="shared" si="1519"/>
        <v>104.4</v>
      </c>
      <c r="Y4809" s="14">
        <f t="shared" si="1520"/>
        <v>0</v>
      </c>
      <c r="Z4809" s="14">
        <f t="shared" si="1521"/>
        <v>0</v>
      </c>
      <c r="AA4809" s="14">
        <f t="shared" si="1522"/>
        <v>273.75</v>
      </c>
      <c r="AB4809" s="14">
        <f t="shared" si="1523"/>
        <v>0</v>
      </c>
      <c r="AC4809" s="15">
        <f t="shared" si="1524"/>
        <v>378.2</v>
      </c>
      <c r="AD4809" s="48">
        <f>(ROUND(AC4809-AC4801,1)/AC4801)</f>
        <v>0.25397877984084877</v>
      </c>
    </row>
    <row r="4810" spans="1:30">
      <c r="A4810" s="99" t="s">
        <v>823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58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125</v>
      </c>
      <c r="S4810" s="14">
        <f>(N4810/100)*(I4810*$I$12)+(N4810/100)*(J4810*$J$12)</f>
        <v>46.4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148.74999999999997</v>
      </c>
      <c r="X4810" s="14">
        <f t="shared" si="1519"/>
        <v>104.4</v>
      </c>
      <c r="Y4810" s="14">
        <f t="shared" si="1520"/>
        <v>0</v>
      </c>
      <c r="Z4810" s="14">
        <f t="shared" si="1521"/>
        <v>0</v>
      </c>
      <c r="AA4810" s="14">
        <f t="shared" si="1522"/>
        <v>0</v>
      </c>
      <c r="AB4810" s="14">
        <f t="shared" si="1523"/>
        <v>273.75</v>
      </c>
      <c r="AC4810" s="15">
        <f t="shared" si="1524"/>
        <v>378.2</v>
      </c>
      <c r="AD4810" s="48">
        <f>(ROUND(AC4810-AC4801,1)/AC4801)</f>
        <v>0.25397877984084877</v>
      </c>
    </row>
    <row r="4811" spans="1:30">
      <c r="A4811" s="99" t="s">
        <v>824</v>
      </c>
      <c r="B4811" s="89"/>
      <c r="C4811" s="21" t="s">
        <v>326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116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255.2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371.2</v>
      </c>
      <c r="Y4811" s="14">
        <f t="shared" si="1520"/>
        <v>0</v>
      </c>
      <c r="Z4811" s="14">
        <f t="shared" si="1521"/>
        <v>0</v>
      </c>
      <c r="AA4811" s="14">
        <f t="shared" si="1522"/>
        <v>0</v>
      </c>
      <c r="AB4811" s="14">
        <f t="shared" si="1523"/>
        <v>0</v>
      </c>
      <c r="AC4811" s="15">
        <f t="shared" si="1524"/>
        <v>371.2</v>
      </c>
      <c r="AD4811" s="48">
        <f>(ROUND(AC4811-AC4801,1)/AC4801)</f>
        <v>0.23076923076923073</v>
      </c>
    </row>
    <row r="4812" spans="1:30">
      <c r="A4812" s="99" t="s">
        <v>825</v>
      </c>
      <c r="B4812" s="89"/>
      <c r="C4812" s="21" t="s">
        <v>327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116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255.2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9"/>
        <v>371.2</v>
      </c>
      <c r="Y4812" s="14">
        <f t="shared" si="1520"/>
        <v>0</v>
      </c>
      <c r="Z4812" s="14">
        <f t="shared" si="1521"/>
        <v>0</v>
      </c>
      <c r="AA4812" s="14">
        <f t="shared" si="1522"/>
        <v>0</v>
      </c>
      <c r="AB4812" s="14">
        <f t="shared" si="1523"/>
        <v>0</v>
      </c>
      <c r="AC4812" s="15">
        <f t="shared" si="1524"/>
        <v>371.2</v>
      </c>
      <c r="AD4812" s="48">
        <f>(ROUND(AC4812-AC4801,1)/AC4801)</f>
        <v>0.23076923076923073</v>
      </c>
    </row>
    <row r="4813" spans="1:30">
      <c r="A4813" s="99"/>
      <c r="B4813" s="89">
        <v>600</v>
      </c>
      <c r="C4813" s="21" t="s">
        <v>328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116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255.2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9"/>
        <v>371.2</v>
      </c>
      <c r="Y4813" s="14">
        <f t="shared" si="1520"/>
        <v>0</v>
      </c>
      <c r="Z4813" s="14">
        <f t="shared" si="1521"/>
        <v>0</v>
      </c>
      <c r="AA4813" s="14">
        <f t="shared" si="1522"/>
        <v>0</v>
      </c>
      <c r="AB4813" s="14">
        <f t="shared" si="1523"/>
        <v>0</v>
      </c>
      <c r="AC4813" s="15">
        <f t="shared" si="1524"/>
        <v>371.2</v>
      </c>
      <c r="AD4813" s="48">
        <f>(ROUND(AC4813-AC4801,1)/AC4801)</f>
        <v>0.23076923076923073</v>
      </c>
    </row>
    <row r="4814" spans="1:30">
      <c r="A4814" s="99"/>
      <c r="B4814" s="89"/>
      <c r="C4814" s="21" t="s">
        <v>324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116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255.19999999999996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9"/>
        <v>371.19999999999993</v>
      </c>
      <c r="Y4814" s="14">
        <f t="shared" si="1520"/>
        <v>0</v>
      </c>
      <c r="Z4814" s="14">
        <f t="shared" si="1521"/>
        <v>0</v>
      </c>
      <c r="AA4814" s="14">
        <f t="shared" si="1522"/>
        <v>0</v>
      </c>
      <c r="AB4814" s="14">
        <f t="shared" si="1523"/>
        <v>0</v>
      </c>
      <c r="AC4814" s="15">
        <f t="shared" si="1524"/>
        <v>371.2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325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116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229.1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9"/>
        <v>345.1</v>
      </c>
      <c r="Y4815" s="14">
        <f t="shared" si="1520"/>
        <v>0</v>
      </c>
      <c r="Z4815" s="14">
        <f t="shared" si="1521"/>
        <v>0</v>
      </c>
      <c r="AA4815" s="14">
        <f t="shared" si="1522"/>
        <v>0</v>
      </c>
      <c r="AB4815" s="14">
        <f t="shared" si="1523"/>
        <v>0</v>
      </c>
      <c r="AC4815" s="15">
        <f t="shared" si="1524"/>
        <v>345.1</v>
      </c>
      <c r="AD4815" s="48">
        <f>(ROUND(AC4815-AC4801,1)/AC4801)</f>
        <v>0.14423076923076922</v>
      </c>
    </row>
    <row r="4816" spans="1:30">
      <c r="A4816" s="106" t="s">
        <v>0</v>
      </c>
      <c r="B4816" s="90" t="s">
        <v>203</v>
      </c>
      <c r="C4816" s="50" t="s">
        <v>240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160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192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9"/>
        <v>352</v>
      </c>
      <c r="Y4816" s="52">
        <f t="shared" si="1520"/>
        <v>0</v>
      </c>
      <c r="Z4816" s="52">
        <f t="shared" si="1521"/>
        <v>0</v>
      </c>
      <c r="AA4816" s="52">
        <f t="shared" si="1522"/>
        <v>0</v>
      </c>
      <c r="AB4816" s="52">
        <f t="shared" si="1523"/>
        <v>0</v>
      </c>
      <c r="AC4816" s="53">
        <f>ROUND(X4816+Y4816+Z4816+AA4816+AB4816,1)</f>
        <v>352</v>
      </c>
      <c r="AD4816" s="58"/>
    </row>
    <row r="4817" spans="1:30">
      <c r="A4817" s="99" t="s">
        <v>792</v>
      </c>
      <c r="B4817" s="91">
        <v>40</v>
      </c>
      <c r="C4817" s="21" t="s">
        <v>323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160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272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9"/>
        <v>432</v>
      </c>
      <c r="Y4817" s="14">
        <f t="shared" si="1520"/>
        <v>0</v>
      </c>
      <c r="Z4817" s="14">
        <f t="shared" si="1521"/>
        <v>0</v>
      </c>
      <c r="AA4817" s="14">
        <f t="shared" si="1522"/>
        <v>0</v>
      </c>
      <c r="AB4817" s="14">
        <f t="shared" si="1523"/>
        <v>0</v>
      </c>
      <c r="AC4817" s="15">
        <f>ROUND(X4817+Y4817+Z4817+AA4817+AB4817,1)</f>
        <v>432</v>
      </c>
      <c r="AD4817" s="48">
        <f>(ROUND(AC4817-AC4816,1)/AC4816)</f>
        <v>0.22727272727272727</v>
      </c>
    </row>
    <row r="4818" spans="1:30">
      <c r="A4818" s="99" t="s">
        <v>793</v>
      </c>
      <c r="B4818" s="91">
        <v>0</v>
      </c>
      <c r="C4818" s="21" t="s">
        <v>826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160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192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9"/>
        <v>352</v>
      </c>
      <c r="Y4818" s="14">
        <f t="shared" si="1520"/>
        <v>0</v>
      </c>
      <c r="Z4818" s="14">
        <f t="shared" si="1521"/>
        <v>0</v>
      </c>
      <c r="AA4818" s="14">
        <f t="shared" si="1522"/>
        <v>0</v>
      </c>
      <c r="AB4818" s="14">
        <f t="shared" si="1523"/>
        <v>0</v>
      </c>
      <c r="AC4818" s="15">
        <f t="shared" ref="AC4818:AC4830" si="1525">ROUND(X4818+Y4818+Z4818+AA4818+AB4818,1)</f>
        <v>352</v>
      </c>
      <c r="AD4818" s="48">
        <f>(ROUND(AC4818-AC4816,1)/AC4816)</f>
        <v>0</v>
      </c>
    </row>
    <row r="4819" spans="1:30">
      <c r="A4819" s="99" t="s">
        <v>794</v>
      </c>
      <c r="B4819" s="91">
        <v>0</v>
      </c>
      <c r="C4819" s="21" t="s">
        <v>336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160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192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9"/>
        <v>352</v>
      </c>
      <c r="Y4819" s="14">
        <f t="shared" si="1520"/>
        <v>0</v>
      </c>
      <c r="Z4819" s="14">
        <f t="shared" si="1521"/>
        <v>0</v>
      </c>
      <c r="AA4819" s="14">
        <f t="shared" si="1522"/>
        <v>0</v>
      </c>
      <c r="AB4819" s="14">
        <f t="shared" ref="AB4819:AB4830" si="1526">R4819+W4819</f>
        <v>0</v>
      </c>
      <c r="AC4819" s="15">
        <f t="shared" si="1525"/>
        <v>352</v>
      </c>
      <c r="AD4819" s="48">
        <f>(ROUND(AC4819-AC4816,1)/AC4816)</f>
        <v>0</v>
      </c>
    </row>
    <row r="4820" spans="1:30">
      <c r="A4820" s="99" t="s">
        <v>795</v>
      </c>
      <c r="B4820" s="91">
        <v>0</v>
      </c>
      <c r="C4820" s="21" t="s">
        <v>337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160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192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9"/>
        <v>352</v>
      </c>
      <c r="Y4820" s="14">
        <f t="shared" si="1520"/>
        <v>0</v>
      </c>
      <c r="Z4820" s="14">
        <f t="shared" si="1521"/>
        <v>0</v>
      </c>
      <c r="AA4820" s="14">
        <f t="shared" si="1522"/>
        <v>0</v>
      </c>
      <c r="AB4820" s="14">
        <f t="shared" si="1526"/>
        <v>0</v>
      </c>
      <c r="AC4820" s="15">
        <f t="shared" si="1525"/>
        <v>352</v>
      </c>
      <c r="AD4820" s="48">
        <f>(ROUND(AC4820-AC4816,1)/AC4816)</f>
        <v>0</v>
      </c>
    </row>
    <row r="4821" spans="1:30">
      <c r="A4821" s="99" t="s">
        <v>645</v>
      </c>
      <c r="B4821" s="91"/>
      <c r="C4821" s="21" t="s">
        <v>338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160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192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9"/>
        <v>352</v>
      </c>
      <c r="Y4821" s="14">
        <f t="shared" si="1520"/>
        <v>0</v>
      </c>
      <c r="Z4821" s="14">
        <f t="shared" si="1521"/>
        <v>0</v>
      </c>
      <c r="AA4821" s="14">
        <f t="shared" si="1522"/>
        <v>0</v>
      </c>
      <c r="AB4821" s="14">
        <f t="shared" si="1526"/>
        <v>0</v>
      </c>
      <c r="AC4821" s="15">
        <f t="shared" si="1525"/>
        <v>352</v>
      </c>
      <c r="AD4821" s="48">
        <f>(ROUND(AC4821-AC4816,1)/AC4816)</f>
        <v>0</v>
      </c>
    </row>
    <row r="4822" spans="1:30">
      <c r="A4822" s="99" t="s">
        <v>586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80</v>
      </c>
      <c r="O4822" s="14">
        <f>E4822*$E$9</f>
        <v>155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48</v>
      </c>
      <c r="T4822" s="14">
        <f>(O4822/100)*(K4822*$K$9)</f>
        <v>173.6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9"/>
        <v>128</v>
      </c>
      <c r="Y4822" s="14">
        <f t="shared" si="1520"/>
        <v>328.6</v>
      </c>
      <c r="Z4822" s="14">
        <f t="shared" si="1521"/>
        <v>0</v>
      </c>
      <c r="AA4822" s="14">
        <f t="shared" si="1522"/>
        <v>0</v>
      </c>
      <c r="AB4822" s="14">
        <f t="shared" si="1526"/>
        <v>0</v>
      </c>
      <c r="AC4822" s="15">
        <f t="shared" si="1525"/>
        <v>456.6</v>
      </c>
      <c r="AD4822" s="48">
        <f>(ROUND(AC4822-AC4816,1)/AC4816)</f>
        <v>0.29715909090909087</v>
      </c>
    </row>
    <row r="4823" spans="1:30">
      <c r="A4823" s="99" t="s">
        <v>821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80</v>
      </c>
      <c r="O4823" s="14">
        <f>E4823*$E$10</f>
        <v>0</v>
      </c>
      <c r="P4823" s="14">
        <f>F4823*$F$10</f>
        <v>155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48</v>
      </c>
      <c r="T4823" s="14">
        <f>(O4823/100)*(K4823*$J$10)</f>
        <v>0</v>
      </c>
      <c r="U4823" s="14">
        <f>(P4823/100)*(K4823*$K$10)+(P4823/100)*(L4823*$L$10)</f>
        <v>173.6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9"/>
        <v>128</v>
      </c>
      <c r="Y4823" s="14">
        <f t="shared" si="1520"/>
        <v>0</v>
      </c>
      <c r="Z4823" s="14">
        <f t="shared" si="1521"/>
        <v>328.6</v>
      </c>
      <c r="AA4823" s="14">
        <f t="shared" si="1522"/>
        <v>0</v>
      </c>
      <c r="AB4823" s="14">
        <f t="shared" si="1526"/>
        <v>0</v>
      </c>
      <c r="AC4823" s="15">
        <f t="shared" si="1525"/>
        <v>456.6</v>
      </c>
      <c r="AD4823" s="48">
        <f>(ROUND(AC4823-AC4816,1)/AC4816)</f>
        <v>0.29715909090909087</v>
      </c>
    </row>
    <row r="4824" spans="1:30">
      <c r="A4824" s="99" t="s">
        <v>822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80</v>
      </c>
      <c r="O4824" s="14">
        <f>E4824*$E$11</f>
        <v>0</v>
      </c>
      <c r="P4824" s="14">
        <f>F4824*$F$11</f>
        <v>0</v>
      </c>
      <c r="Q4824" s="14">
        <f>G4824*$G$11</f>
        <v>155</v>
      </c>
      <c r="R4824" s="14">
        <f>H4824*$H$11</f>
        <v>0</v>
      </c>
      <c r="S4824" s="14">
        <f>(N4824/100)*(I4824*$I$11)+(N4824/100)*(J4824*$J$11)</f>
        <v>48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173.6</v>
      </c>
      <c r="W4824" s="14">
        <f>(R4824/100)*(K4824*$K$11)+(R4824/100)*(L4824*$L$11)</f>
        <v>0</v>
      </c>
      <c r="X4824" s="14">
        <f t="shared" si="1519"/>
        <v>128</v>
      </c>
      <c r="Y4824" s="14">
        <f t="shared" si="1520"/>
        <v>0</v>
      </c>
      <c r="Z4824" s="14">
        <f t="shared" si="1521"/>
        <v>0</v>
      </c>
      <c r="AA4824" s="14">
        <f t="shared" si="1522"/>
        <v>328.6</v>
      </c>
      <c r="AB4824" s="14">
        <f t="shared" si="1526"/>
        <v>0</v>
      </c>
      <c r="AC4824" s="15">
        <f t="shared" si="1525"/>
        <v>456.6</v>
      </c>
      <c r="AD4824" s="48">
        <f>(ROUND(AC4824-AC4816,1)/AC4816)</f>
        <v>0.29715909090909087</v>
      </c>
    </row>
    <row r="4825" spans="1:30">
      <c r="A4825" s="99" t="s">
        <v>823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80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155</v>
      </c>
      <c r="S4825" s="14">
        <f>(N4825/100)*(I4825*$I$12)+(N4825/100)*(J4825*$J$12)</f>
        <v>48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173.6</v>
      </c>
      <c r="X4825" s="14">
        <f t="shared" si="1519"/>
        <v>128</v>
      </c>
      <c r="Y4825" s="14">
        <f t="shared" si="1520"/>
        <v>0</v>
      </c>
      <c r="Z4825" s="14">
        <f t="shared" si="1521"/>
        <v>0</v>
      </c>
      <c r="AA4825" s="14">
        <f t="shared" si="1522"/>
        <v>0</v>
      </c>
      <c r="AB4825" s="14">
        <f t="shared" si="1526"/>
        <v>328.6</v>
      </c>
      <c r="AC4825" s="15">
        <f t="shared" si="1525"/>
        <v>456.6</v>
      </c>
      <c r="AD4825" s="48">
        <f>(ROUND(AC4825-AC4816,1)/AC4816)</f>
        <v>0.29715909090909087</v>
      </c>
    </row>
    <row r="4826" spans="1:30">
      <c r="A4826" s="99" t="s">
        <v>824</v>
      </c>
      <c r="B4826" s="91"/>
      <c r="C4826" s="21" t="s">
        <v>326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160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288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448</v>
      </c>
      <c r="Y4826" s="14">
        <f t="shared" si="1520"/>
        <v>0</v>
      </c>
      <c r="Z4826" s="14">
        <f t="shared" si="1521"/>
        <v>0</v>
      </c>
      <c r="AA4826" s="14">
        <f t="shared" si="1522"/>
        <v>0</v>
      </c>
      <c r="AB4826" s="14">
        <f t="shared" si="1526"/>
        <v>0</v>
      </c>
      <c r="AC4826" s="15">
        <f t="shared" si="1525"/>
        <v>448</v>
      </c>
      <c r="AD4826" s="48">
        <f>(ROUND(AC4826-AC4816,1)/AC4816)</f>
        <v>0.27272727272727271</v>
      </c>
    </row>
    <row r="4827" spans="1:30">
      <c r="A4827" s="99" t="s">
        <v>825</v>
      </c>
      <c r="B4827" s="91"/>
      <c r="C4827" s="21" t="s">
        <v>327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160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288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9"/>
        <v>448</v>
      </c>
      <c r="Y4827" s="14">
        <f t="shared" si="1520"/>
        <v>0</v>
      </c>
      <c r="Z4827" s="14">
        <f t="shared" si="1521"/>
        <v>0</v>
      </c>
      <c r="AA4827" s="14">
        <f t="shared" si="1522"/>
        <v>0</v>
      </c>
      <c r="AB4827" s="14">
        <f t="shared" si="1526"/>
        <v>0</v>
      </c>
      <c r="AC4827" s="15">
        <f t="shared" si="1525"/>
        <v>448</v>
      </c>
      <c r="AD4827" s="48">
        <f>(ROUND(AC4827-AC4816,1)/AC4816)</f>
        <v>0.27272727272727271</v>
      </c>
    </row>
    <row r="4828" spans="1:30">
      <c r="A4828" s="99"/>
      <c r="B4828" s="91">
        <v>700</v>
      </c>
      <c r="C4828" s="21" t="s">
        <v>328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160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288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9"/>
        <v>448</v>
      </c>
      <c r="Y4828" s="14">
        <f t="shared" si="1520"/>
        <v>0</v>
      </c>
      <c r="Z4828" s="14">
        <f t="shared" si="1521"/>
        <v>0</v>
      </c>
      <c r="AA4828" s="14">
        <f t="shared" si="1522"/>
        <v>0</v>
      </c>
      <c r="AB4828" s="14">
        <f t="shared" si="1526"/>
        <v>0</v>
      </c>
      <c r="AC4828" s="15">
        <f t="shared" si="1525"/>
        <v>448</v>
      </c>
      <c r="AD4828" s="48">
        <f>(ROUND(AC4828-AC4816,1)/AC4816)</f>
        <v>0.27272727272727271</v>
      </c>
    </row>
    <row r="4829" spans="1:30">
      <c r="A4829" s="99"/>
      <c r="B4829" s="91"/>
      <c r="C4829" s="21" t="s">
        <v>324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160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256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9"/>
        <v>416</v>
      </c>
      <c r="Y4829" s="14">
        <f t="shared" si="1520"/>
        <v>0</v>
      </c>
      <c r="Z4829" s="14">
        <f t="shared" si="1521"/>
        <v>0</v>
      </c>
      <c r="AA4829" s="14">
        <f t="shared" si="1522"/>
        <v>0</v>
      </c>
      <c r="AB4829" s="14">
        <f t="shared" si="1526"/>
        <v>0</v>
      </c>
      <c r="AC4829" s="15">
        <f t="shared" si="1525"/>
        <v>416</v>
      </c>
      <c r="AD4829" s="48">
        <f>(ROUND(AC4829-AC4816,1)/AC4816)</f>
        <v>0.18181818181818182</v>
      </c>
    </row>
    <row r="4830" spans="1:30">
      <c r="A4830" s="99"/>
      <c r="B4830" s="91"/>
      <c r="C4830" s="21" t="s">
        <v>325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160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280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9"/>
        <v>440</v>
      </c>
      <c r="Y4830" s="14">
        <f t="shared" si="1520"/>
        <v>0</v>
      </c>
      <c r="Z4830" s="14">
        <f t="shared" si="1521"/>
        <v>0</v>
      </c>
      <c r="AA4830" s="14">
        <f t="shared" si="1522"/>
        <v>0</v>
      </c>
      <c r="AB4830" s="14">
        <f t="shared" si="1526"/>
        <v>0</v>
      </c>
      <c r="AC4830" s="15">
        <f t="shared" si="1525"/>
        <v>440</v>
      </c>
      <c r="AD4830" s="48">
        <f>(ROUND(AC4830-AC4816,1)/AC4816)</f>
        <v>0.25</v>
      </c>
    </row>
    <row r="4831" spans="1:30">
      <c r="A4831" s="106" t="s">
        <v>0</v>
      </c>
      <c r="B4831" s="92" t="s">
        <v>227</v>
      </c>
      <c r="C4831" s="50" t="s">
        <v>240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90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50</v>
      </c>
      <c r="S4831" s="52">
        <f>(N4831/100)*(I4831*$I$3)+(N4831/100)*(J4831*$J$3)</f>
        <v>90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25</v>
      </c>
      <c r="X4831" s="52">
        <f t="shared" si="1519"/>
        <v>180</v>
      </c>
      <c r="Y4831" s="52">
        <f t="shared" si="1520"/>
        <v>0</v>
      </c>
      <c r="Z4831" s="52">
        <f t="shared" si="1521"/>
        <v>0</v>
      </c>
      <c r="AA4831" s="52">
        <f t="shared" si="1522"/>
        <v>0</v>
      </c>
      <c r="AB4831" s="52">
        <f>R4831+W4831</f>
        <v>75</v>
      </c>
      <c r="AC4831" s="53">
        <f>ROUND(X4831+Y4831+Z4831+AA4831+AB4831,1)</f>
        <v>255</v>
      </c>
      <c r="AD4831" s="58"/>
    </row>
    <row r="4832" spans="1:30">
      <c r="A4832" s="99" t="s">
        <v>792</v>
      </c>
      <c r="B4832" s="93">
        <v>10</v>
      </c>
      <c r="C4832" s="21" t="s">
        <v>323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90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50</v>
      </c>
      <c r="S4832" s="14">
        <f>(N4832/100)*(I4832*$I$4)+(N4832/100)*(J4832*$J$4)</f>
        <v>153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25</v>
      </c>
      <c r="X4832" s="14">
        <f t="shared" ref="X4832:X4845" si="1527">N4832+S4832</f>
        <v>243</v>
      </c>
      <c r="Y4832" s="14">
        <f t="shared" ref="Y4832:Y4860" si="1528">O4832+T4832</f>
        <v>0</v>
      </c>
      <c r="Z4832" s="14">
        <f t="shared" ref="Z4832:Z4860" si="1529">P4832+U4832</f>
        <v>0</v>
      </c>
      <c r="AA4832" s="14">
        <f t="shared" ref="AA4832:AA4860" si="1530">Q4832+V4832</f>
        <v>0</v>
      </c>
      <c r="AB4832" s="14">
        <f>R4832+W4832</f>
        <v>75</v>
      </c>
      <c r="AC4832" s="15">
        <f>ROUND(X4832+Y4832+Z4832+AA4832+AB4832,1)</f>
        <v>318</v>
      </c>
      <c r="AD4832" s="48">
        <f>(ROUND(AC4832-AC4831,1)/AC4831)</f>
        <v>0.24705882352941178</v>
      </c>
    </row>
    <row r="4833" spans="1:30">
      <c r="A4833" s="99" t="s">
        <v>793</v>
      </c>
      <c r="B4833" s="93">
        <v>12</v>
      </c>
      <c r="C4833" s="21" t="s">
        <v>826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90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50</v>
      </c>
      <c r="S4833" s="14">
        <f>(N4833/100)*(I4833*$I$5)+(N4833/100)*(J4833*$J$5)</f>
        <v>90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25</v>
      </c>
      <c r="X4833" s="14">
        <f t="shared" si="1527"/>
        <v>180</v>
      </c>
      <c r="Y4833" s="14">
        <f t="shared" si="1528"/>
        <v>0</v>
      </c>
      <c r="Z4833" s="14">
        <f t="shared" si="1529"/>
        <v>0</v>
      </c>
      <c r="AA4833" s="14">
        <f t="shared" si="1530"/>
        <v>0</v>
      </c>
      <c r="AB4833" s="14">
        <f>R4833+W4833</f>
        <v>75</v>
      </c>
      <c r="AC4833" s="15">
        <f t="shared" ref="AC4833:AC4845" si="1531">ROUND(X4833+Y4833+Z4833+AA4833+AB4833,1)</f>
        <v>255</v>
      </c>
      <c r="AD4833" s="48">
        <f>(ROUND(AC4833-AC4831,1)/AC4831)</f>
        <v>0</v>
      </c>
    </row>
    <row r="4834" spans="1:30">
      <c r="A4834" s="99" t="s">
        <v>794</v>
      </c>
      <c r="B4834" s="93">
        <v>0</v>
      </c>
      <c r="C4834" s="21" t="s">
        <v>336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90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50</v>
      </c>
      <c r="S4834" s="14">
        <f>(N4834/100)*(I4834*$I$6)+(N4834/100)*(J4834*$J$6)</f>
        <v>90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25</v>
      </c>
      <c r="X4834" s="14">
        <f t="shared" si="1527"/>
        <v>180</v>
      </c>
      <c r="Y4834" s="14">
        <f t="shared" si="1528"/>
        <v>0</v>
      </c>
      <c r="Z4834" s="14">
        <f t="shared" si="1529"/>
        <v>0</v>
      </c>
      <c r="AA4834" s="14">
        <f t="shared" si="1530"/>
        <v>0</v>
      </c>
      <c r="AB4834" s="14">
        <f t="shared" ref="AB4834:AB4846" si="1532">R4834+W4834</f>
        <v>75</v>
      </c>
      <c r="AC4834" s="15">
        <f t="shared" si="1531"/>
        <v>255</v>
      </c>
      <c r="AD4834" s="48">
        <f>(ROUND(AC4834-AC4831,1)/AC4831)</f>
        <v>0</v>
      </c>
    </row>
    <row r="4835" spans="1:30">
      <c r="A4835" s="99" t="s">
        <v>795</v>
      </c>
      <c r="B4835" s="93">
        <v>0</v>
      </c>
      <c r="C4835" s="21" t="s">
        <v>337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90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50</v>
      </c>
      <c r="S4835" s="14">
        <f>(N4835/100)*(I4835*$I$7)+(N4835/100)*(J4835*$J$7)</f>
        <v>90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25</v>
      </c>
      <c r="X4835" s="14">
        <f t="shared" si="1527"/>
        <v>180</v>
      </c>
      <c r="Y4835" s="14">
        <f t="shared" si="1528"/>
        <v>0</v>
      </c>
      <c r="Z4835" s="14">
        <f t="shared" si="1529"/>
        <v>0</v>
      </c>
      <c r="AA4835" s="14">
        <f t="shared" si="1530"/>
        <v>0</v>
      </c>
      <c r="AB4835" s="14">
        <f t="shared" si="1532"/>
        <v>75</v>
      </c>
      <c r="AC4835" s="15">
        <f t="shared" si="1531"/>
        <v>255</v>
      </c>
      <c r="AD4835" s="48">
        <f>(ROUND(AC4835-AC4831,1)/AC4831)</f>
        <v>0</v>
      </c>
    </row>
    <row r="4836" spans="1:30">
      <c r="A4836" s="99" t="s">
        <v>645</v>
      </c>
      <c r="B4836" s="93"/>
      <c r="C4836" s="21" t="s">
        <v>338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90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50</v>
      </c>
      <c r="S4836" s="14">
        <f>(N4836/100)*(I4836*$I$8)+(N4836/100)*(J4836*$J$8)</f>
        <v>90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25</v>
      </c>
      <c r="X4836" s="14">
        <f t="shared" si="1527"/>
        <v>180</v>
      </c>
      <c r="Y4836" s="14">
        <f t="shared" si="1528"/>
        <v>0</v>
      </c>
      <c r="Z4836" s="14">
        <f t="shared" si="1529"/>
        <v>0</v>
      </c>
      <c r="AA4836" s="14">
        <f t="shared" si="1530"/>
        <v>0</v>
      </c>
      <c r="AB4836" s="14">
        <f t="shared" si="1532"/>
        <v>75</v>
      </c>
      <c r="AC4836" s="15">
        <f t="shared" si="1531"/>
        <v>255</v>
      </c>
      <c r="AD4836" s="48">
        <f>(ROUND(AC4836-AC4831,1)/AC4831)</f>
        <v>0</v>
      </c>
    </row>
    <row r="4837" spans="1:30">
      <c r="A4837" s="99" t="s">
        <v>586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45</v>
      </c>
      <c r="O4837" s="14">
        <f>E4837*$E$9</f>
        <v>125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22.5</v>
      </c>
      <c r="T4837" s="14">
        <f>(O4837/100)*(K4837*$K$9)</f>
        <v>140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7"/>
        <v>67.5</v>
      </c>
      <c r="Y4837" s="14">
        <f t="shared" si="1528"/>
        <v>265</v>
      </c>
      <c r="Z4837" s="14">
        <f t="shared" si="1529"/>
        <v>0</v>
      </c>
      <c r="AA4837" s="14">
        <f t="shared" si="1530"/>
        <v>0</v>
      </c>
      <c r="AB4837" s="14">
        <f t="shared" si="1532"/>
        <v>0</v>
      </c>
      <c r="AC4837" s="15">
        <f t="shared" si="1531"/>
        <v>332.5</v>
      </c>
      <c r="AD4837" s="48">
        <f>(ROUND(AC4837-AC4831,1)/AC4831)</f>
        <v>0.30392156862745096</v>
      </c>
    </row>
    <row r="4838" spans="1:30">
      <c r="A4838" s="99" t="s">
        <v>821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45</v>
      </c>
      <c r="O4838" s="14">
        <f>E4838*$E$10</f>
        <v>0</v>
      </c>
      <c r="P4838" s="14">
        <f>F4838*$F$10</f>
        <v>125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22.5</v>
      </c>
      <c r="T4838" s="14">
        <f>(O4838/100)*(K4838*$J$10)</f>
        <v>0</v>
      </c>
      <c r="U4838" s="14">
        <f>(P4838/100)*(K4838*$K$10)+(P4838/100)*(L4838*$L$10)</f>
        <v>140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7"/>
        <v>67.5</v>
      </c>
      <c r="Y4838" s="14">
        <f t="shared" si="1528"/>
        <v>0</v>
      </c>
      <c r="Z4838" s="14">
        <f t="shared" si="1529"/>
        <v>265</v>
      </c>
      <c r="AA4838" s="14">
        <f t="shared" si="1530"/>
        <v>0</v>
      </c>
      <c r="AB4838" s="14">
        <f t="shared" si="1532"/>
        <v>0</v>
      </c>
      <c r="AC4838" s="15">
        <f t="shared" si="1531"/>
        <v>332.5</v>
      </c>
      <c r="AD4838" s="48">
        <f>(ROUND(AC4838-AC4831,1)/AC4831)</f>
        <v>0.30392156862745096</v>
      </c>
    </row>
    <row r="4839" spans="1:30">
      <c r="A4839" s="99" t="s">
        <v>822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45</v>
      </c>
      <c r="O4839" s="14">
        <f>E4839*$E$11</f>
        <v>0</v>
      </c>
      <c r="P4839" s="14">
        <f>F4839*$F$11</f>
        <v>0</v>
      </c>
      <c r="Q4839" s="14">
        <f>G4839*$G$11</f>
        <v>125</v>
      </c>
      <c r="R4839" s="14">
        <f>H4839*$H$11</f>
        <v>0</v>
      </c>
      <c r="S4839" s="14">
        <f>(N4839/100)*(I4839*$I$11)+(N4839/100)*(J4839*$J$11)</f>
        <v>22.5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140</v>
      </c>
      <c r="W4839" s="14">
        <f>(R4839/100)*(K4839*$K$11)+(R4839/100)*(L4839*$L$11)</f>
        <v>0</v>
      </c>
      <c r="X4839" s="14">
        <f t="shared" si="1527"/>
        <v>67.5</v>
      </c>
      <c r="Y4839" s="14">
        <f t="shared" si="1528"/>
        <v>0</v>
      </c>
      <c r="Z4839" s="14">
        <f t="shared" si="1529"/>
        <v>0</v>
      </c>
      <c r="AA4839" s="14">
        <f t="shared" si="1530"/>
        <v>265</v>
      </c>
      <c r="AB4839" s="14">
        <f t="shared" si="1532"/>
        <v>0</v>
      </c>
      <c r="AC4839" s="15">
        <f t="shared" si="1531"/>
        <v>332.5</v>
      </c>
      <c r="AD4839" s="48">
        <f>(ROUND(AC4839-AC4831,1)/AC4831)</f>
        <v>0.30392156862745096</v>
      </c>
    </row>
    <row r="4840" spans="1:30">
      <c r="A4840" s="99" t="s">
        <v>823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45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125</v>
      </c>
      <c r="S4840" s="14">
        <f>(N4840/100)*(I4840*$I$12)+(N4840/100)*(J4840*$J$12)</f>
        <v>22.5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157.49999999999997</v>
      </c>
      <c r="X4840" s="14">
        <f t="shared" si="1527"/>
        <v>67.5</v>
      </c>
      <c r="Y4840" s="14">
        <f t="shared" si="1528"/>
        <v>0</v>
      </c>
      <c r="Z4840" s="14">
        <f t="shared" si="1529"/>
        <v>0</v>
      </c>
      <c r="AA4840" s="14">
        <f t="shared" si="1530"/>
        <v>0</v>
      </c>
      <c r="AB4840" s="14">
        <f t="shared" si="1532"/>
        <v>282.5</v>
      </c>
      <c r="AC4840" s="15">
        <f t="shared" si="1531"/>
        <v>350</v>
      </c>
      <c r="AD4840" s="48">
        <f>(ROUND(AC4840-AC4831,1)/AC4831)</f>
        <v>0.37254901960784315</v>
      </c>
    </row>
    <row r="4841" spans="1:30">
      <c r="A4841" s="99" t="s">
        <v>824</v>
      </c>
      <c r="B4841" s="93"/>
      <c r="C4841" s="21" t="s">
        <v>326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90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50</v>
      </c>
      <c r="S4841" s="14">
        <f>(N4841/100)*(I4841*$I$13)+(N4841/100)*(J4841*$J$13)+(N4841/100)*(M4841*$M$13)</f>
        <v>135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62.5</v>
      </c>
      <c r="X4841" s="14">
        <f>N4841+S4841</f>
        <v>225</v>
      </c>
      <c r="Y4841" s="14">
        <f t="shared" si="1528"/>
        <v>0</v>
      </c>
      <c r="Z4841" s="14">
        <f t="shared" si="1529"/>
        <v>0</v>
      </c>
      <c r="AA4841" s="14">
        <f t="shared" si="1530"/>
        <v>0</v>
      </c>
      <c r="AB4841" s="14">
        <f t="shared" si="1532"/>
        <v>112.5</v>
      </c>
      <c r="AC4841" s="15">
        <f t="shared" si="1531"/>
        <v>337.5</v>
      </c>
      <c r="AD4841" s="48">
        <f>(ROUND(AC4841-AC4831,1)/AC4831)</f>
        <v>0.3235294117647059</v>
      </c>
    </row>
    <row r="4842" spans="1:30">
      <c r="A4842" s="99" t="s">
        <v>825</v>
      </c>
      <c r="B4842" s="93"/>
      <c r="C4842" s="21" t="s">
        <v>327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110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231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7"/>
        <v>341</v>
      </c>
      <c r="Y4842" s="14">
        <f t="shared" si="1528"/>
        <v>0</v>
      </c>
      <c r="Z4842" s="14">
        <f t="shared" si="1529"/>
        <v>0</v>
      </c>
      <c r="AA4842" s="14">
        <f t="shared" si="1530"/>
        <v>0</v>
      </c>
      <c r="AB4842" s="14">
        <f t="shared" si="1532"/>
        <v>0</v>
      </c>
      <c r="AC4842" s="15">
        <f t="shared" si="1531"/>
        <v>341</v>
      </c>
      <c r="AD4842" s="48">
        <f>(ROUND(AC4842-AC4831,1)/AC4831)</f>
        <v>0.33725490196078434</v>
      </c>
    </row>
    <row r="4843" spans="1:30">
      <c r="A4843" s="99"/>
      <c r="B4843" s="93">
        <v>500</v>
      </c>
      <c r="C4843" s="21" t="s">
        <v>328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110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231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7"/>
        <v>341</v>
      </c>
      <c r="Y4843" s="14">
        <f t="shared" si="1528"/>
        <v>0</v>
      </c>
      <c r="Z4843" s="14">
        <f t="shared" si="1529"/>
        <v>0</v>
      </c>
      <c r="AA4843" s="14">
        <f t="shared" si="1530"/>
        <v>0</v>
      </c>
      <c r="AB4843" s="14">
        <f t="shared" si="1532"/>
        <v>0</v>
      </c>
      <c r="AC4843" s="15">
        <f t="shared" si="1531"/>
        <v>341</v>
      </c>
      <c r="AD4843" s="48">
        <f>(ROUND(AC4843-AC4831,1)/AC4831)</f>
        <v>0.33725490196078434</v>
      </c>
    </row>
    <row r="4844" spans="1:30">
      <c r="A4844" s="99"/>
      <c r="B4844" s="93"/>
      <c r="C4844" s="21" t="s">
        <v>324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90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50</v>
      </c>
      <c r="S4844" s="14">
        <f>(N4844/100)*(I4844*$I$16)+(N4844/100)*(J4844*$J$16)</f>
        <v>164.25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12.5</v>
      </c>
      <c r="X4844" s="14">
        <f t="shared" si="1527"/>
        <v>254.25</v>
      </c>
      <c r="Y4844" s="14">
        <f t="shared" si="1528"/>
        <v>0</v>
      </c>
      <c r="Z4844" s="14">
        <f t="shared" si="1529"/>
        <v>0</v>
      </c>
      <c r="AA4844" s="14">
        <f t="shared" si="1530"/>
        <v>0</v>
      </c>
      <c r="AB4844" s="14">
        <f t="shared" si="1532"/>
        <v>62.5</v>
      </c>
      <c r="AC4844" s="15">
        <f t="shared" si="1531"/>
        <v>316.8</v>
      </c>
      <c r="AD4844" s="48">
        <f>(ROUND(AC4844-AC4831,1)/AC4831)</f>
        <v>0.24235294117647058</v>
      </c>
    </row>
    <row r="4845" spans="1:30">
      <c r="A4845" s="99"/>
      <c r="B4845" s="93"/>
      <c r="C4845" s="21" t="s">
        <v>325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90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50</v>
      </c>
      <c r="S4845" s="14">
        <f>(N4845/100)*(I4845*$I$17)+(N4845/100)*(J4845*$J$17)</f>
        <v>139.5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12.5</v>
      </c>
      <c r="X4845" s="14">
        <f t="shared" si="1527"/>
        <v>229.5</v>
      </c>
      <c r="Y4845" s="14">
        <f t="shared" si="1528"/>
        <v>0</v>
      </c>
      <c r="Z4845" s="14">
        <f t="shared" si="1529"/>
        <v>0</v>
      </c>
      <c r="AA4845" s="14">
        <f t="shared" si="1530"/>
        <v>0</v>
      </c>
      <c r="AB4845" s="14">
        <f t="shared" si="1532"/>
        <v>62.5</v>
      </c>
      <c r="AC4845" s="15">
        <f t="shared" si="1531"/>
        <v>292</v>
      </c>
      <c r="AD4845" s="48">
        <f>(ROUND(AC4845-AC4831,1)/AC4831)</f>
        <v>0.14509803921568629</v>
      </c>
    </row>
    <row r="4846" spans="1:30">
      <c r="A4846" s="106" t="s">
        <v>0</v>
      </c>
      <c r="B4846" s="90" t="s">
        <v>204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125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225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350</v>
      </c>
      <c r="Y4846" s="14">
        <f t="shared" si="1528"/>
        <v>0</v>
      </c>
      <c r="Z4846" s="14">
        <f t="shared" si="1529"/>
        <v>0</v>
      </c>
      <c r="AA4846" s="14">
        <f t="shared" si="1530"/>
        <v>0</v>
      </c>
      <c r="AB4846" s="14">
        <f t="shared" si="1532"/>
        <v>0</v>
      </c>
      <c r="AC4846" s="53">
        <f>ROUND(X4846+Y4846+Z4846+AA4846+AB4846,1)</f>
        <v>350</v>
      </c>
      <c r="AD4846" s="58" t="s">
        <v>326</v>
      </c>
    </row>
    <row r="4847" spans="1:30">
      <c r="A4847" s="99" t="s">
        <v>792</v>
      </c>
      <c r="B4847" s="91">
        <v>20</v>
      </c>
      <c r="C4847" s="21" t="s">
        <v>323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125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350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475</v>
      </c>
      <c r="Y4847" s="14">
        <f t="shared" si="1528"/>
        <v>0</v>
      </c>
      <c r="Z4847" s="14">
        <f t="shared" si="1529"/>
        <v>0</v>
      </c>
      <c r="AA4847" s="14">
        <f t="shared" si="1530"/>
        <v>0</v>
      </c>
      <c r="AB4847" s="14">
        <f>R4847+W4847</f>
        <v>0</v>
      </c>
      <c r="AC4847" s="15">
        <f>ROUND(X4847+Y4847+Z4847+AA4847+AB4847,1)</f>
        <v>475</v>
      </c>
      <c r="AD4847" s="48">
        <f>(ROUND(AC4847-AC4846,1)/AC4846)</f>
        <v>0.35714285714285715</v>
      </c>
    </row>
    <row r="4848" spans="1:30">
      <c r="A4848" s="99" t="s">
        <v>793</v>
      </c>
      <c r="B4848" s="91">
        <v>20</v>
      </c>
      <c r="C4848" s="21" t="s">
        <v>826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125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225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350</v>
      </c>
      <c r="Y4848" s="14">
        <f t="shared" si="1528"/>
        <v>0</v>
      </c>
      <c r="Z4848" s="14">
        <f t="shared" si="1529"/>
        <v>0</v>
      </c>
      <c r="AA4848" s="14">
        <f t="shared" si="1530"/>
        <v>0</v>
      </c>
      <c r="AB4848" s="14">
        <f>R4848+W4848</f>
        <v>0</v>
      </c>
      <c r="AC4848" s="15">
        <f t="shared" ref="AC4848:AC4860" si="1533">ROUND(X4848+Y4848+Z4848+AA4848+AB4848,1)</f>
        <v>350</v>
      </c>
      <c r="AD4848" s="48">
        <f>(ROUND(AC4848-AC4846,1)/AC4846)</f>
        <v>0</v>
      </c>
    </row>
    <row r="4849" spans="1:30">
      <c r="A4849" s="99" t="s">
        <v>794</v>
      </c>
      <c r="B4849" s="91">
        <v>0</v>
      </c>
      <c r="C4849" s="21" t="s">
        <v>336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125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225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4">N4849+S4849</f>
        <v>350</v>
      </c>
      <c r="Y4849" s="14">
        <f t="shared" si="1528"/>
        <v>0</v>
      </c>
      <c r="Z4849" s="14">
        <f t="shared" si="1529"/>
        <v>0</v>
      </c>
      <c r="AA4849" s="14">
        <f t="shared" si="1530"/>
        <v>0</v>
      </c>
      <c r="AB4849" s="14">
        <f t="shared" ref="AB4849:AB4860" si="1535">R4849+W4849</f>
        <v>0</v>
      </c>
      <c r="AC4849" s="15">
        <f t="shared" si="1533"/>
        <v>350</v>
      </c>
      <c r="AD4849" s="48">
        <f>(ROUND(AC4849-AC4846,1)/AC4846)</f>
        <v>0</v>
      </c>
    </row>
    <row r="4850" spans="1:30">
      <c r="A4850" s="99" t="s">
        <v>795</v>
      </c>
      <c r="B4850" s="91">
        <v>0</v>
      </c>
      <c r="C4850" s="21" t="s">
        <v>337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125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225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4"/>
        <v>350</v>
      </c>
      <c r="Y4850" s="14">
        <f t="shared" si="1528"/>
        <v>0</v>
      </c>
      <c r="Z4850" s="14">
        <f t="shared" si="1529"/>
        <v>0</v>
      </c>
      <c r="AA4850" s="14">
        <f t="shared" si="1530"/>
        <v>0</v>
      </c>
      <c r="AB4850" s="14">
        <f t="shared" si="1535"/>
        <v>0</v>
      </c>
      <c r="AC4850" s="15">
        <f t="shared" si="1533"/>
        <v>350</v>
      </c>
      <c r="AD4850" s="48">
        <f>(ROUND(AC4850-AC4846,1)/AC4846)</f>
        <v>0</v>
      </c>
    </row>
    <row r="4851" spans="1:30">
      <c r="A4851" s="99" t="s">
        <v>645</v>
      </c>
      <c r="B4851" s="91"/>
      <c r="C4851" s="21" t="s">
        <v>338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125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225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4"/>
        <v>350</v>
      </c>
      <c r="Y4851" s="14">
        <f t="shared" si="1528"/>
        <v>0</v>
      </c>
      <c r="Z4851" s="14">
        <f t="shared" si="1529"/>
        <v>0</v>
      </c>
      <c r="AA4851" s="14">
        <f t="shared" si="1530"/>
        <v>0</v>
      </c>
      <c r="AB4851" s="14">
        <f t="shared" si="1535"/>
        <v>0</v>
      </c>
      <c r="AC4851" s="15">
        <f t="shared" si="1533"/>
        <v>350</v>
      </c>
      <c r="AD4851" s="48">
        <f>(ROUND(AC4851-AC4846,1)/AC4846)</f>
        <v>0</v>
      </c>
    </row>
    <row r="4852" spans="1:30">
      <c r="A4852" s="99" t="s">
        <v>586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62</v>
      </c>
      <c r="O4852" s="14">
        <f>E4852*$E$9</f>
        <v>125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55.8</v>
      </c>
      <c r="T4852" s="14">
        <f>(O4852/100)*(K4852*$K$9)+(N4852/100)*(M4852*$M$9)</f>
        <v>188.49999999999997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4"/>
        <v>117.8</v>
      </c>
      <c r="Y4852" s="14">
        <f t="shared" si="1528"/>
        <v>313.5</v>
      </c>
      <c r="Z4852" s="14">
        <f t="shared" si="1529"/>
        <v>0</v>
      </c>
      <c r="AA4852" s="14">
        <f t="shared" si="1530"/>
        <v>0</v>
      </c>
      <c r="AB4852" s="14">
        <f t="shared" si="1535"/>
        <v>0</v>
      </c>
      <c r="AC4852" s="15">
        <f t="shared" si="1533"/>
        <v>431.3</v>
      </c>
      <c r="AD4852" s="48">
        <f>(ROUND(AC4852-AC4846,1)/AC4846)</f>
        <v>0.23228571428571429</v>
      </c>
    </row>
    <row r="4853" spans="1:30">
      <c r="A4853" s="99" t="s">
        <v>821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62</v>
      </c>
      <c r="O4853" s="14">
        <f>E4853*$E$10</f>
        <v>0</v>
      </c>
      <c r="P4853" s="14">
        <f>F4853*$F$10</f>
        <v>125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55.8</v>
      </c>
      <c r="T4853" s="14">
        <f>(O4853/100)*(K4853*$J$10)</f>
        <v>0</v>
      </c>
      <c r="U4853" s="14">
        <f>(P4853/100)*(K4853*$K$10)+(P4853/100)*(L4853*$L$10)+(N4853/100)*(M4853*$M$10)</f>
        <v>188.49999999999997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4"/>
        <v>117.8</v>
      </c>
      <c r="Y4853" s="14">
        <f t="shared" si="1528"/>
        <v>0</v>
      </c>
      <c r="Z4853" s="14">
        <f t="shared" si="1529"/>
        <v>313.5</v>
      </c>
      <c r="AA4853" s="14">
        <f t="shared" si="1530"/>
        <v>0</v>
      </c>
      <c r="AB4853" s="14">
        <f t="shared" si="1535"/>
        <v>0</v>
      </c>
      <c r="AC4853" s="15">
        <f t="shared" si="1533"/>
        <v>431.3</v>
      </c>
      <c r="AD4853" s="48">
        <f>(ROUND(AC4853-AC4846,1)/AC4846)</f>
        <v>0.23228571428571429</v>
      </c>
    </row>
    <row r="4854" spans="1:30">
      <c r="A4854" s="99" t="s">
        <v>822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62</v>
      </c>
      <c r="O4854" s="14">
        <f>E4854*$E$11</f>
        <v>0</v>
      </c>
      <c r="P4854" s="14">
        <f>F4854*$F$11</f>
        <v>0</v>
      </c>
      <c r="Q4854" s="14">
        <f>G4854*$G$11</f>
        <v>125</v>
      </c>
      <c r="R4854" s="14">
        <f>H4854*$H$11</f>
        <v>0</v>
      </c>
      <c r="S4854" s="14">
        <f>(N4854/100)*(I4854*$I$11)+(N4854/100)*(J4854*$J$11)+(N4854/100)*(M4854*$M$11)</f>
        <v>55.8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188.49999999999997</v>
      </c>
      <c r="W4854" s="14">
        <f>(R4854/100)*(K4854*$K$11)+(R4854/100)*(L4854*$L$11)</f>
        <v>0</v>
      </c>
      <c r="X4854" s="14">
        <f t="shared" si="1534"/>
        <v>117.8</v>
      </c>
      <c r="Y4854" s="14">
        <f t="shared" si="1528"/>
        <v>0</v>
      </c>
      <c r="Z4854" s="14">
        <f t="shared" si="1529"/>
        <v>0</v>
      </c>
      <c r="AA4854" s="14">
        <f t="shared" si="1530"/>
        <v>313.5</v>
      </c>
      <c r="AB4854" s="14">
        <f t="shared" si="1535"/>
        <v>0</v>
      </c>
      <c r="AC4854" s="15">
        <f t="shared" si="1533"/>
        <v>431.3</v>
      </c>
      <c r="AD4854" s="48">
        <f>(ROUND(AC4854-AC4846,1)/AC4846)</f>
        <v>0.23228571428571429</v>
      </c>
    </row>
    <row r="4855" spans="1:30">
      <c r="A4855" s="99" t="s">
        <v>823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62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125</v>
      </c>
      <c r="S4855" s="14">
        <f>(N4855/100)*(I4855*$I$12)+(N4855/100)*(J4855*$J$12)+(N4855/100)*(M4855*$M$12)</f>
        <v>55.8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188.49999999999997</v>
      </c>
      <c r="X4855" s="14">
        <f t="shared" si="1534"/>
        <v>117.8</v>
      </c>
      <c r="Y4855" s="14">
        <f t="shared" si="1528"/>
        <v>0</v>
      </c>
      <c r="Z4855" s="14">
        <f t="shared" si="1529"/>
        <v>0</v>
      </c>
      <c r="AA4855" s="14">
        <f t="shared" si="1530"/>
        <v>0</v>
      </c>
      <c r="AB4855" s="14">
        <f t="shared" si="1535"/>
        <v>313.5</v>
      </c>
      <c r="AC4855" s="15">
        <f t="shared" si="1533"/>
        <v>431.3</v>
      </c>
      <c r="AD4855" s="48">
        <f>(ROUND(AC4855-AC4846,1)/AC4846)</f>
        <v>0.23228571428571429</v>
      </c>
    </row>
    <row r="4856" spans="1:30">
      <c r="A4856" s="99" t="s">
        <v>824</v>
      </c>
      <c r="B4856" s="91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125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400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525</v>
      </c>
      <c r="Y4856" s="14">
        <f t="shared" si="1528"/>
        <v>0</v>
      </c>
      <c r="Z4856" s="14">
        <f t="shared" si="1529"/>
        <v>0</v>
      </c>
      <c r="AA4856" s="14">
        <f t="shared" si="1530"/>
        <v>0</v>
      </c>
      <c r="AB4856" s="14">
        <f t="shared" si="1535"/>
        <v>0</v>
      </c>
      <c r="AC4856" s="15">
        <f t="shared" si="1533"/>
        <v>525</v>
      </c>
      <c r="AD4856" s="48">
        <f>(ROUND(AC4856-AC4846,1)/AC4846)</f>
        <v>0.5</v>
      </c>
    </row>
    <row r="4857" spans="1:30">
      <c r="A4857" s="99" t="s">
        <v>825</v>
      </c>
      <c r="B4857" s="91"/>
      <c r="C4857" s="21" t="s">
        <v>327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125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375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6">N4857+S4857</f>
        <v>500</v>
      </c>
      <c r="Y4857" s="14">
        <f t="shared" si="1528"/>
        <v>0</v>
      </c>
      <c r="Z4857" s="14">
        <f t="shared" si="1529"/>
        <v>0</v>
      </c>
      <c r="AA4857" s="14">
        <f t="shared" si="1530"/>
        <v>0</v>
      </c>
      <c r="AB4857" s="14">
        <f t="shared" si="1535"/>
        <v>0</v>
      </c>
      <c r="AC4857" s="15">
        <f t="shared" si="1533"/>
        <v>500</v>
      </c>
      <c r="AD4857" s="48">
        <f>(ROUND(AC4857-AC4846,1)/AC4846)</f>
        <v>0.42857142857142855</v>
      </c>
    </row>
    <row r="4858" spans="1:30">
      <c r="A4858" s="99"/>
      <c r="B4858" s="91">
        <v>700</v>
      </c>
      <c r="C4858" s="21" t="s">
        <v>328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125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375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6"/>
        <v>500</v>
      </c>
      <c r="Y4858" s="14">
        <f t="shared" si="1528"/>
        <v>0</v>
      </c>
      <c r="Z4858" s="14">
        <f t="shared" si="1529"/>
        <v>0</v>
      </c>
      <c r="AA4858" s="14">
        <f t="shared" si="1530"/>
        <v>0</v>
      </c>
      <c r="AB4858" s="14">
        <f t="shared" si="1535"/>
        <v>0</v>
      </c>
      <c r="AC4858" s="15">
        <f t="shared" si="1533"/>
        <v>500</v>
      </c>
      <c r="AD4858" s="48">
        <f>(ROUND(AC4858-AC4846,1)/AC4846)</f>
        <v>0.42857142857142855</v>
      </c>
    </row>
    <row r="4859" spans="1:30">
      <c r="A4859" s="99"/>
      <c r="B4859" s="91"/>
      <c r="C4859" s="21" t="s">
        <v>324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125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243.75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6"/>
        <v>368.75</v>
      </c>
      <c r="Y4859" s="14">
        <f t="shared" si="1528"/>
        <v>0</v>
      </c>
      <c r="Z4859" s="14">
        <f t="shared" si="1529"/>
        <v>0</v>
      </c>
      <c r="AA4859" s="14">
        <f t="shared" si="1530"/>
        <v>0</v>
      </c>
      <c r="AB4859" s="14">
        <f t="shared" si="1535"/>
        <v>0</v>
      </c>
      <c r="AC4859" s="15">
        <f t="shared" si="1533"/>
        <v>368.8</v>
      </c>
      <c r="AD4859" s="48">
        <f>(ROUND(AC4859-AC4846,1)/AC4846)</f>
        <v>5.3714285714285714E-2</v>
      </c>
    </row>
    <row r="4860" spans="1:30">
      <c r="A4860" s="99"/>
      <c r="B4860" s="91"/>
      <c r="C4860" s="21" t="s">
        <v>325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125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243.75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6"/>
        <v>368.75</v>
      </c>
      <c r="Y4860" s="14">
        <f t="shared" si="1528"/>
        <v>0</v>
      </c>
      <c r="Z4860" s="14">
        <f t="shared" si="1529"/>
        <v>0</v>
      </c>
      <c r="AA4860" s="14">
        <f t="shared" si="1530"/>
        <v>0</v>
      </c>
      <c r="AB4860" s="14">
        <f t="shared" si="1535"/>
        <v>0</v>
      </c>
      <c r="AC4860" s="15">
        <f t="shared" si="1533"/>
        <v>368.8</v>
      </c>
      <c r="AD4860" s="48">
        <f>(ROUND(AC4860-AC4846,1)/AC4846)</f>
        <v>5.3714285714285714E-2</v>
      </c>
    </row>
    <row r="4861" spans="1:30">
      <c r="A4861" s="106" t="s">
        <v>0</v>
      </c>
      <c r="B4861" s="92" t="s">
        <v>205</v>
      </c>
      <c r="C4861" s="50" t="s">
        <v>240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108</v>
      </c>
      <c r="O4861" s="52">
        <f>E4861*$E$3</f>
        <v>0</v>
      </c>
      <c r="P4861" s="52">
        <f>F4861*$F$3</f>
        <v>0</v>
      </c>
      <c r="Q4861" s="52">
        <f>G4861*$G$3</f>
        <v>50</v>
      </c>
      <c r="R4861" s="52">
        <f>H4861*$H$3</f>
        <v>0</v>
      </c>
      <c r="S4861" s="52">
        <f>(N4861/100)*(I4861*$I$3)+(N4861/100)*(J4861*$J$3)</f>
        <v>151.19999999999999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9"/>
        <v>259.2</v>
      </c>
      <c r="Y4861" s="52">
        <f t="shared" si="1520"/>
        <v>0</v>
      </c>
      <c r="Z4861" s="52">
        <f t="shared" si="1521"/>
        <v>0</v>
      </c>
      <c r="AA4861" s="52">
        <f t="shared" si="1522"/>
        <v>50</v>
      </c>
      <c r="AB4861" s="52">
        <f>R4861+W4861</f>
        <v>0</v>
      </c>
      <c r="AC4861" s="53">
        <f>ROUND(X4861+Y4861+Z4861+AA4861+AB4861,1)</f>
        <v>309.2</v>
      </c>
      <c r="AD4861" s="58"/>
    </row>
    <row r="4862" spans="1:30">
      <c r="A4862" s="99" t="s">
        <v>792</v>
      </c>
      <c r="B4862" s="93">
        <v>10</v>
      </c>
      <c r="C4862" s="21" t="s">
        <v>323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108</v>
      </c>
      <c r="O4862" s="14">
        <f>E4862*$E$4</f>
        <v>0</v>
      </c>
      <c r="P4862" s="14">
        <f>F4862*$F$4</f>
        <v>0</v>
      </c>
      <c r="Q4862" s="14">
        <f>G4862*$G$4</f>
        <v>50</v>
      </c>
      <c r="R4862" s="14">
        <f>H4862*$H$4</f>
        <v>0</v>
      </c>
      <c r="S4862" s="14">
        <f>(N4862/100)*(I4862*$I$4)+(N4862/100)*(J4862*$J$4)</f>
        <v>226.8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9"/>
        <v>334.8</v>
      </c>
      <c r="Y4862" s="14">
        <f t="shared" si="1520"/>
        <v>0</v>
      </c>
      <c r="Z4862" s="14">
        <f t="shared" si="1521"/>
        <v>0</v>
      </c>
      <c r="AA4862" s="14">
        <f t="shared" si="1522"/>
        <v>50</v>
      </c>
      <c r="AB4862" s="14">
        <f>R4862+W4862</f>
        <v>0</v>
      </c>
      <c r="AC4862" s="15">
        <f>ROUND(X4862+Y4862+Z4862+AA4862+AB4862,1)</f>
        <v>384.8</v>
      </c>
      <c r="AD4862" s="48">
        <f>(ROUND(AC4862-AC4861,1)/AC4861)</f>
        <v>0.24450194049159119</v>
      </c>
    </row>
    <row r="4863" spans="1:30">
      <c r="A4863" s="99" t="s">
        <v>793</v>
      </c>
      <c r="B4863" s="93">
        <v>30</v>
      </c>
      <c r="C4863" s="21" t="s">
        <v>826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108</v>
      </c>
      <c r="O4863" s="14">
        <f>E4863*$E$5</f>
        <v>0</v>
      </c>
      <c r="P4863" s="14">
        <f>F4863*$F$5</f>
        <v>0</v>
      </c>
      <c r="Q4863" s="14">
        <f>G4863*$G$5</f>
        <v>50</v>
      </c>
      <c r="R4863" s="14">
        <f>H4863*$H$5</f>
        <v>0</v>
      </c>
      <c r="S4863" s="14">
        <f>(N4863/100)*(I4863*$I$5)+(N4863/100)*(J4863*$J$5)</f>
        <v>151.19999999999999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9"/>
        <v>259.2</v>
      </c>
      <c r="Y4863" s="14">
        <f t="shared" si="1520"/>
        <v>0</v>
      </c>
      <c r="Z4863" s="14">
        <f t="shared" si="1521"/>
        <v>0</v>
      </c>
      <c r="AA4863" s="14">
        <f t="shared" si="1522"/>
        <v>50</v>
      </c>
      <c r="AB4863" s="14">
        <f>R4863+W4863</f>
        <v>0</v>
      </c>
      <c r="AC4863" s="15">
        <f t="shared" ref="AC4863:AC4875" si="1537">ROUND(X4863+Y4863+Z4863+AA4863+AB4863,1)</f>
        <v>309.2</v>
      </c>
      <c r="AD4863" s="48">
        <f>(ROUND(AC4863-AC4861,1)/AC4861)</f>
        <v>0</v>
      </c>
    </row>
    <row r="4864" spans="1:30">
      <c r="A4864" s="99" t="s">
        <v>794</v>
      </c>
      <c r="B4864" s="93">
        <v>0</v>
      </c>
      <c r="C4864" s="21" t="s">
        <v>336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108</v>
      </c>
      <c r="O4864" s="14">
        <f>E4864*$E$6</f>
        <v>0</v>
      </c>
      <c r="P4864" s="14">
        <f>F4864*$F$6</f>
        <v>0</v>
      </c>
      <c r="Q4864" s="14">
        <f>G4864*$G$6</f>
        <v>50</v>
      </c>
      <c r="R4864" s="14">
        <f>H4864*$H$6</f>
        <v>0</v>
      </c>
      <c r="S4864" s="14">
        <f>(N4864/100)*(I4864*$I$6)+(N4864/100)*(J4864*$J$6)</f>
        <v>151.19999999999999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9"/>
        <v>259.2</v>
      </c>
      <c r="Y4864" s="14">
        <f t="shared" si="1520"/>
        <v>0</v>
      </c>
      <c r="Z4864" s="14">
        <f t="shared" si="1521"/>
        <v>0</v>
      </c>
      <c r="AA4864" s="14">
        <f t="shared" si="1522"/>
        <v>50</v>
      </c>
      <c r="AB4864" s="14">
        <f t="shared" ref="AB4864:AB4875" si="1538">R4864+W4864</f>
        <v>0</v>
      </c>
      <c r="AC4864" s="15">
        <f t="shared" si="1537"/>
        <v>309.2</v>
      </c>
      <c r="AD4864" s="48">
        <f>(ROUND(AC4864-AC4861,1)/AC4861)</f>
        <v>0</v>
      </c>
    </row>
    <row r="4865" spans="1:30">
      <c r="A4865" s="99" t="s">
        <v>795</v>
      </c>
      <c r="B4865" s="93">
        <v>0</v>
      </c>
      <c r="C4865" s="21" t="s">
        <v>337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108</v>
      </c>
      <c r="O4865" s="14">
        <f>E4865*$E$7</f>
        <v>0</v>
      </c>
      <c r="P4865" s="14">
        <f>F4865*$F$7</f>
        <v>0</v>
      </c>
      <c r="Q4865" s="14">
        <f>G4865*$G$7</f>
        <v>50</v>
      </c>
      <c r="R4865" s="14">
        <f>H4865*$H$7</f>
        <v>0</v>
      </c>
      <c r="S4865" s="14">
        <f>(N4865/100)*(I4865*$I$7)+(N4865/100)*(J4865*$J$7)</f>
        <v>151.19999999999999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9"/>
        <v>259.2</v>
      </c>
      <c r="Y4865" s="14">
        <f t="shared" si="1520"/>
        <v>0</v>
      </c>
      <c r="Z4865" s="14">
        <f t="shared" si="1521"/>
        <v>0</v>
      </c>
      <c r="AA4865" s="14">
        <f t="shared" si="1522"/>
        <v>50</v>
      </c>
      <c r="AB4865" s="14">
        <f t="shared" si="1538"/>
        <v>0</v>
      </c>
      <c r="AC4865" s="15">
        <f t="shared" si="1537"/>
        <v>309.2</v>
      </c>
      <c r="AD4865" s="48">
        <f>(ROUND(AC4865-AC4861,1)/AC4861)</f>
        <v>0</v>
      </c>
    </row>
    <row r="4866" spans="1:30">
      <c r="A4866" s="99" t="s">
        <v>645</v>
      </c>
      <c r="B4866" s="93"/>
      <c r="C4866" s="21" t="s">
        <v>338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108</v>
      </c>
      <c r="O4866" s="14">
        <f>E4866*$E$8</f>
        <v>0</v>
      </c>
      <c r="P4866" s="14">
        <f>F4866*$F$8</f>
        <v>0</v>
      </c>
      <c r="Q4866" s="14">
        <f>G4866*$G$8</f>
        <v>50</v>
      </c>
      <c r="R4866" s="14">
        <f>H4866*$H$8</f>
        <v>0</v>
      </c>
      <c r="S4866" s="14">
        <f>(N4866/100)*(I4866*$I$8)+(N4866/100)*(J4866*$J$8)</f>
        <v>151.19999999999999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9"/>
        <v>259.2</v>
      </c>
      <c r="Y4866" s="14">
        <f t="shared" si="1520"/>
        <v>0</v>
      </c>
      <c r="Z4866" s="14">
        <f t="shared" si="1521"/>
        <v>0</v>
      </c>
      <c r="AA4866" s="14">
        <f t="shared" si="1522"/>
        <v>50</v>
      </c>
      <c r="AB4866" s="14">
        <f t="shared" si="1538"/>
        <v>0</v>
      </c>
      <c r="AC4866" s="15">
        <f t="shared" si="1537"/>
        <v>309.2</v>
      </c>
      <c r="AD4866" s="48">
        <f>(ROUND(AC4866-AC4861,1)/AC4861)</f>
        <v>0</v>
      </c>
    </row>
    <row r="4867" spans="1:30">
      <c r="A4867" s="99" t="s">
        <v>586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54</v>
      </c>
      <c r="O4867" s="14">
        <f>E4867*$E$9</f>
        <v>135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37.799999999999997</v>
      </c>
      <c r="T4867" s="14">
        <f>(O4867/100)*(K4867*$K$9)</f>
        <v>170.1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9"/>
        <v>91.8</v>
      </c>
      <c r="Y4867" s="14">
        <f t="shared" si="1520"/>
        <v>305.10000000000002</v>
      </c>
      <c r="Z4867" s="14">
        <f t="shared" si="1521"/>
        <v>0</v>
      </c>
      <c r="AA4867" s="14">
        <f t="shared" si="1522"/>
        <v>0</v>
      </c>
      <c r="AB4867" s="14">
        <f t="shared" si="1538"/>
        <v>0</v>
      </c>
      <c r="AC4867" s="15">
        <f t="shared" si="1537"/>
        <v>396.9</v>
      </c>
      <c r="AD4867" s="48">
        <f>(ROUND(AC4867-AC4861,1)/AC4861)</f>
        <v>0.28363518758085382</v>
      </c>
    </row>
    <row r="4868" spans="1:30">
      <c r="A4868" s="99" t="s">
        <v>821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54</v>
      </c>
      <c r="O4868" s="14">
        <f>E4868*$E$10</f>
        <v>0</v>
      </c>
      <c r="P4868" s="14">
        <f>F4868*$F$10</f>
        <v>135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37.799999999999997</v>
      </c>
      <c r="T4868" s="14">
        <f>(O4868/100)*(K4868*$J$10)</f>
        <v>0</v>
      </c>
      <c r="U4868" s="14">
        <f>(P4868/100)*(K4868*$K$10)+(P4868/100)*(L4868*$L$10)</f>
        <v>170.1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9"/>
        <v>91.8</v>
      </c>
      <c r="Y4868" s="14">
        <f t="shared" si="1520"/>
        <v>0</v>
      </c>
      <c r="Z4868" s="14">
        <f t="shared" si="1521"/>
        <v>305.10000000000002</v>
      </c>
      <c r="AA4868" s="14">
        <f t="shared" si="1522"/>
        <v>0</v>
      </c>
      <c r="AB4868" s="14">
        <f t="shared" si="1538"/>
        <v>0</v>
      </c>
      <c r="AC4868" s="15">
        <f t="shared" si="1537"/>
        <v>396.9</v>
      </c>
      <c r="AD4868" s="48">
        <f>(ROUND(AC4868-AC4861,1)/AC4861)</f>
        <v>0.28363518758085382</v>
      </c>
    </row>
    <row r="4869" spans="1:30">
      <c r="A4869" s="99" t="s">
        <v>822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54</v>
      </c>
      <c r="O4869" s="14">
        <f>E4869*$E$11</f>
        <v>0</v>
      </c>
      <c r="P4869" s="14">
        <f>F4869*$F$11</f>
        <v>0</v>
      </c>
      <c r="Q4869" s="14">
        <f>G4869*$G$11</f>
        <v>135</v>
      </c>
      <c r="R4869" s="14">
        <f>H4869*$H$11</f>
        <v>0</v>
      </c>
      <c r="S4869" s="14">
        <f>(N4869/100)*(I4869*$I$11)+(N4869/100)*(J4869*$J$11)</f>
        <v>37.799999999999997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189</v>
      </c>
      <c r="W4869" s="14">
        <f>(R4869/100)*(K4869*$K$11)+(R4869/100)*(L4869*$L$11)</f>
        <v>0</v>
      </c>
      <c r="X4869" s="14">
        <f t="shared" si="1519"/>
        <v>91.8</v>
      </c>
      <c r="Y4869" s="14">
        <f t="shared" si="1520"/>
        <v>0</v>
      </c>
      <c r="Z4869" s="14">
        <f t="shared" si="1521"/>
        <v>0</v>
      </c>
      <c r="AA4869" s="14">
        <f t="shared" si="1522"/>
        <v>324</v>
      </c>
      <c r="AB4869" s="14">
        <f t="shared" si="1538"/>
        <v>0</v>
      </c>
      <c r="AC4869" s="15">
        <f t="shared" si="1537"/>
        <v>415.8</v>
      </c>
      <c r="AD4869" s="48">
        <f>(ROUND(AC4869-AC4861,1)/AC4861)</f>
        <v>0.3447606727037516</v>
      </c>
    </row>
    <row r="4870" spans="1:30">
      <c r="A4870" s="99" t="s">
        <v>823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54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135</v>
      </c>
      <c r="S4870" s="14">
        <f>(N4870/100)*(I4870*$I$12)+(N4870/100)*(J4870*$J$12)</f>
        <v>37.799999999999997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170.1</v>
      </c>
      <c r="X4870" s="14">
        <f t="shared" si="1519"/>
        <v>91.8</v>
      </c>
      <c r="Y4870" s="14">
        <f t="shared" si="1520"/>
        <v>0</v>
      </c>
      <c r="Z4870" s="14">
        <f t="shared" si="1521"/>
        <v>0</v>
      </c>
      <c r="AA4870" s="14">
        <f t="shared" si="1522"/>
        <v>0</v>
      </c>
      <c r="AB4870" s="14">
        <f t="shared" si="1538"/>
        <v>305.10000000000002</v>
      </c>
      <c r="AC4870" s="15">
        <f t="shared" si="1537"/>
        <v>396.9</v>
      </c>
      <c r="AD4870" s="48">
        <f>(ROUND(AC4870-AC4861,1)/AC4861)</f>
        <v>0.28363518758085382</v>
      </c>
    </row>
    <row r="4871" spans="1:30">
      <c r="A4871" s="99" t="s">
        <v>824</v>
      </c>
      <c r="B4871" s="93"/>
      <c r="C4871" s="21" t="s">
        <v>326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108</v>
      </c>
      <c r="O4871" s="14">
        <f>E4871*$E$13</f>
        <v>0</v>
      </c>
      <c r="P4871" s="14">
        <f>F4871*$F$13</f>
        <v>0</v>
      </c>
      <c r="Q4871" s="14">
        <f>G4871*$G$13</f>
        <v>50</v>
      </c>
      <c r="R4871" s="14">
        <f>H4871*$H$13</f>
        <v>0</v>
      </c>
      <c r="S4871" s="14">
        <f>(N4871/100)*(I4871*$I$13)+(N4871/100)*(J4871*$J$13)+(N4871/100)*(M4871*$M$13)</f>
        <v>183.6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50</v>
      </c>
      <c r="W4871" s="14">
        <f>(R4871/100)*(K4871*$K$13)+(R4871/100)*(L4871*$L$13)+(R4871/100)*(M4871*$M$13)</f>
        <v>0</v>
      </c>
      <c r="X4871" s="14">
        <f>N4871+S4871</f>
        <v>291.60000000000002</v>
      </c>
      <c r="Y4871" s="14">
        <f t="shared" si="1520"/>
        <v>0</v>
      </c>
      <c r="Z4871" s="14">
        <f t="shared" si="1521"/>
        <v>0</v>
      </c>
      <c r="AA4871" s="14">
        <f t="shared" si="1522"/>
        <v>100</v>
      </c>
      <c r="AB4871" s="14">
        <f t="shared" si="1538"/>
        <v>0</v>
      </c>
      <c r="AC4871" s="15">
        <f t="shared" si="1537"/>
        <v>391.6</v>
      </c>
      <c r="AD4871" s="48">
        <f>(ROUND(AC4871-AC4861,1)/AC4861)</f>
        <v>0.26649417852522644</v>
      </c>
    </row>
    <row r="4872" spans="1:30">
      <c r="A4872" s="99" t="s">
        <v>825</v>
      </c>
      <c r="B4872" s="93"/>
      <c r="C4872" s="21" t="s">
        <v>327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120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276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9"/>
        <v>396</v>
      </c>
      <c r="Y4872" s="14">
        <f t="shared" si="1520"/>
        <v>0</v>
      </c>
      <c r="Z4872" s="14">
        <f t="shared" si="1521"/>
        <v>0</v>
      </c>
      <c r="AA4872" s="14">
        <f t="shared" si="1522"/>
        <v>0</v>
      </c>
      <c r="AB4872" s="14">
        <f t="shared" si="1538"/>
        <v>0</v>
      </c>
      <c r="AC4872" s="15">
        <f t="shared" si="1537"/>
        <v>396</v>
      </c>
      <c r="AD4872" s="48">
        <f>(ROUND(AC4872-AC4861,1)/AC4861)</f>
        <v>0.28072445019404918</v>
      </c>
    </row>
    <row r="4873" spans="1:30">
      <c r="A4873" s="99"/>
      <c r="B4873" s="93">
        <v>600</v>
      </c>
      <c r="C4873" s="21" t="s">
        <v>328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120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276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9"/>
        <v>396</v>
      </c>
      <c r="Y4873" s="14">
        <f t="shared" si="1520"/>
        <v>0</v>
      </c>
      <c r="Z4873" s="14">
        <f t="shared" si="1521"/>
        <v>0</v>
      </c>
      <c r="AA4873" s="14">
        <f t="shared" si="1522"/>
        <v>0</v>
      </c>
      <c r="AB4873" s="14">
        <f t="shared" si="1538"/>
        <v>0</v>
      </c>
      <c r="AC4873" s="15">
        <f t="shared" si="1537"/>
        <v>396</v>
      </c>
      <c r="AD4873" s="48">
        <f>(ROUND(AC4873-AC4861,1)/AC4861)</f>
        <v>0.28072445019404918</v>
      </c>
    </row>
    <row r="4874" spans="1:30">
      <c r="A4874" s="99"/>
      <c r="B4874" s="93"/>
      <c r="C4874" s="21" t="s">
        <v>324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108</v>
      </c>
      <c r="O4874" s="14">
        <f>E4874*$E$16</f>
        <v>0</v>
      </c>
      <c r="P4874" s="14">
        <f>F4874*$F$16</f>
        <v>0</v>
      </c>
      <c r="Q4874" s="14">
        <f>G4874*$G$16</f>
        <v>50</v>
      </c>
      <c r="R4874" s="14">
        <f>H4874*$H$16</f>
        <v>0</v>
      </c>
      <c r="S4874" s="14">
        <f>(N4874/100)*(I4874*$I$16)+(N4874/100)*(J4874*$J$16)</f>
        <v>237.6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9"/>
        <v>345.6</v>
      </c>
      <c r="Y4874" s="14">
        <f t="shared" si="1520"/>
        <v>0</v>
      </c>
      <c r="Z4874" s="14">
        <f t="shared" si="1521"/>
        <v>0</v>
      </c>
      <c r="AA4874" s="14">
        <f t="shared" si="1522"/>
        <v>50</v>
      </c>
      <c r="AB4874" s="14">
        <f t="shared" si="1538"/>
        <v>0</v>
      </c>
      <c r="AC4874" s="15">
        <f t="shared" si="1537"/>
        <v>395.6</v>
      </c>
      <c r="AD4874" s="48">
        <f>(ROUND(AC4874-AC4861,1)/AC4861)</f>
        <v>0.27943078913324709</v>
      </c>
    </row>
    <row r="4875" spans="1:30">
      <c r="A4875" s="99"/>
      <c r="B4875" s="93"/>
      <c r="C4875" s="21" t="s">
        <v>325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108</v>
      </c>
      <c r="O4875" s="14">
        <f>E4875*$E$17</f>
        <v>0</v>
      </c>
      <c r="P4875" s="14">
        <f>F4875*$F$17</f>
        <v>0</v>
      </c>
      <c r="Q4875" s="14">
        <f>G4875*$G$17</f>
        <v>50</v>
      </c>
      <c r="R4875" s="14">
        <f>H4875*$H$17</f>
        <v>0</v>
      </c>
      <c r="S4875" s="14">
        <f>(N4875/100)*(I4875*$I$17)+(N4875/100)*(J4875*$J$17)</f>
        <v>202.5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9"/>
        <v>310.5</v>
      </c>
      <c r="Y4875" s="14">
        <f t="shared" si="1520"/>
        <v>0</v>
      </c>
      <c r="Z4875" s="14">
        <f t="shared" si="1521"/>
        <v>0</v>
      </c>
      <c r="AA4875" s="14">
        <f t="shared" si="1522"/>
        <v>50</v>
      </c>
      <c r="AB4875" s="14">
        <f t="shared" si="1538"/>
        <v>0</v>
      </c>
      <c r="AC4875" s="15">
        <f t="shared" si="1537"/>
        <v>360.5</v>
      </c>
      <c r="AD4875" s="48">
        <f>(ROUND(AC4875-AC4861,1)/AC4861)</f>
        <v>0.16591203104786545</v>
      </c>
    </row>
    <row r="4876" spans="1:30">
      <c r="A4876" s="106" t="s">
        <v>0</v>
      </c>
      <c r="B4876" s="90" t="s">
        <v>206</v>
      </c>
      <c r="C4876" s="50" t="s">
        <v>240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120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50</v>
      </c>
      <c r="S4876" s="52">
        <f>(N4876/100)*(I4876*$I$3)+(N4876/100)*(J4876*$J$3)</f>
        <v>144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40</v>
      </c>
      <c r="X4876" s="52">
        <f t="shared" si="1519"/>
        <v>264</v>
      </c>
      <c r="Y4876" s="52">
        <f t="shared" si="1520"/>
        <v>0</v>
      </c>
      <c r="Z4876" s="52">
        <f t="shared" si="1521"/>
        <v>0</v>
      </c>
      <c r="AA4876" s="52">
        <f t="shared" si="1522"/>
        <v>0</v>
      </c>
      <c r="AB4876" s="52">
        <f>R4876+W4876</f>
        <v>90</v>
      </c>
      <c r="AC4876" s="53">
        <f>ROUND(X4876+Y4876+Z4876+AA4876+AB4876,1)</f>
        <v>354</v>
      </c>
      <c r="AD4876" s="58"/>
    </row>
    <row r="4877" spans="1:30">
      <c r="A4877" s="99" t="s">
        <v>792</v>
      </c>
      <c r="B4877" s="91">
        <v>10</v>
      </c>
      <c r="C4877" s="21" t="s">
        <v>323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120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50</v>
      </c>
      <c r="S4877" s="14">
        <f>(N4877/100)*(I4877*$I$4)+(N4877/100)*(J4877*$J$4)</f>
        <v>268.8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40</v>
      </c>
      <c r="X4877" s="14">
        <f t="shared" ref="X4877:X4890" si="1539">N4877+S4877</f>
        <v>388.8</v>
      </c>
      <c r="Y4877" s="14">
        <f t="shared" ref="Y4877:Y4890" si="1540">O4877+T4877</f>
        <v>0</v>
      </c>
      <c r="Z4877" s="14">
        <f t="shared" ref="Z4877:Z4890" si="1541">P4877+U4877</f>
        <v>0</v>
      </c>
      <c r="AA4877" s="14">
        <f t="shared" ref="AA4877:AA4890" si="1542">Q4877+V4877</f>
        <v>0</v>
      </c>
      <c r="AB4877" s="14">
        <f>R4877+W4877</f>
        <v>90</v>
      </c>
      <c r="AC4877" s="15">
        <f>ROUND(X4877+Y4877+Z4877+AA4877+AB4877,1)</f>
        <v>478.8</v>
      </c>
      <c r="AD4877" s="48">
        <f>(ROUND(AC4877-AC4876,1)/AC4876)</f>
        <v>0.35254237288135593</v>
      </c>
    </row>
    <row r="4878" spans="1:30">
      <c r="A4878" s="99" t="s">
        <v>793</v>
      </c>
      <c r="B4878" s="91">
        <v>10</v>
      </c>
      <c r="C4878" s="21" t="s">
        <v>826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120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50</v>
      </c>
      <c r="S4878" s="14">
        <f>(N4878/100)*(I4878*$I$5)+(N4878/100)*(J4878*$J$5)</f>
        <v>144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40</v>
      </c>
      <c r="X4878" s="14">
        <f t="shared" si="1539"/>
        <v>264</v>
      </c>
      <c r="Y4878" s="14">
        <f t="shared" si="1540"/>
        <v>0</v>
      </c>
      <c r="Z4878" s="14">
        <f t="shared" si="1541"/>
        <v>0</v>
      </c>
      <c r="AA4878" s="14">
        <f t="shared" si="1542"/>
        <v>0</v>
      </c>
      <c r="AB4878" s="14">
        <f>R4878+W4878</f>
        <v>90</v>
      </c>
      <c r="AC4878" s="15">
        <f t="shared" ref="AC4878:AC4890" si="1543">ROUND(X4878+Y4878+Z4878+AA4878+AB4878,1)</f>
        <v>354</v>
      </c>
      <c r="AD4878" s="48">
        <f>(ROUND(AC4878-AC4876,1)/AC4876)</f>
        <v>0</v>
      </c>
    </row>
    <row r="4879" spans="1:30">
      <c r="A4879" s="99" t="s">
        <v>794</v>
      </c>
      <c r="B4879" s="91">
        <v>0</v>
      </c>
      <c r="C4879" s="21" t="s">
        <v>336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120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50</v>
      </c>
      <c r="S4879" s="14">
        <f>(N4879/100)*(I4879*$I$6)+(N4879/100)*(J4879*$J$6)</f>
        <v>144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40</v>
      </c>
      <c r="X4879" s="14">
        <f t="shared" si="1539"/>
        <v>264</v>
      </c>
      <c r="Y4879" s="14">
        <f t="shared" si="1540"/>
        <v>0</v>
      </c>
      <c r="Z4879" s="14">
        <f t="shared" si="1541"/>
        <v>0</v>
      </c>
      <c r="AA4879" s="14">
        <f t="shared" si="1542"/>
        <v>0</v>
      </c>
      <c r="AB4879" s="14">
        <f t="shared" ref="AB4879:AB4890" si="1544">R4879+W4879</f>
        <v>90</v>
      </c>
      <c r="AC4879" s="15">
        <f t="shared" si="1543"/>
        <v>354</v>
      </c>
      <c r="AD4879" s="48">
        <f>(ROUND(AC4879-AC4876,1)/AC4876)</f>
        <v>0</v>
      </c>
    </row>
    <row r="4880" spans="1:30">
      <c r="A4880" s="99" t="s">
        <v>795</v>
      </c>
      <c r="B4880" s="91">
        <v>20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120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50</v>
      </c>
      <c r="S4880" s="14">
        <f>(N4880/100)*(I4880*$I$7)+(N4880/100)*(J4880*$J$7)</f>
        <v>144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40</v>
      </c>
      <c r="X4880" s="14">
        <f t="shared" si="1539"/>
        <v>264</v>
      </c>
      <c r="Y4880" s="14">
        <f t="shared" si="1540"/>
        <v>0</v>
      </c>
      <c r="Z4880" s="14">
        <f t="shared" si="1541"/>
        <v>0</v>
      </c>
      <c r="AA4880" s="14">
        <f t="shared" si="1542"/>
        <v>0</v>
      </c>
      <c r="AB4880" s="14">
        <f t="shared" si="1544"/>
        <v>90</v>
      </c>
      <c r="AC4880" s="15">
        <f t="shared" si="1543"/>
        <v>354</v>
      </c>
      <c r="AD4880" s="48">
        <f>(ROUND(AC4880-AC4876,1)/AC4876)</f>
        <v>0</v>
      </c>
    </row>
    <row r="4881" spans="1:30">
      <c r="A4881" s="99" t="s">
        <v>645</v>
      </c>
      <c r="B4881" s="91"/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120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50</v>
      </c>
      <c r="S4881" s="14">
        <f>(N4881/100)*(I4881*$I$8)+(N4881/100)*(J4881*$J$8)</f>
        <v>144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40</v>
      </c>
      <c r="X4881" s="14">
        <f t="shared" si="1539"/>
        <v>264</v>
      </c>
      <c r="Y4881" s="14">
        <f t="shared" si="1540"/>
        <v>0</v>
      </c>
      <c r="Z4881" s="14">
        <f t="shared" si="1541"/>
        <v>0</v>
      </c>
      <c r="AA4881" s="14">
        <f t="shared" si="1542"/>
        <v>0</v>
      </c>
      <c r="AB4881" s="14">
        <f t="shared" si="1544"/>
        <v>90</v>
      </c>
      <c r="AC4881" s="15">
        <f t="shared" si="1543"/>
        <v>354</v>
      </c>
      <c r="AD4881" s="48">
        <f>(ROUND(AC4881-AC4876,1)/AC4876)</f>
        <v>0</v>
      </c>
    </row>
    <row r="4882" spans="1:30">
      <c r="A4882" s="99" t="s">
        <v>586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60</v>
      </c>
      <c r="O4882" s="14">
        <f>E4882*$E$9</f>
        <v>145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36</v>
      </c>
      <c r="T4882" s="14">
        <f>(O4882/100)*(K4882*$K$9)</f>
        <v>203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9"/>
        <v>96</v>
      </c>
      <c r="Y4882" s="14">
        <f t="shared" si="1540"/>
        <v>348</v>
      </c>
      <c r="Z4882" s="14">
        <f t="shared" si="1541"/>
        <v>0</v>
      </c>
      <c r="AA4882" s="14">
        <f t="shared" si="1542"/>
        <v>0</v>
      </c>
      <c r="AB4882" s="14">
        <f t="shared" si="1544"/>
        <v>0</v>
      </c>
      <c r="AC4882" s="15">
        <f t="shared" si="1543"/>
        <v>444</v>
      </c>
      <c r="AD4882" s="48">
        <f>(ROUND(AC4882-AC4876,1)/AC4876)</f>
        <v>0.25423728813559321</v>
      </c>
    </row>
    <row r="4883" spans="1:30">
      <c r="A4883" s="99" t="s">
        <v>821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60</v>
      </c>
      <c r="O4883" s="14">
        <f>E4883*$E$10</f>
        <v>0</v>
      </c>
      <c r="P4883" s="14">
        <f>F4883*$F$10</f>
        <v>145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36</v>
      </c>
      <c r="T4883" s="14">
        <f>(O4883/100)*(K4883*$J$10)</f>
        <v>0</v>
      </c>
      <c r="U4883" s="14">
        <f>(P4883/100)*(K4883*$K$10)+(P4883/100)*(L4883*$L$10)</f>
        <v>203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9"/>
        <v>96</v>
      </c>
      <c r="Y4883" s="14">
        <f t="shared" si="1540"/>
        <v>0</v>
      </c>
      <c r="Z4883" s="14">
        <f t="shared" si="1541"/>
        <v>348</v>
      </c>
      <c r="AA4883" s="14">
        <f t="shared" si="1542"/>
        <v>0</v>
      </c>
      <c r="AB4883" s="14">
        <f t="shared" si="1544"/>
        <v>0</v>
      </c>
      <c r="AC4883" s="15">
        <f t="shared" si="1543"/>
        <v>444</v>
      </c>
      <c r="AD4883" s="48">
        <f>(ROUND(AC4883-AC4876,1)/AC4876)</f>
        <v>0.25423728813559321</v>
      </c>
    </row>
    <row r="4884" spans="1:30">
      <c r="A4884" s="99" t="s">
        <v>822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60</v>
      </c>
      <c r="O4884" s="14">
        <f>E4884*$E$11</f>
        <v>0</v>
      </c>
      <c r="P4884" s="14">
        <f>F4884*$F$11</f>
        <v>0</v>
      </c>
      <c r="Q4884" s="14">
        <f>G4884*$G$11</f>
        <v>145</v>
      </c>
      <c r="R4884" s="14">
        <f>H4884*$H$11</f>
        <v>0</v>
      </c>
      <c r="S4884" s="14">
        <f>(N4884/100)*(I4884*$I$11)+(N4884/100)*(J4884*$J$11)</f>
        <v>36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203</v>
      </c>
      <c r="W4884" s="14">
        <f>(R4884/100)*(K4884*$K$11)+(R4884/100)*(L4884*$L$11)</f>
        <v>0</v>
      </c>
      <c r="X4884" s="14">
        <f t="shared" si="1539"/>
        <v>96</v>
      </c>
      <c r="Y4884" s="14">
        <f t="shared" si="1540"/>
        <v>0</v>
      </c>
      <c r="Z4884" s="14">
        <f t="shared" si="1541"/>
        <v>0</v>
      </c>
      <c r="AA4884" s="14">
        <f t="shared" si="1542"/>
        <v>348</v>
      </c>
      <c r="AB4884" s="14">
        <f t="shared" si="1544"/>
        <v>0</v>
      </c>
      <c r="AC4884" s="15">
        <f t="shared" si="1543"/>
        <v>444</v>
      </c>
      <c r="AD4884" s="48">
        <f>(ROUND(AC4884-AC4876,1)/AC4876)</f>
        <v>0.25423728813559321</v>
      </c>
    </row>
    <row r="4885" spans="1:30">
      <c r="A4885" s="99" t="s">
        <v>823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60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145</v>
      </c>
      <c r="S4885" s="14">
        <f>(N4885/100)*(I4885*$I$12)+(N4885/100)*(J4885*$J$12)</f>
        <v>36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223.29999999999998</v>
      </c>
      <c r="X4885" s="14">
        <f t="shared" si="1539"/>
        <v>96</v>
      </c>
      <c r="Y4885" s="14">
        <f t="shared" si="1540"/>
        <v>0</v>
      </c>
      <c r="Z4885" s="14">
        <f t="shared" si="1541"/>
        <v>0</v>
      </c>
      <c r="AA4885" s="14">
        <f t="shared" si="1542"/>
        <v>0</v>
      </c>
      <c r="AB4885" s="14">
        <f t="shared" si="1544"/>
        <v>368.29999999999995</v>
      </c>
      <c r="AC4885" s="15">
        <f t="shared" si="1543"/>
        <v>464.3</v>
      </c>
      <c r="AD4885" s="48">
        <f>(ROUND(AC4885-AC4876,1)/AC4876)</f>
        <v>0.31158192090395481</v>
      </c>
    </row>
    <row r="4886" spans="1:30">
      <c r="A4886" s="99" t="s">
        <v>824</v>
      </c>
      <c r="B4886" s="91"/>
      <c r="C4886" s="21" t="s">
        <v>326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120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50</v>
      </c>
      <c r="S4886" s="14">
        <f>(N4886/100)*(I4886*$I$13)+(N4886/100)*(J4886*$J$13)+(N4886/100)*(M4886*$M$13)</f>
        <v>216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80</v>
      </c>
      <c r="X4886" s="14">
        <f>N4886+S4886</f>
        <v>336</v>
      </c>
      <c r="Y4886" s="14">
        <f t="shared" si="1540"/>
        <v>0</v>
      </c>
      <c r="Z4886" s="14">
        <f t="shared" si="1541"/>
        <v>0</v>
      </c>
      <c r="AA4886" s="14">
        <f t="shared" si="1542"/>
        <v>0</v>
      </c>
      <c r="AB4886" s="14">
        <f t="shared" si="1544"/>
        <v>130</v>
      </c>
      <c r="AC4886" s="15">
        <f t="shared" si="1543"/>
        <v>466</v>
      </c>
      <c r="AD4886" s="48">
        <f>(ROUND(AC4886-AC4876,1)/AC4876)</f>
        <v>0.31638418079096048</v>
      </c>
    </row>
    <row r="4887" spans="1:30">
      <c r="A4887" s="99" t="s">
        <v>825</v>
      </c>
      <c r="B4887" s="91"/>
      <c r="C4887" s="21" t="s">
        <v>327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145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319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9"/>
        <v>464</v>
      </c>
      <c r="Y4887" s="14">
        <f t="shared" si="1540"/>
        <v>0</v>
      </c>
      <c r="Z4887" s="14">
        <f t="shared" si="1541"/>
        <v>0</v>
      </c>
      <c r="AA4887" s="14">
        <f t="shared" si="1542"/>
        <v>0</v>
      </c>
      <c r="AB4887" s="14">
        <f t="shared" si="1544"/>
        <v>0</v>
      </c>
      <c r="AC4887" s="15">
        <f t="shared" si="1543"/>
        <v>464</v>
      </c>
      <c r="AD4887" s="48">
        <f>(ROUND(AC4887-AC4876,1)/AC4876)</f>
        <v>0.31073446327683618</v>
      </c>
    </row>
    <row r="4888" spans="1:30">
      <c r="A4888" s="99"/>
      <c r="B4888" s="91">
        <v>700</v>
      </c>
      <c r="C4888" s="21" t="s">
        <v>328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145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319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9"/>
        <v>464</v>
      </c>
      <c r="Y4888" s="14">
        <f t="shared" si="1540"/>
        <v>0</v>
      </c>
      <c r="Z4888" s="14">
        <f t="shared" si="1541"/>
        <v>0</v>
      </c>
      <c r="AA4888" s="14">
        <f t="shared" si="1542"/>
        <v>0</v>
      </c>
      <c r="AB4888" s="14">
        <f t="shared" si="1544"/>
        <v>0</v>
      </c>
      <c r="AC4888" s="15">
        <f t="shared" si="1543"/>
        <v>464</v>
      </c>
      <c r="AD4888" s="48">
        <f>(ROUND(AC4888-AC4876,1)/AC4876)</f>
        <v>0.31073446327683618</v>
      </c>
    </row>
    <row r="4889" spans="1:30">
      <c r="A4889" s="99"/>
      <c r="B4889" s="91"/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120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50</v>
      </c>
      <c r="S4889" s="14">
        <f>(N4889/100)*(I4889*$I$16)+(N4889/100)*(J4889*$J$16)</f>
        <v>216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20</v>
      </c>
      <c r="X4889" s="14">
        <f t="shared" si="1539"/>
        <v>336</v>
      </c>
      <c r="Y4889" s="14">
        <f t="shared" si="1540"/>
        <v>0</v>
      </c>
      <c r="Z4889" s="14">
        <f t="shared" si="1541"/>
        <v>0</v>
      </c>
      <c r="AA4889" s="14">
        <f t="shared" si="1542"/>
        <v>0</v>
      </c>
      <c r="AB4889" s="14">
        <f t="shared" si="1544"/>
        <v>70</v>
      </c>
      <c r="AC4889" s="15">
        <f t="shared" si="1543"/>
        <v>406</v>
      </c>
      <c r="AD4889" s="48">
        <f>(ROUND(AC4889-AC4876,1)/AC4876)</f>
        <v>0.14689265536723164</v>
      </c>
    </row>
    <row r="4890" spans="1:30">
      <c r="A4890" s="99"/>
      <c r="B4890" s="91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120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50</v>
      </c>
      <c r="S4890" s="14">
        <f>(N4890/100)*(I4890*$I$17)+(N4890/100)*(J4890*$J$17)</f>
        <v>216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20</v>
      </c>
      <c r="X4890" s="14">
        <f t="shared" si="1539"/>
        <v>336</v>
      </c>
      <c r="Y4890" s="14">
        <f t="shared" si="1540"/>
        <v>0</v>
      </c>
      <c r="Z4890" s="14">
        <f t="shared" si="1541"/>
        <v>0</v>
      </c>
      <c r="AA4890" s="14">
        <f t="shared" si="1542"/>
        <v>0</v>
      </c>
      <c r="AB4890" s="14">
        <f t="shared" si="1544"/>
        <v>70</v>
      </c>
      <c r="AC4890" s="15">
        <f t="shared" si="1543"/>
        <v>406</v>
      </c>
      <c r="AD4890" s="48">
        <f>(ROUND(AC4890-AC4876,1)/AC4876)</f>
        <v>0.14689265536723164</v>
      </c>
    </row>
    <row r="4891" spans="1:30">
      <c r="A4891" s="106" t="s">
        <v>0</v>
      </c>
      <c r="B4891" s="92" t="s">
        <v>207</v>
      </c>
      <c r="C4891" s="50" t="s">
        <v>240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85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50</v>
      </c>
      <c r="S4891" s="52">
        <f>(N4891/100)*(I4891*$I$3)+(N4891/100)*(J4891*$J$3)</f>
        <v>85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30</v>
      </c>
      <c r="X4891" s="52">
        <f t="shared" si="1519"/>
        <v>170</v>
      </c>
      <c r="Y4891" s="52">
        <f t="shared" si="1520"/>
        <v>0</v>
      </c>
      <c r="Z4891" s="52">
        <f t="shared" si="1521"/>
        <v>0</v>
      </c>
      <c r="AA4891" s="52">
        <f t="shared" si="1522"/>
        <v>0</v>
      </c>
      <c r="AB4891" s="52">
        <f>R4891+W4891</f>
        <v>80</v>
      </c>
      <c r="AC4891" s="53">
        <f>ROUND(X4891+Y4891+Z4891+AA4891+AB4891,1)</f>
        <v>250</v>
      </c>
      <c r="AD4891" s="58"/>
    </row>
    <row r="4892" spans="1:30">
      <c r="A4892" s="99" t="s">
        <v>792</v>
      </c>
      <c r="B4892" s="93">
        <v>12</v>
      </c>
      <c r="C4892" s="21" t="s">
        <v>323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85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50</v>
      </c>
      <c r="S4892" s="14">
        <f>(N4892/100)*(I4892*$I$4)+(N4892/100)*(J4892*$J$4)</f>
        <v>153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30</v>
      </c>
      <c r="X4892" s="14">
        <f t="shared" si="1519"/>
        <v>238</v>
      </c>
      <c r="Y4892" s="14">
        <f t="shared" si="1520"/>
        <v>0</v>
      </c>
      <c r="Z4892" s="14">
        <f t="shared" si="1521"/>
        <v>0</v>
      </c>
      <c r="AA4892" s="14">
        <f t="shared" si="1522"/>
        <v>0</v>
      </c>
      <c r="AB4892" s="14">
        <f>R4892+W4892</f>
        <v>80</v>
      </c>
      <c r="AC4892" s="15">
        <f>ROUND(X4892+Y4892+Z4892+AA4892+AB4892,1)</f>
        <v>318</v>
      </c>
      <c r="AD4892" s="48">
        <f>(ROUND(AC4892-AC4891,1)/AC4891)</f>
        <v>0.27200000000000002</v>
      </c>
    </row>
    <row r="4893" spans="1:30">
      <c r="A4893" s="99" t="s">
        <v>793</v>
      </c>
      <c r="B4893" s="93">
        <v>16</v>
      </c>
      <c r="C4893" s="21" t="s">
        <v>826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85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50</v>
      </c>
      <c r="S4893" s="14">
        <f>(N4893/100)*(I4893*$I$5)+(N4893/100)*(J4893*$J$5)</f>
        <v>85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30</v>
      </c>
      <c r="X4893" s="14">
        <f t="shared" si="1519"/>
        <v>170</v>
      </c>
      <c r="Y4893" s="14">
        <f t="shared" si="1520"/>
        <v>0</v>
      </c>
      <c r="Z4893" s="14">
        <f t="shared" si="1521"/>
        <v>0</v>
      </c>
      <c r="AA4893" s="14">
        <f t="shared" si="1522"/>
        <v>0</v>
      </c>
      <c r="AB4893" s="14">
        <f>R4893+W4893</f>
        <v>80</v>
      </c>
      <c r="AC4893" s="15">
        <f t="shared" ref="AC4893:AC4905" si="1545">ROUND(X4893+Y4893+Z4893+AA4893+AB4893,1)</f>
        <v>250</v>
      </c>
      <c r="AD4893" s="48">
        <f>(ROUND(AC4893-AC4891,1)/AC4891)</f>
        <v>0</v>
      </c>
    </row>
    <row r="4894" spans="1:30">
      <c r="A4894" s="99" t="s">
        <v>794</v>
      </c>
      <c r="B4894" s="93">
        <v>0</v>
      </c>
      <c r="C4894" s="21" t="s">
        <v>336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85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50</v>
      </c>
      <c r="S4894" s="14">
        <f>(N4894/100)*(I4894*$I$6)+(N4894/100)*(J4894*$J$6)</f>
        <v>85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30</v>
      </c>
      <c r="X4894" s="14">
        <f t="shared" si="1519"/>
        <v>170</v>
      </c>
      <c r="Y4894" s="14">
        <f t="shared" si="1520"/>
        <v>0</v>
      </c>
      <c r="Z4894" s="14">
        <f t="shared" si="1521"/>
        <v>0</v>
      </c>
      <c r="AA4894" s="14">
        <f t="shared" si="1522"/>
        <v>0</v>
      </c>
      <c r="AB4894" s="14">
        <f t="shared" ref="AB4894:AB4905" si="1546">R4894+W4894</f>
        <v>80</v>
      </c>
      <c r="AC4894" s="15">
        <f t="shared" si="1545"/>
        <v>250</v>
      </c>
      <c r="AD4894" s="48">
        <f>(ROUND(AC4894-AC4891,1)/AC4891)</f>
        <v>0</v>
      </c>
    </row>
    <row r="4895" spans="1:30">
      <c r="A4895" s="99" t="s">
        <v>795</v>
      </c>
      <c r="B4895" s="93">
        <v>0</v>
      </c>
      <c r="C4895" s="21" t="s">
        <v>337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85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50</v>
      </c>
      <c r="S4895" s="14">
        <f>(N4895/100)*(I4895*$I$7)+(N4895/100)*(J4895*$J$7)</f>
        <v>85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30</v>
      </c>
      <c r="X4895" s="14">
        <f t="shared" si="1519"/>
        <v>170</v>
      </c>
      <c r="Y4895" s="14">
        <f t="shared" si="1520"/>
        <v>0</v>
      </c>
      <c r="Z4895" s="14">
        <f t="shared" si="1521"/>
        <v>0</v>
      </c>
      <c r="AA4895" s="14">
        <f t="shared" si="1522"/>
        <v>0</v>
      </c>
      <c r="AB4895" s="14">
        <f t="shared" si="1546"/>
        <v>80</v>
      </c>
      <c r="AC4895" s="15">
        <f t="shared" si="1545"/>
        <v>250</v>
      </c>
      <c r="AD4895" s="48">
        <f>(ROUND(AC4895-AC4891,1)/AC4891)</f>
        <v>0</v>
      </c>
    </row>
    <row r="4896" spans="1:30">
      <c r="A4896" s="99" t="s">
        <v>645</v>
      </c>
      <c r="B4896" s="93"/>
      <c r="C4896" s="21" t="s">
        <v>338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85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50</v>
      </c>
      <c r="S4896" s="14">
        <f>(N4896/100)*(I4896*$I$8)+(N4896/100)*(J4896*$J$8)</f>
        <v>85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30</v>
      </c>
      <c r="X4896" s="14">
        <f t="shared" si="1519"/>
        <v>170</v>
      </c>
      <c r="Y4896" s="14">
        <f t="shared" si="1520"/>
        <v>0</v>
      </c>
      <c r="Z4896" s="14">
        <f t="shared" si="1521"/>
        <v>0</v>
      </c>
      <c r="AA4896" s="14">
        <f t="shared" si="1522"/>
        <v>0</v>
      </c>
      <c r="AB4896" s="14">
        <f t="shared" si="1546"/>
        <v>80</v>
      </c>
      <c r="AC4896" s="15">
        <f t="shared" si="1545"/>
        <v>250</v>
      </c>
      <c r="AD4896" s="48">
        <f>(ROUND(AC4896-AC4891,1)/AC4891)</f>
        <v>0</v>
      </c>
    </row>
    <row r="4897" spans="1:30">
      <c r="A4897" s="99" t="s">
        <v>586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42</v>
      </c>
      <c r="O4897" s="14">
        <f>E4897*$E$9</f>
        <v>120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21</v>
      </c>
      <c r="T4897" s="14">
        <f>(O4897/100)*(K4897*$K$9)</f>
        <v>134.4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9"/>
        <v>63</v>
      </c>
      <c r="Y4897" s="14">
        <f t="shared" si="1520"/>
        <v>254.4</v>
      </c>
      <c r="Z4897" s="14">
        <f t="shared" si="1521"/>
        <v>0</v>
      </c>
      <c r="AA4897" s="14">
        <f t="shared" si="1522"/>
        <v>0</v>
      </c>
      <c r="AB4897" s="14">
        <f t="shared" si="1546"/>
        <v>0</v>
      </c>
      <c r="AC4897" s="15">
        <f t="shared" si="1545"/>
        <v>317.39999999999998</v>
      </c>
      <c r="AD4897" s="48">
        <f>(ROUND(AC4897-AC4891,1)/AC4891)</f>
        <v>0.26960000000000001</v>
      </c>
    </row>
    <row r="4898" spans="1:30">
      <c r="A4898" s="99" t="s">
        <v>821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42</v>
      </c>
      <c r="O4898" s="14">
        <f>E4898*$E$10</f>
        <v>0</v>
      </c>
      <c r="P4898" s="14">
        <f>F4898*$F$10</f>
        <v>120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21</v>
      </c>
      <c r="T4898" s="14">
        <f>(O4898/100)*(K4898*$J$10)</f>
        <v>0</v>
      </c>
      <c r="U4898" s="14">
        <f>(P4898/100)*(K4898*$K$10)+(P4898/100)*(L4898*$L$10)</f>
        <v>134.4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9"/>
        <v>63</v>
      </c>
      <c r="Y4898" s="14">
        <f t="shared" si="1520"/>
        <v>0</v>
      </c>
      <c r="Z4898" s="14">
        <f t="shared" si="1521"/>
        <v>254.4</v>
      </c>
      <c r="AA4898" s="14">
        <f t="shared" si="1522"/>
        <v>0</v>
      </c>
      <c r="AB4898" s="14">
        <f t="shared" si="1546"/>
        <v>0</v>
      </c>
      <c r="AC4898" s="15">
        <f t="shared" si="1545"/>
        <v>317.39999999999998</v>
      </c>
      <c r="AD4898" s="48">
        <f>(ROUND(AC4898-AC4891,1)/AC4891)</f>
        <v>0.26960000000000001</v>
      </c>
    </row>
    <row r="4899" spans="1:30">
      <c r="A4899" s="99" t="s">
        <v>822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42</v>
      </c>
      <c r="O4899" s="14">
        <f>E4899*$E$11</f>
        <v>0</v>
      </c>
      <c r="P4899" s="14">
        <f>F4899*$F$11</f>
        <v>0</v>
      </c>
      <c r="Q4899" s="14">
        <f>G4899*$G$11</f>
        <v>120</v>
      </c>
      <c r="R4899" s="14">
        <f>H4899*$H$11</f>
        <v>0</v>
      </c>
      <c r="S4899" s="14">
        <f>(N4899/100)*(I4899*$I$11)+(N4899/100)*(J4899*$J$11)</f>
        <v>21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134.4</v>
      </c>
      <c r="W4899" s="14">
        <f>(R4899/100)*(K4899*$K$11)+(R4899/100)*(L4899*$L$11)</f>
        <v>0</v>
      </c>
      <c r="X4899" s="14">
        <f t="shared" si="1519"/>
        <v>63</v>
      </c>
      <c r="Y4899" s="14">
        <f t="shared" si="1520"/>
        <v>0</v>
      </c>
      <c r="Z4899" s="14">
        <f t="shared" si="1521"/>
        <v>0</v>
      </c>
      <c r="AA4899" s="14">
        <f t="shared" si="1522"/>
        <v>254.4</v>
      </c>
      <c r="AB4899" s="14">
        <f t="shared" si="1546"/>
        <v>0</v>
      </c>
      <c r="AC4899" s="15">
        <f t="shared" si="1545"/>
        <v>317.39999999999998</v>
      </c>
      <c r="AD4899" s="48">
        <f>(ROUND(AC4899-AC4891,1)/AC4891)</f>
        <v>0.26960000000000001</v>
      </c>
    </row>
    <row r="4900" spans="1:30">
      <c r="A4900" s="99" t="s">
        <v>823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42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120</v>
      </c>
      <c r="S4900" s="14">
        <f>(N4900/100)*(I4900*$I$12)+(N4900/100)*(J4900*$J$12)</f>
        <v>21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151.19999999999999</v>
      </c>
      <c r="X4900" s="14">
        <f t="shared" si="1519"/>
        <v>63</v>
      </c>
      <c r="Y4900" s="14">
        <f t="shared" si="1520"/>
        <v>0</v>
      </c>
      <c r="Z4900" s="14">
        <f t="shared" si="1521"/>
        <v>0</v>
      </c>
      <c r="AA4900" s="14">
        <f t="shared" si="1522"/>
        <v>0</v>
      </c>
      <c r="AB4900" s="14">
        <f t="shared" si="1546"/>
        <v>271.2</v>
      </c>
      <c r="AC4900" s="15">
        <f t="shared" si="1545"/>
        <v>334.2</v>
      </c>
      <c r="AD4900" s="48">
        <f>(ROUND(AC4900-AC4891,1)/AC4891)</f>
        <v>0.33679999999999999</v>
      </c>
    </row>
    <row r="4901" spans="1:30">
      <c r="A4901" s="99" t="s">
        <v>824</v>
      </c>
      <c r="B4901" s="93"/>
      <c r="C4901" s="21" t="s">
        <v>326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85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50</v>
      </c>
      <c r="S4901" s="14">
        <f>(N4901/100)*(I4901*$I$13)+(N4901/100)*(J4901*$J$13)+(N4901/100)*(M4901*$M$13)</f>
        <v>127.5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65</v>
      </c>
      <c r="X4901" s="14">
        <f>N4901+S4901</f>
        <v>212.5</v>
      </c>
      <c r="Y4901" s="14">
        <f t="shared" si="1520"/>
        <v>0</v>
      </c>
      <c r="Z4901" s="14">
        <f t="shared" si="1521"/>
        <v>0</v>
      </c>
      <c r="AA4901" s="14">
        <f t="shared" si="1522"/>
        <v>0</v>
      </c>
      <c r="AB4901" s="14">
        <f t="shared" si="1546"/>
        <v>115</v>
      </c>
      <c r="AC4901" s="15">
        <f t="shared" si="1545"/>
        <v>327.5</v>
      </c>
      <c r="AD4901" s="48">
        <f>(ROUND(AC4901-AC4891,1)/AC4891)</f>
        <v>0.31</v>
      </c>
    </row>
    <row r="4902" spans="1:30">
      <c r="A4902" s="99" t="s">
        <v>825</v>
      </c>
      <c r="B4902" s="93"/>
      <c r="C4902" s="21" t="s">
        <v>327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110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231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9"/>
        <v>341</v>
      </c>
      <c r="Y4902" s="14">
        <f t="shared" si="1520"/>
        <v>0</v>
      </c>
      <c r="Z4902" s="14">
        <f t="shared" si="1521"/>
        <v>0</v>
      </c>
      <c r="AA4902" s="14">
        <f t="shared" si="1522"/>
        <v>0</v>
      </c>
      <c r="AB4902" s="14">
        <f t="shared" si="1546"/>
        <v>0</v>
      </c>
      <c r="AC4902" s="15">
        <f t="shared" si="1545"/>
        <v>341</v>
      </c>
      <c r="AD4902" s="48">
        <f>(ROUND(AC4902-AC4891,1)/AC4891)</f>
        <v>0.36399999999999999</v>
      </c>
    </row>
    <row r="4903" spans="1:30">
      <c r="A4903" s="99"/>
      <c r="B4903" s="93">
        <v>500</v>
      </c>
      <c r="C4903" s="21" t="s">
        <v>328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110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231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9"/>
        <v>341</v>
      </c>
      <c r="Y4903" s="14">
        <f t="shared" si="1520"/>
        <v>0</v>
      </c>
      <c r="Z4903" s="14">
        <f t="shared" si="1521"/>
        <v>0</v>
      </c>
      <c r="AA4903" s="14">
        <f t="shared" si="1522"/>
        <v>0</v>
      </c>
      <c r="AB4903" s="14">
        <f t="shared" si="1546"/>
        <v>0</v>
      </c>
      <c r="AC4903" s="15">
        <f t="shared" si="1545"/>
        <v>341</v>
      </c>
      <c r="AD4903" s="48">
        <f>(ROUND(AC4903-AC4891,1)/AC4891)</f>
        <v>0.36399999999999999</v>
      </c>
    </row>
    <row r="4904" spans="1:30">
      <c r="A4904" s="99"/>
      <c r="B4904" s="93"/>
      <c r="C4904" s="21" t="s">
        <v>324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85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50</v>
      </c>
      <c r="S4904" s="14">
        <f>(N4904/100)*(I4904*$I$16)+(N4904/100)*(J4904*$J$16)</f>
        <v>165.75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15</v>
      </c>
      <c r="X4904" s="14">
        <f t="shared" si="1519"/>
        <v>250.75</v>
      </c>
      <c r="Y4904" s="14">
        <f t="shared" si="1520"/>
        <v>0</v>
      </c>
      <c r="Z4904" s="14">
        <f t="shared" si="1521"/>
        <v>0</v>
      </c>
      <c r="AA4904" s="14">
        <f t="shared" si="1522"/>
        <v>0</v>
      </c>
      <c r="AB4904" s="14">
        <f t="shared" si="1546"/>
        <v>65</v>
      </c>
      <c r="AC4904" s="15">
        <f t="shared" si="1545"/>
        <v>315.8</v>
      </c>
      <c r="AD4904" s="48">
        <f>(ROUND(AC4904-AC4891,1)/AC4891)</f>
        <v>0.26319999999999999</v>
      </c>
    </row>
    <row r="4905" spans="1:30">
      <c r="A4905" s="99"/>
      <c r="B4905" s="93"/>
      <c r="C4905" s="21" t="s">
        <v>325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85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50</v>
      </c>
      <c r="S4905" s="14">
        <f>(N4905/100)*(I4905*$I$17)+(N4905/100)*(J4905*$J$17)</f>
        <v>131.75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15</v>
      </c>
      <c r="X4905" s="14">
        <f t="shared" si="1519"/>
        <v>216.75</v>
      </c>
      <c r="Y4905" s="14">
        <f t="shared" si="1520"/>
        <v>0</v>
      </c>
      <c r="Z4905" s="14">
        <f t="shared" si="1521"/>
        <v>0</v>
      </c>
      <c r="AA4905" s="14">
        <f t="shared" si="1522"/>
        <v>0</v>
      </c>
      <c r="AB4905" s="14">
        <f t="shared" si="1546"/>
        <v>65</v>
      </c>
      <c r="AC4905" s="15">
        <f t="shared" si="1545"/>
        <v>281.8</v>
      </c>
      <c r="AD4905" s="48">
        <f>(ROUND(AC4905-AC4891,1)/AC4891)</f>
        <v>0.12720000000000001</v>
      </c>
    </row>
    <row r="4906" spans="1:30">
      <c r="A4906" s="106" t="s">
        <v>0</v>
      </c>
      <c r="B4906" s="90" t="s">
        <v>208</v>
      </c>
      <c r="C4906" s="50" t="s">
        <v>240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100</v>
      </c>
      <c r="O4906" s="52">
        <f>E4906*$E$3</f>
        <v>0</v>
      </c>
      <c r="P4906" s="52">
        <f>F4906*$F$3</f>
        <v>60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110</v>
      </c>
      <c r="T4906" s="52">
        <f>(O4906/100)*(K4906*$K$3)</f>
        <v>0</v>
      </c>
      <c r="U4906" s="52">
        <f>(P4906/100)*(K4906*$K$3)+(P4906/100)*(L4906*$L$3)</f>
        <v>36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9"/>
        <v>210</v>
      </c>
      <c r="Y4906" s="52">
        <f t="shared" si="1520"/>
        <v>0</v>
      </c>
      <c r="Z4906" s="52">
        <f t="shared" si="1521"/>
        <v>96</v>
      </c>
      <c r="AA4906" s="52">
        <f t="shared" si="1522"/>
        <v>0</v>
      </c>
      <c r="AB4906" s="52">
        <f>R4906+W4906</f>
        <v>0</v>
      </c>
      <c r="AC4906" s="53">
        <f>ROUND(X4906+Y4906+Z4906+AA4906+AB4906,1)</f>
        <v>306</v>
      </c>
      <c r="AD4906" s="58"/>
    </row>
    <row r="4907" spans="1:30">
      <c r="A4907" s="99" t="s">
        <v>792</v>
      </c>
      <c r="B4907" s="91">
        <v>10</v>
      </c>
      <c r="C4907" s="21" t="s">
        <v>323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100</v>
      </c>
      <c r="O4907" s="14">
        <f>E4907*$E$4</f>
        <v>0</v>
      </c>
      <c r="P4907" s="14">
        <f>F4907*$F$4</f>
        <v>60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200</v>
      </c>
      <c r="T4907" s="14">
        <f>(O4907/100)*(K4907*$K$4)</f>
        <v>0</v>
      </c>
      <c r="U4907" s="14">
        <f>(P4907/100)*(K4907*$K$4)+(P4907/100)*(L4907*$L$4)</f>
        <v>36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7">N4907+S4907</f>
        <v>300</v>
      </c>
      <c r="Y4907" s="14">
        <f t="shared" ref="Y4907:Y4935" si="1548">O4907+T4907</f>
        <v>0</v>
      </c>
      <c r="Z4907" s="14">
        <f t="shared" ref="Z4907:Z4935" si="1549">P4907+U4907</f>
        <v>96</v>
      </c>
      <c r="AA4907" s="14">
        <f t="shared" ref="AA4907:AA4935" si="1550">Q4907+V4907</f>
        <v>0</v>
      </c>
      <c r="AB4907" s="14">
        <f>R4907+W4907</f>
        <v>0</v>
      </c>
      <c r="AC4907" s="15">
        <f>ROUND(X4907+Y4907+Z4907+AA4907+AB4907,1)</f>
        <v>396</v>
      </c>
      <c r="AD4907" s="48">
        <f>(ROUND(AC4907-AC4906,1)/AC4906)</f>
        <v>0.29411764705882354</v>
      </c>
    </row>
    <row r="4908" spans="1:30">
      <c r="A4908" s="99" t="s">
        <v>793</v>
      </c>
      <c r="B4908" s="91">
        <v>10</v>
      </c>
      <c r="C4908" s="21" t="s">
        <v>826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100</v>
      </c>
      <c r="O4908" s="14">
        <f>E4908*$E$5</f>
        <v>0</v>
      </c>
      <c r="P4908" s="14">
        <f>F4908*$F$5</f>
        <v>60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110</v>
      </c>
      <c r="T4908" s="14">
        <f>(O4908/100)*(K4908*$K$5)</f>
        <v>0</v>
      </c>
      <c r="U4908" s="14">
        <f>(P4908/100)*(K4908*$K$5)+(P4908/100)*(L4908*$L$5)</f>
        <v>36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7"/>
        <v>210</v>
      </c>
      <c r="Y4908" s="14">
        <f t="shared" si="1548"/>
        <v>0</v>
      </c>
      <c r="Z4908" s="14">
        <f t="shared" si="1549"/>
        <v>96</v>
      </c>
      <c r="AA4908" s="14">
        <f t="shared" si="1550"/>
        <v>0</v>
      </c>
      <c r="AB4908" s="14">
        <f>R4908+W4908</f>
        <v>0</v>
      </c>
      <c r="AC4908" s="15">
        <f t="shared" ref="AC4908:AC4920" si="1551">ROUND(X4908+Y4908+Z4908+AA4908+AB4908,1)</f>
        <v>306</v>
      </c>
      <c r="AD4908" s="48">
        <f>(ROUND(AC4908-AC4906,1)/AC4906)</f>
        <v>0</v>
      </c>
    </row>
    <row r="4909" spans="1:30">
      <c r="A4909" s="99" t="s">
        <v>794</v>
      </c>
      <c r="B4909" s="91">
        <v>20</v>
      </c>
      <c r="C4909" s="21" t="s">
        <v>336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100</v>
      </c>
      <c r="O4909" s="14">
        <f>E4909*$E$6</f>
        <v>0</v>
      </c>
      <c r="P4909" s="14">
        <f>F4909*$F$6</f>
        <v>60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110</v>
      </c>
      <c r="T4909" s="14">
        <f>(O4909/100)*(K4909*$K$6)</f>
        <v>0</v>
      </c>
      <c r="U4909" s="14">
        <f>(P4909/100)*(K4909*$K$6)+(P4909/100)*(L4909*$L$6)</f>
        <v>36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7"/>
        <v>210</v>
      </c>
      <c r="Y4909" s="14">
        <f t="shared" si="1548"/>
        <v>0</v>
      </c>
      <c r="Z4909" s="14">
        <f t="shared" si="1549"/>
        <v>96</v>
      </c>
      <c r="AA4909" s="14">
        <f t="shared" si="1550"/>
        <v>0</v>
      </c>
      <c r="AB4909" s="14">
        <f t="shared" ref="AB4909:AB4920" si="1552">R4909+W4909</f>
        <v>0</v>
      </c>
      <c r="AC4909" s="15">
        <f t="shared" si="1551"/>
        <v>306</v>
      </c>
      <c r="AD4909" s="48">
        <f>(ROUND(AC4909-AC4906,1)/AC4906)</f>
        <v>0</v>
      </c>
    </row>
    <row r="4910" spans="1:30">
      <c r="A4910" s="99" t="s">
        <v>795</v>
      </c>
      <c r="B4910" s="91">
        <v>20</v>
      </c>
      <c r="C4910" s="21" t="s">
        <v>337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100</v>
      </c>
      <c r="O4910" s="14">
        <f>E4910*$E$7</f>
        <v>0</v>
      </c>
      <c r="P4910" s="14">
        <f>F4910*$F$7</f>
        <v>60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110</v>
      </c>
      <c r="T4910" s="14">
        <f>(O4910/100)*(K4910*$K$7)</f>
        <v>0</v>
      </c>
      <c r="U4910" s="14">
        <f>(P4910/100)*(K4910*$K$7)+(P4910/100)*(L4910*$L$7)</f>
        <v>36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7"/>
        <v>210</v>
      </c>
      <c r="Y4910" s="14">
        <f t="shared" si="1548"/>
        <v>0</v>
      </c>
      <c r="Z4910" s="14">
        <f t="shared" si="1549"/>
        <v>96</v>
      </c>
      <c r="AA4910" s="14">
        <f t="shared" si="1550"/>
        <v>0</v>
      </c>
      <c r="AB4910" s="14">
        <f t="shared" si="1552"/>
        <v>0</v>
      </c>
      <c r="AC4910" s="15">
        <f t="shared" si="1551"/>
        <v>306</v>
      </c>
      <c r="AD4910" s="48">
        <f>(ROUND(AC4910-AC4906,1)/AC4906)</f>
        <v>0</v>
      </c>
    </row>
    <row r="4911" spans="1:30">
      <c r="A4911" s="99" t="s">
        <v>645</v>
      </c>
      <c r="B4911" s="91"/>
      <c r="C4911" s="21" t="s">
        <v>338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100</v>
      </c>
      <c r="O4911" s="14">
        <f>E4911*$E$8</f>
        <v>0</v>
      </c>
      <c r="P4911" s="14">
        <f>F4911*$F$8</f>
        <v>60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110</v>
      </c>
      <c r="T4911" s="14">
        <f>(O4911/100)*(K4911*$K$8)</f>
        <v>0</v>
      </c>
      <c r="U4911" s="14">
        <f>(P4911/100)*(K4911*$K$8)+(P4911/100)*(L4911*$L$8)</f>
        <v>36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7"/>
        <v>210</v>
      </c>
      <c r="Y4911" s="14">
        <f t="shared" si="1548"/>
        <v>0</v>
      </c>
      <c r="Z4911" s="14">
        <f t="shared" si="1549"/>
        <v>96</v>
      </c>
      <c r="AA4911" s="14">
        <f t="shared" si="1550"/>
        <v>0</v>
      </c>
      <c r="AB4911" s="14">
        <f t="shared" si="1552"/>
        <v>0</v>
      </c>
      <c r="AC4911" s="15">
        <f t="shared" si="1551"/>
        <v>306</v>
      </c>
      <c r="AD4911" s="48">
        <f>(ROUND(AC4911-AC4906,1)/AC4906)</f>
        <v>0</v>
      </c>
    </row>
    <row r="4912" spans="1:30">
      <c r="A4912" s="99" t="s">
        <v>586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50</v>
      </c>
      <c r="O4912" s="14">
        <f>E4912*$E$9</f>
        <v>140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27.5</v>
      </c>
      <c r="T4912" s="14">
        <f>(O4912/100)*(K4912*$K$9)</f>
        <v>176.39999999999998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7"/>
        <v>77.5</v>
      </c>
      <c r="Y4912" s="14">
        <f t="shared" si="1548"/>
        <v>316.39999999999998</v>
      </c>
      <c r="Z4912" s="14">
        <f t="shared" si="1549"/>
        <v>0</v>
      </c>
      <c r="AA4912" s="14">
        <f t="shared" si="1550"/>
        <v>0</v>
      </c>
      <c r="AB4912" s="14">
        <f t="shared" si="1552"/>
        <v>0</v>
      </c>
      <c r="AC4912" s="15">
        <f t="shared" si="1551"/>
        <v>393.9</v>
      </c>
      <c r="AD4912" s="48">
        <f>(ROUND(AC4912-AC4906,1)/AC4906)</f>
        <v>0.28725490196078435</v>
      </c>
    </row>
    <row r="4913" spans="1:30">
      <c r="A4913" s="99" t="s">
        <v>821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50</v>
      </c>
      <c r="O4913" s="14">
        <f>E4913*$E$10</f>
        <v>0</v>
      </c>
      <c r="P4913" s="14">
        <f>F4913*$F$10</f>
        <v>140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27.5</v>
      </c>
      <c r="T4913" s="14">
        <f>(O4913/100)*(K4913*$J$10)</f>
        <v>0</v>
      </c>
      <c r="U4913" s="14">
        <f>(P4913/100)*(K4913*$K$10)+(P4913/100)*(L4913*$L$10)</f>
        <v>196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7"/>
        <v>77.5</v>
      </c>
      <c r="Y4913" s="14">
        <f t="shared" si="1548"/>
        <v>0</v>
      </c>
      <c r="Z4913" s="14">
        <f t="shared" si="1549"/>
        <v>336</v>
      </c>
      <c r="AA4913" s="14">
        <f t="shared" si="1550"/>
        <v>0</v>
      </c>
      <c r="AB4913" s="14">
        <f t="shared" si="1552"/>
        <v>0</v>
      </c>
      <c r="AC4913" s="15">
        <f t="shared" si="1551"/>
        <v>413.5</v>
      </c>
      <c r="AD4913" s="48">
        <f>(ROUND(AC4913-AC4906,1)/AC4906)</f>
        <v>0.35130718954248363</v>
      </c>
    </row>
    <row r="4914" spans="1:30">
      <c r="A4914" s="99" t="s">
        <v>822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50</v>
      </c>
      <c r="O4914" s="14">
        <f>E4914*$E$11</f>
        <v>0</v>
      </c>
      <c r="P4914" s="14">
        <f>F4914*$F$11</f>
        <v>0</v>
      </c>
      <c r="Q4914" s="14">
        <f>G4914*$G$11</f>
        <v>140</v>
      </c>
      <c r="R4914" s="14">
        <f>H4914*$H$11</f>
        <v>0</v>
      </c>
      <c r="S4914" s="14">
        <f>(N4914/100)*(I4914*$I$11)+(N4914/100)*(J4914*$J$11)</f>
        <v>27.5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176.39999999999998</v>
      </c>
      <c r="W4914" s="14">
        <f>(R4914/100)*(K4914*$K$11)+(R4914/100)*(L4914*$L$11)</f>
        <v>0</v>
      </c>
      <c r="X4914" s="14">
        <f t="shared" si="1547"/>
        <v>77.5</v>
      </c>
      <c r="Y4914" s="14">
        <f t="shared" si="1548"/>
        <v>0</v>
      </c>
      <c r="Z4914" s="14">
        <f t="shared" si="1549"/>
        <v>0</v>
      </c>
      <c r="AA4914" s="14">
        <f t="shared" si="1550"/>
        <v>316.39999999999998</v>
      </c>
      <c r="AB4914" s="14">
        <f t="shared" si="1552"/>
        <v>0</v>
      </c>
      <c r="AC4914" s="15">
        <f t="shared" si="1551"/>
        <v>393.9</v>
      </c>
      <c r="AD4914" s="48">
        <f>(ROUND(AC4914-AC4906,1)/AC4906)</f>
        <v>0.28725490196078435</v>
      </c>
    </row>
    <row r="4915" spans="1:30">
      <c r="A4915" s="99" t="s">
        <v>823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50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140</v>
      </c>
      <c r="S4915" s="14">
        <f>(N4915/100)*(I4915*$I$12)+(N4915/100)*(J4915*$J$12)</f>
        <v>27.5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176.39999999999998</v>
      </c>
      <c r="X4915" s="14">
        <f t="shared" si="1547"/>
        <v>77.5</v>
      </c>
      <c r="Y4915" s="14">
        <f t="shared" si="1548"/>
        <v>0</v>
      </c>
      <c r="Z4915" s="14">
        <f t="shared" si="1549"/>
        <v>0</v>
      </c>
      <c r="AA4915" s="14">
        <f t="shared" si="1550"/>
        <v>0</v>
      </c>
      <c r="AB4915" s="14">
        <f t="shared" si="1552"/>
        <v>316.39999999999998</v>
      </c>
      <c r="AC4915" s="15">
        <f t="shared" si="1551"/>
        <v>393.9</v>
      </c>
      <c r="AD4915" s="48">
        <f>(ROUND(AC4915-AC4906,1)/AC4906)</f>
        <v>0.28725490196078435</v>
      </c>
    </row>
    <row r="4916" spans="1:30">
      <c r="A4916" s="99" t="s">
        <v>824</v>
      </c>
      <c r="B4916" s="91"/>
      <c r="C4916" s="21" t="s">
        <v>326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100</v>
      </c>
      <c r="O4916" s="14">
        <f>E4916*$E$13</f>
        <v>0</v>
      </c>
      <c r="P4916" s="14">
        <f>F4916*$F$13</f>
        <v>60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155</v>
      </c>
      <c r="T4916" s="14">
        <f>(O4916/100)*(K4916*$K$13)+(O4916/100)*(M4916*$M$13)</f>
        <v>0</v>
      </c>
      <c r="U4916" s="14">
        <f>(P4916/100)*(K4916*$K$13)+(P4916/100)*(L4916*$L$13)+(P4916/100)*(M4916*$M$13)</f>
        <v>78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255</v>
      </c>
      <c r="Y4916" s="14">
        <f t="shared" si="1548"/>
        <v>0</v>
      </c>
      <c r="Z4916" s="14">
        <f t="shared" si="1549"/>
        <v>138</v>
      </c>
      <c r="AA4916" s="14">
        <f t="shared" si="1550"/>
        <v>0</v>
      </c>
      <c r="AB4916" s="14">
        <f t="shared" si="1552"/>
        <v>0</v>
      </c>
      <c r="AC4916" s="15">
        <f t="shared" si="1551"/>
        <v>393</v>
      </c>
      <c r="AD4916" s="48">
        <f>(ROUND(AC4916-AC4906,1)/AC4906)</f>
        <v>0.28431372549019607</v>
      </c>
    </row>
    <row r="4917" spans="1:30">
      <c r="A4917" s="99" t="s">
        <v>825</v>
      </c>
      <c r="B4917" s="91"/>
      <c r="C4917" s="21" t="s">
        <v>327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130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279.5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7"/>
        <v>409.5</v>
      </c>
      <c r="Y4917" s="14">
        <f t="shared" si="1548"/>
        <v>0</v>
      </c>
      <c r="Z4917" s="14">
        <f t="shared" si="1549"/>
        <v>0</v>
      </c>
      <c r="AA4917" s="14">
        <f t="shared" si="1550"/>
        <v>0</v>
      </c>
      <c r="AB4917" s="14">
        <f t="shared" si="1552"/>
        <v>0</v>
      </c>
      <c r="AC4917" s="15">
        <f t="shared" si="1551"/>
        <v>409.5</v>
      </c>
      <c r="AD4917" s="48">
        <f>(ROUND(AC4917-AC4906,1)/AC4906)</f>
        <v>0.33823529411764708</v>
      </c>
    </row>
    <row r="4918" spans="1:30">
      <c r="A4918" s="99"/>
      <c r="B4918" s="91">
        <v>600</v>
      </c>
      <c r="C4918" s="21" t="s">
        <v>328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130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279.5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7"/>
        <v>409.5</v>
      </c>
      <c r="Y4918" s="14">
        <f t="shared" si="1548"/>
        <v>0</v>
      </c>
      <c r="Z4918" s="14">
        <f t="shared" si="1549"/>
        <v>0</v>
      </c>
      <c r="AA4918" s="14">
        <f t="shared" si="1550"/>
        <v>0</v>
      </c>
      <c r="AB4918" s="14">
        <f t="shared" si="1552"/>
        <v>0</v>
      </c>
      <c r="AC4918" s="15">
        <f t="shared" si="1551"/>
        <v>409.5</v>
      </c>
      <c r="AD4918" s="48">
        <f>(ROUND(AC4918-AC4906,1)/AC4906)</f>
        <v>0.33823529411764708</v>
      </c>
    </row>
    <row r="4919" spans="1:30">
      <c r="A4919" s="99"/>
      <c r="B4919" s="91"/>
      <c r="C4919" s="21" t="s">
        <v>324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100</v>
      </c>
      <c r="O4919" s="14">
        <f>E4919*$E$16</f>
        <v>0</v>
      </c>
      <c r="P4919" s="14">
        <f>F4919*$F$16</f>
        <v>60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202.5</v>
      </c>
      <c r="T4919" s="14">
        <f>(O4919/100)*(K4919*$K$16)</f>
        <v>0</v>
      </c>
      <c r="U4919" s="14">
        <f>(P4919/100)*(K4919*$K$16)+(P4919/100)*(L4919*$L$16)</f>
        <v>18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7"/>
        <v>302.5</v>
      </c>
      <c r="Y4919" s="14">
        <f t="shared" si="1548"/>
        <v>0</v>
      </c>
      <c r="Z4919" s="14">
        <f t="shared" si="1549"/>
        <v>78</v>
      </c>
      <c r="AA4919" s="14">
        <f t="shared" si="1550"/>
        <v>0</v>
      </c>
      <c r="AB4919" s="14">
        <f t="shared" si="1552"/>
        <v>0</v>
      </c>
      <c r="AC4919" s="15">
        <f t="shared" si="1551"/>
        <v>380.5</v>
      </c>
      <c r="AD4919" s="48">
        <f>(ROUND(AC4919-AC4906,1)/AC4906)</f>
        <v>0.24346405228758169</v>
      </c>
    </row>
    <row r="4920" spans="1:30">
      <c r="A4920" s="99"/>
      <c r="B4920" s="91"/>
      <c r="C4920" s="21" t="s">
        <v>325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100</v>
      </c>
      <c r="O4920" s="14">
        <f>E4920*$E$17</f>
        <v>0</v>
      </c>
      <c r="P4920" s="14">
        <f>F4920*$F$17</f>
        <v>60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165</v>
      </c>
      <c r="T4920" s="14">
        <f>(O4920/100)*(K4920*$K$17)</f>
        <v>0</v>
      </c>
      <c r="U4920" s="14">
        <f>(P4920/100)*(K4920*$K$17)+(P4920/100)*(L4920*$L$17)</f>
        <v>18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7"/>
        <v>265</v>
      </c>
      <c r="Y4920" s="14">
        <f t="shared" si="1548"/>
        <v>0</v>
      </c>
      <c r="Z4920" s="14">
        <f t="shared" si="1549"/>
        <v>78</v>
      </c>
      <c r="AA4920" s="14">
        <f t="shared" si="1550"/>
        <v>0</v>
      </c>
      <c r="AB4920" s="14">
        <f t="shared" si="1552"/>
        <v>0</v>
      </c>
      <c r="AC4920" s="15">
        <f t="shared" si="1551"/>
        <v>343</v>
      </c>
      <c r="AD4920" s="48">
        <f>(ROUND(AC4920-AC4906,1)/AC4906)</f>
        <v>0.12091503267973856</v>
      </c>
    </row>
    <row r="4921" spans="1:30">
      <c r="A4921" s="106" t="s">
        <v>0</v>
      </c>
      <c r="B4921" s="92" t="s">
        <v>996</v>
      </c>
      <c r="C4921" s="50" t="s">
        <v>240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50</v>
      </c>
      <c r="O4921" s="52">
        <f>E4921*$E$3</f>
        <v>50</v>
      </c>
      <c r="P4921" s="52">
        <f>F4921*$F$3</f>
        <v>50</v>
      </c>
      <c r="Q4921" s="52">
        <f>G4921*$G$3</f>
        <v>50</v>
      </c>
      <c r="R4921" s="52">
        <f>H4921*$H$3</f>
        <v>50</v>
      </c>
      <c r="S4921" s="52">
        <f>(N4921/100)*(I4921*$I$3)+(N4921/100)*(J4921*$J$3)</f>
        <v>20</v>
      </c>
      <c r="T4921" s="52">
        <f>(O4921/100)*(K4921*$K$3)</f>
        <v>10</v>
      </c>
      <c r="U4921" s="52">
        <f>(P4921/100)*(K4921*$K$3)+(P4921/100)*(L4921*$L$3)</f>
        <v>20</v>
      </c>
      <c r="V4921" s="52">
        <f>(Q4921/100)*(L4921*$L$3)</f>
        <v>10</v>
      </c>
      <c r="W4921" s="52">
        <f>(R4921/100)*(K4921*$K$3)+(R4921/100)*(L4921*$L$3)</f>
        <v>20</v>
      </c>
      <c r="X4921" s="52">
        <f t="shared" si="1547"/>
        <v>70</v>
      </c>
      <c r="Y4921" s="52">
        <f t="shared" si="1548"/>
        <v>60</v>
      </c>
      <c r="Z4921" s="52">
        <f t="shared" si="1549"/>
        <v>70</v>
      </c>
      <c r="AA4921" s="52">
        <f t="shared" si="1550"/>
        <v>60</v>
      </c>
      <c r="AB4921" s="52">
        <f>R4921+W4921</f>
        <v>70</v>
      </c>
      <c r="AC4921" s="53">
        <f>ROUND(X4921+Y4921+Z4921+AA4921+AB4921,1)</f>
        <v>330</v>
      </c>
      <c r="AD4921" s="58"/>
    </row>
    <row r="4922" spans="1:30">
      <c r="A4922" s="99" t="s">
        <v>792</v>
      </c>
      <c r="B4922" s="93">
        <v>20</v>
      </c>
      <c r="C4922" s="21" t="s">
        <v>323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50</v>
      </c>
      <c r="O4922" s="14">
        <f>E4922*$E$4</f>
        <v>50</v>
      </c>
      <c r="P4922" s="14">
        <f>F4922*$F$4</f>
        <v>50</v>
      </c>
      <c r="Q4922" s="14">
        <f>G4922*$G$4</f>
        <v>50</v>
      </c>
      <c r="R4922" s="14">
        <f>H4922*$H$4</f>
        <v>50</v>
      </c>
      <c r="S4922" s="14">
        <f>(N4922/100)*(I4922*$I$4)+(N4922/100)*(J4922*$J$4)</f>
        <v>150</v>
      </c>
      <c r="T4922" s="14">
        <f>(O4922/100)*(K4922*$K$4)</f>
        <v>10</v>
      </c>
      <c r="U4922" s="14">
        <f>(P4922/100)*(K4922*$K$4)+(P4922/100)*(L4922*$L$4)</f>
        <v>20</v>
      </c>
      <c r="V4922" s="14">
        <f>(Q4922/100)*(L4922*$L$4)</f>
        <v>10</v>
      </c>
      <c r="W4922" s="14">
        <f>(R4922/100)*(K4922*$K$4)+(R4922/100)*(L4922*$L$4)</f>
        <v>20</v>
      </c>
      <c r="X4922" s="14">
        <f t="shared" si="1547"/>
        <v>200</v>
      </c>
      <c r="Y4922" s="14">
        <f t="shared" si="1548"/>
        <v>60</v>
      </c>
      <c r="Z4922" s="14">
        <f t="shared" si="1549"/>
        <v>70</v>
      </c>
      <c r="AA4922" s="14">
        <f t="shared" si="1550"/>
        <v>60</v>
      </c>
      <c r="AB4922" s="14">
        <f>R4922+W4922</f>
        <v>70</v>
      </c>
      <c r="AC4922" s="15">
        <f>ROUND(X4922+Y4922+Z4922+AA4922+AB4922,1)</f>
        <v>460</v>
      </c>
      <c r="AD4922" s="48">
        <f>(ROUND(AC4922-AC4921,1)/AC4921)</f>
        <v>0.39393939393939392</v>
      </c>
    </row>
    <row r="4923" spans="1:30">
      <c r="A4923" s="99" t="s">
        <v>793</v>
      </c>
      <c r="B4923" s="93">
        <v>20</v>
      </c>
      <c r="C4923" s="21" t="s">
        <v>826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50</v>
      </c>
      <c r="O4923" s="14">
        <f>E4923*$E$5</f>
        <v>50</v>
      </c>
      <c r="P4923" s="14">
        <f>F4923*$F$5</f>
        <v>50</v>
      </c>
      <c r="Q4923" s="14">
        <f>G4923*$G$5</f>
        <v>50</v>
      </c>
      <c r="R4923" s="14">
        <f>H4923*$H$5</f>
        <v>50</v>
      </c>
      <c r="S4923" s="14">
        <f>(N4923/100)*(I4923*$I$5)+(N4923/100)*(J4923*$J$5)</f>
        <v>20</v>
      </c>
      <c r="T4923" s="14">
        <f>(O4923/100)*(K4923*$K$5)</f>
        <v>10</v>
      </c>
      <c r="U4923" s="14">
        <f>(P4923/100)*(K4923*$K$5)+(P4923/100)*(L4923*$L$5)</f>
        <v>20</v>
      </c>
      <c r="V4923" s="14">
        <f>(Q4923/100)*(L4923*$L$5)</f>
        <v>10</v>
      </c>
      <c r="W4923" s="14">
        <f>(R4923/100)*(K4923*$K$5)+(R4923/100)*(L4923*$L$5)</f>
        <v>20</v>
      </c>
      <c r="X4923" s="14">
        <f t="shared" si="1547"/>
        <v>70</v>
      </c>
      <c r="Y4923" s="14">
        <f t="shared" si="1548"/>
        <v>60</v>
      </c>
      <c r="Z4923" s="14">
        <f t="shared" si="1549"/>
        <v>70</v>
      </c>
      <c r="AA4923" s="14">
        <f t="shared" si="1550"/>
        <v>60</v>
      </c>
      <c r="AB4923" s="14">
        <f>R4923+W4923</f>
        <v>70</v>
      </c>
      <c r="AC4923" s="15">
        <f t="shared" ref="AC4923:AC4935" si="1553">ROUND(X4923+Y4923+Z4923+AA4923+AB4923,1)</f>
        <v>330</v>
      </c>
      <c r="AD4923" s="48">
        <f>(ROUND(AC4923-AC4921,1)/AC4921)</f>
        <v>0</v>
      </c>
    </row>
    <row r="4924" spans="1:30">
      <c r="A4924" s="99" t="s">
        <v>794</v>
      </c>
      <c r="B4924" s="93">
        <v>20</v>
      </c>
      <c r="C4924" s="21" t="s">
        <v>336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50</v>
      </c>
      <c r="O4924" s="14">
        <f>E4924*$E$6</f>
        <v>50</v>
      </c>
      <c r="P4924" s="14">
        <f>F4924*$F$6</f>
        <v>50</v>
      </c>
      <c r="Q4924" s="14">
        <f>G4924*$G$6</f>
        <v>50</v>
      </c>
      <c r="R4924" s="14">
        <f>H4924*$H$6</f>
        <v>50</v>
      </c>
      <c r="S4924" s="14">
        <f>(N4924/100)*(I4924*$I$6)+(N4924/100)*(J4924*$J$6)</f>
        <v>20</v>
      </c>
      <c r="T4924" s="14">
        <f>(O4924/100)*(K4924*$K$6)</f>
        <v>10</v>
      </c>
      <c r="U4924" s="14">
        <f>(P4924/100)*(K4924*$K$6)+(P4924/100)*(L4924*$L$6)</f>
        <v>20</v>
      </c>
      <c r="V4924" s="14">
        <f>(Q4924/100)*(L4924*$L$6)</f>
        <v>10</v>
      </c>
      <c r="W4924" s="14">
        <f>(R4924/100)*(K4924*$K$6)+(R4924/100)*(L4924*$L$6)</f>
        <v>20</v>
      </c>
      <c r="X4924" s="14">
        <f t="shared" si="1547"/>
        <v>70</v>
      </c>
      <c r="Y4924" s="14">
        <f t="shared" si="1548"/>
        <v>60</v>
      </c>
      <c r="Z4924" s="14">
        <f t="shared" si="1549"/>
        <v>70</v>
      </c>
      <c r="AA4924" s="14">
        <f t="shared" si="1550"/>
        <v>60</v>
      </c>
      <c r="AB4924" s="14">
        <f t="shared" ref="AB4924:AB4935" si="1554">R4924+W4924</f>
        <v>70</v>
      </c>
      <c r="AC4924" s="15">
        <f t="shared" si="1553"/>
        <v>330</v>
      </c>
      <c r="AD4924" s="48">
        <f>(ROUND(AC4924-AC4921,1)/AC4921)</f>
        <v>0</v>
      </c>
    </row>
    <row r="4925" spans="1:30">
      <c r="A4925" s="99" t="s">
        <v>795</v>
      </c>
      <c r="B4925" s="93">
        <v>20</v>
      </c>
      <c r="C4925" s="21" t="s">
        <v>337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50</v>
      </c>
      <c r="O4925" s="14">
        <f>E4925*$E$7</f>
        <v>50</v>
      </c>
      <c r="P4925" s="14">
        <f>F4925*$F$7</f>
        <v>50</v>
      </c>
      <c r="Q4925" s="14">
        <f>G4925*$G$7</f>
        <v>50</v>
      </c>
      <c r="R4925" s="14">
        <f>H4925*$H$7</f>
        <v>50</v>
      </c>
      <c r="S4925" s="14">
        <f>(N4925/100)*(I4925*$I$7)+(N4925/100)*(J4925*$J$7)</f>
        <v>20</v>
      </c>
      <c r="T4925" s="14">
        <f>(O4925/100)*(K4925*$K$7)</f>
        <v>10</v>
      </c>
      <c r="U4925" s="14">
        <f>(P4925/100)*(K4925*$K$7)+(P4925/100)*(L4925*$L$7)</f>
        <v>20</v>
      </c>
      <c r="V4925" s="14">
        <f>(Q4925/100)*(L4925*$L$7)</f>
        <v>10</v>
      </c>
      <c r="W4925" s="14">
        <f>(R4925/100)*(K4925*$K$7)+(R4925/100)*(L4925*$L$7)</f>
        <v>20</v>
      </c>
      <c r="X4925" s="14">
        <f t="shared" si="1547"/>
        <v>70</v>
      </c>
      <c r="Y4925" s="14">
        <f t="shared" si="1548"/>
        <v>60</v>
      </c>
      <c r="Z4925" s="14">
        <f t="shared" si="1549"/>
        <v>70</v>
      </c>
      <c r="AA4925" s="14">
        <f t="shared" si="1550"/>
        <v>60</v>
      </c>
      <c r="AB4925" s="14">
        <f t="shared" si="1554"/>
        <v>70</v>
      </c>
      <c r="AC4925" s="15">
        <f t="shared" si="1553"/>
        <v>330</v>
      </c>
      <c r="AD4925" s="48">
        <f>(ROUND(AC4925-AC4921,1)/AC4921)</f>
        <v>0</v>
      </c>
    </row>
    <row r="4926" spans="1:30">
      <c r="A4926" s="99" t="s">
        <v>645</v>
      </c>
      <c r="B4926" s="93"/>
      <c r="C4926" s="21" t="s">
        <v>338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50</v>
      </c>
      <c r="O4926" s="14">
        <f>E4926*$E$8</f>
        <v>50</v>
      </c>
      <c r="P4926" s="14">
        <f>F4926*$F$8</f>
        <v>50</v>
      </c>
      <c r="Q4926" s="14">
        <f>G4926*$G$8</f>
        <v>50</v>
      </c>
      <c r="R4926" s="14">
        <f>H4926*$H$8</f>
        <v>50</v>
      </c>
      <c r="S4926" s="14">
        <f>(N4926/100)*(I4926*$I$8)+(N4926/100)*(J4926*$J$8)</f>
        <v>20</v>
      </c>
      <c r="T4926" s="14">
        <f>(O4926/100)*(K4926*$K$8)</f>
        <v>10</v>
      </c>
      <c r="U4926" s="14">
        <f>(P4926/100)*(K4926*$K$8)+(P4926/100)*(L4926*$L$8)</f>
        <v>20</v>
      </c>
      <c r="V4926" s="14">
        <f>(Q4926/100)*(L4926*$L$8)</f>
        <v>10</v>
      </c>
      <c r="W4926" s="14">
        <f>(R4926/100)*(K4926*$K$8)+(R4926/100)*(L4926*$L$8)</f>
        <v>20</v>
      </c>
      <c r="X4926" s="14">
        <f t="shared" si="1547"/>
        <v>70</v>
      </c>
      <c r="Y4926" s="14">
        <f t="shared" si="1548"/>
        <v>60</v>
      </c>
      <c r="Z4926" s="14">
        <f t="shared" si="1549"/>
        <v>70</v>
      </c>
      <c r="AA4926" s="14">
        <f t="shared" si="1550"/>
        <v>60</v>
      </c>
      <c r="AB4926" s="14">
        <f t="shared" si="1554"/>
        <v>70</v>
      </c>
      <c r="AC4926" s="15">
        <f t="shared" si="1553"/>
        <v>330</v>
      </c>
      <c r="AD4926" s="48">
        <f>(ROUND(AC4926-AC4921,1)/AC4921)</f>
        <v>0</v>
      </c>
    </row>
    <row r="4927" spans="1:30">
      <c r="A4927" s="99" t="s">
        <v>586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25</v>
      </c>
      <c r="O4927" s="14">
        <f>E4927*$E$9</f>
        <v>200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5</v>
      </c>
      <c r="T4927" s="14">
        <f>(O4927/100)*(K4927*$K$9)</f>
        <v>196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7"/>
        <v>30</v>
      </c>
      <c r="Y4927" s="14">
        <f t="shared" si="1548"/>
        <v>396</v>
      </c>
      <c r="Z4927" s="14">
        <f t="shared" si="1549"/>
        <v>0</v>
      </c>
      <c r="AA4927" s="14">
        <f t="shared" si="1550"/>
        <v>0</v>
      </c>
      <c r="AB4927" s="14">
        <f t="shared" si="1554"/>
        <v>0</v>
      </c>
      <c r="AC4927" s="15">
        <f t="shared" si="1553"/>
        <v>426</v>
      </c>
      <c r="AD4927" s="48">
        <f>(ROUND(AC4927-AC4921,1)/AC4921)</f>
        <v>0.29090909090909089</v>
      </c>
    </row>
    <row r="4928" spans="1:30">
      <c r="A4928" s="99" t="s">
        <v>821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25</v>
      </c>
      <c r="O4928" s="14">
        <f>E4928*$E$10</f>
        <v>0</v>
      </c>
      <c r="P4928" s="14">
        <f>F4928*$F$10</f>
        <v>200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5</v>
      </c>
      <c r="T4928" s="14">
        <f>(O4928/100)*(K4928*$J$10)</f>
        <v>0</v>
      </c>
      <c r="U4928" s="14">
        <f>(P4928/100)*(K4928*$K$10)+(P4928/100)*(L4928*$L$10)</f>
        <v>196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7"/>
        <v>30</v>
      </c>
      <c r="Y4928" s="14">
        <f t="shared" si="1548"/>
        <v>0</v>
      </c>
      <c r="Z4928" s="14">
        <f t="shared" si="1549"/>
        <v>396</v>
      </c>
      <c r="AA4928" s="14">
        <f t="shared" si="1550"/>
        <v>0</v>
      </c>
      <c r="AB4928" s="14">
        <f t="shared" si="1554"/>
        <v>0</v>
      </c>
      <c r="AC4928" s="15">
        <f t="shared" si="1553"/>
        <v>426</v>
      </c>
      <c r="AD4928" s="48">
        <f>(ROUND(AC4928-AC4921,1)/AC4921)</f>
        <v>0.29090909090909089</v>
      </c>
    </row>
    <row r="4929" spans="1:30">
      <c r="A4929" s="99" t="s">
        <v>822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25</v>
      </c>
      <c r="O4929" s="14">
        <f>E4929*$E$11</f>
        <v>0</v>
      </c>
      <c r="P4929" s="14">
        <f>F4929*$F$11</f>
        <v>0</v>
      </c>
      <c r="Q4929" s="14">
        <f>G4929*$G$11</f>
        <v>200</v>
      </c>
      <c r="R4929" s="14">
        <f>H4929*$H$11</f>
        <v>0</v>
      </c>
      <c r="S4929" s="14">
        <f>(N4929/100)*(I4929*$I$11)+(N4929/100)*(J4929*$J$11)</f>
        <v>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196</v>
      </c>
      <c r="W4929" s="14">
        <f>(R4929/100)*(K4929*$K$11)+(R4929/100)*(L4929*$L$11)</f>
        <v>0</v>
      </c>
      <c r="X4929" s="14">
        <f t="shared" si="1547"/>
        <v>30</v>
      </c>
      <c r="Y4929" s="14">
        <f t="shared" si="1548"/>
        <v>0</v>
      </c>
      <c r="Z4929" s="14">
        <f t="shared" si="1549"/>
        <v>0</v>
      </c>
      <c r="AA4929" s="14">
        <f t="shared" si="1550"/>
        <v>396</v>
      </c>
      <c r="AB4929" s="14">
        <f t="shared" si="1554"/>
        <v>0</v>
      </c>
      <c r="AC4929" s="15">
        <f t="shared" si="1553"/>
        <v>426</v>
      </c>
      <c r="AD4929" s="48">
        <f>(ROUND(AC4929-AC4921,1)/AC4921)</f>
        <v>0.29090909090909089</v>
      </c>
    </row>
    <row r="4930" spans="1:30">
      <c r="A4930" s="99" t="s">
        <v>823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25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200</v>
      </c>
      <c r="S4930" s="14">
        <f>(N4930/100)*(I4930*$I$12)+(N4930/100)*(J4930*$J$12)</f>
        <v>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196</v>
      </c>
      <c r="X4930" s="14">
        <f t="shared" si="1547"/>
        <v>30</v>
      </c>
      <c r="Y4930" s="14">
        <f t="shared" si="1548"/>
        <v>0</v>
      </c>
      <c r="Z4930" s="14">
        <f t="shared" si="1549"/>
        <v>0</v>
      </c>
      <c r="AA4930" s="14">
        <f t="shared" si="1550"/>
        <v>0</v>
      </c>
      <c r="AB4930" s="14">
        <f t="shared" si="1554"/>
        <v>396</v>
      </c>
      <c r="AC4930" s="15">
        <f t="shared" si="1553"/>
        <v>426</v>
      </c>
      <c r="AD4930" s="48">
        <f>(ROUND(AC4930-AC4921,1)/AC4921)</f>
        <v>0.29090909090909089</v>
      </c>
    </row>
    <row r="4931" spans="1:30">
      <c r="A4931" s="99" t="s">
        <v>824</v>
      </c>
      <c r="B4931" s="93"/>
      <c r="C4931" s="21" t="s">
        <v>326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50</v>
      </c>
      <c r="O4931" s="14">
        <f>E4931*$E$13</f>
        <v>50</v>
      </c>
      <c r="P4931" s="14">
        <f>F4931*$F$13</f>
        <v>50</v>
      </c>
      <c r="Q4931" s="14">
        <f>G4931*$G$13</f>
        <v>50</v>
      </c>
      <c r="R4931" s="14">
        <f>H4931*$H$13</f>
        <v>50</v>
      </c>
      <c r="S4931" s="14">
        <f>(N4931/100)*(I4931*$I$13)+(N4931/100)*(J4931*$J$13)+(N4931/100)*(M4931*$M$13)</f>
        <v>46</v>
      </c>
      <c r="T4931" s="14">
        <f>(O4931/100)*(K4931*$K$13)+(O4931/100)*(M4931*$M$13)</f>
        <v>41</v>
      </c>
      <c r="U4931" s="14">
        <f>(P4931/100)*(K4931*$K$13)+(P4931/100)*(L4931*$L$13)+(P4931/100)*(M4931*$M$13)</f>
        <v>46</v>
      </c>
      <c r="V4931" s="14">
        <f>(Q4931/100)*(L4931*$L$13)+(Q4931/100)*(M4931*$M$13)</f>
        <v>41</v>
      </c>
      <c r="W4931" s="14">
        <f>(R4931/100)*(K4931*$K$13)+(R4931/100)*(L4931*$L$13)+(R4931/100)*(M4931*$M$13)</f>
        <v>46</v>
      </c>
      <c r="X4931" s="14">
        <f>N4931+S4931</f>
        <v>96</v>
      </c>
      <c r="Y4931" s="14">
        <f t="shared" si="1548"/>
        <v>91</v>
      </c>
      <c r="Z4931" s="14">
        <f t="shared" si="1549"/>
        <v>96</v>
      </c>
      <c r="AA4931" s="14">
        <f t="shared" si="1550"/>
        <v>91</v>
      </c>
      <c r="AB4931" s="14">
        <f t="shared" si="1554"/>
        <v>96</v>
      </c>
      <c r="AC4931" s="15">
        <f t="shared" si="1553"/>
        <v>470</v>
      </c>
      <c r="AD4931" s="48">
        <f>(ROUND(AC4931-AC4921,1)/AC4921)</f>
        <v>0.42424242424242425</v>
      </c>
    </row>
    <row r="4932" spans="1:30">
      <c r="A4932" s="99" t="s">
        <v>825</v>
      </c>
      <c r="B4932" s="93"/>
      <c r="C4932" s="21" t="s">
        <v>327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200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280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5">N4932+S4932</f>
        <v>480</v>
      </c>
      <c r="Y4932" s="14">
        <f t="shared" si="1548"/>
        <v>0</v>
      </c>
      <c r="Z4932" s="14">
        <f t="shared" si="1549"/>
        <v>0</v>
      </c>
      <c r="AA4932" s="14">
        <f t="shared" si="1550"/>
        <v>0</v>
      </c>
      <c r="AB4932" s="14">
        <f t="shared" si="1554"/>
        <v>0</v>
      </c>
      <c r="AC4932" s="15">
        <f t="shared" si="1553"/>
        <v>480</v>
      </c>
      <c r="AD4932" s="48">
        <f>(ROUND(AC4932-AC4921,1)/AC4921)</f>
        <v>0.45454545454545453</v>
      </c>
    </row>
    <row r="4933" spans="1:30">
      <c r="A4933" s="99"/>
      <c r="B4933" s="93"/>
      <c r="C4933" s="21" t="s">
        <v>328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200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280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5"/>
        <v>480</v>
      </c>
      <c r="Y4933" s="14">
        <f t="shared" si="1548"/>
        <v>0</v>
      </c>
      <c r="Z4933" s="14">
        <f t="shared" si="1549"/>
        <v>0</v>
      </c>
      <c r="AA4933" s="14">
        <f t="shared" si="1550"/>
        <v>0</v>
      </c>
      <c r="AB4933" s="14">
        <f t="shared" si="1554"/>
        <v>0</v>
      </c>
      <c r="AC4933" s="15">
        <f t="shared" si="1553"/>
        <v>480</v>
      </c>
      <c r="AD4933" s="48">
        <f>(ROUND(AC4933-AC4921,1)/AC4921)</f>
        <v>0.45454545454545453</v>
      </c>
    </row>
    <row r="4934" spans="1:30">
      <c r="A4934" s="99"/>
      <c r="B4934" s="93"/>
      <c r="C4934" s="21" t="s">
        <v>324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50</v>
      </c>
      <c r="O4934" s="14">
        <f>E4934*$E$16</f>
        <v>50</v>
      </c>
      <c r="P4934" s="14">
        <f>F4934*$F$16</f>
        <v>50</v>
      </c>
      <c r="Q4934" s="14">
        <f>G4934*$G$16</f>
        <v>50</v>
      </c>
      <c r="R4934" s="14">
        <f>H4934*$H$16</f>
        <v>50</v>
      </c>
      <c r="S4934" s="14">
        <f>(N4934/100)*(I4934*$I$16)+(N4934/100)*(J4934*$J$16)</f>
        <v>105</v>
      </c>
      <c r="T4934" s="14">
        <f>(O4934/100)*(K4934*$K$16)</f>
        <v>5</v>
      </c>
      <c r="U4934" s="14">
        <f>(P4934/100)*(K4934*$K$16)+(P4934/100)*(L4934*$L$16)</f>
        <v>10</v>
      </c>
      <c r="V4934" s="14">
        <f>(Q4934/100)*(L4934*$L$16)</f>
        <v>5</v>
      </c>
      <c r="W4934" s="14">
        <f>(R4934/100)*(K4934*$K$16)+(R4934/100)*(L4934*$L$16)</f>
        <v>10</v>
      </c>
      <c r="X4934" s="14">
        <f t="shared" si="1555"/>
        <v>155</v>
      </c>
      <c r="Y4934" s="14">
        <f t="shared" si="1548"/>
        <v>55</v>
      </c>
      <c r="Z4934" s="14">
        <f t="shared" si="1549"/>
        <v>60</v>
      </c>
      <c r="AA4934" s="14">
        <f t="shared" si="1550"/>
        <v>55</v>
      </c>
      <c r="AB4934" s="14">
        <f t="shared" si="1554"/>
        <v>60</v>
      </c>
      <c r="AC4934" s="15">
        <f t="shared" si="1553"/>
        <v>385</v>
      </c>
      <c r="AD4934" s="48">
        <f>(ROUND(AC4934-AC4921,1)/AC4921)</f>
        <v>0.16666666666666666</v>
      </c>
    </row>
    <row r="4935" spans="1:30">
      <c r="A4935" s="99"/>
      <c r="B4935" s="93"/>
      <c r="C4935" s="21" t="s">
        <v>325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50</v>
      </c>
      <c r="O4935" s="14">
        <f>E4935*$E$17</f>
        <v>50</v>
      </c>
      <c r="P4935" s="14">
        <f>F4935*$F$17</f>
        <v>50</v>
      </c>
      <c r="Q4935" s="14">
        <f>G4935*$G$17</f>
        <v>50</v>
      </c>
      <c r="R4935" s="14">
        <f>H4935*$H$17</f>
        <v>50</v>
      </c>
      <c r="S4935" s="14">
        <f>(N4935/100)*(I4935*$I$17)+(N4935/100)*(J4935*$J$17)</f>
        <v>105</v>
      </c>
      <c r="T4935" s="14">
        <f>(O4935/100)*(K4935*$K$17)</f>
        <v>5</v>
      </c>
      <c r="U4935" s="14">
        <f>(P4935/100)*(K4935*$K$17)+(P4935/100)*(L4935*$L$17)</f>
        <v>10</v>
      </c>
      <c r="V4935" s="14">
        <f>(Q4935/100)*(L4935*$L$17)</f>
        <v>5</v>
      </c>
      <c r="W4935" s="14">
        <f>(R4935/100)*(K4935*$K$17)+(R4935/100)*(L4935*$L$17)</f>
        <v>10</v>
      </c>
      <c r="X4935" s="14">
        <f t="shared" si="1555"/>
        <v>155</v>
      </c>
      <c r="Y4935" s="14">
        <f t="shared" si="1548"/>
        <v>55</v>
      </c>
      <c r="Z4935" s="14">
        <f t="shared" si="1549"/>
        <v>60</v>
      </c>
      <c r="AA4935" s="14">
        <f t="shared" si="1550"/>
        <v>55</v>
      </c>
      <c r="AB4935" s="14">
        <f t="shared" si="1554"/>
        <v>60</v>
      </c>
      <c r="AC4935" s="15">
        <f t="shared" si="1553"/>
        <v>385</v>
      </c>
      <c r="AD4935" s="48">
        <f>(ROUND(AC4935-AC4921,1)/AC4921)</f>
        <v>0.16666666666666666</v>
      </c>
    </row>
    <row r="4936" spans="1:30">
      <c r="A4936" s="107"/>
      <c r="B4936" s="157" t="s">
        <v>519</v>
      </c>
      <c r="C4936" s="157"/>
      <c r="D4936" s="157"/>
      <c r="E4936" s="157"/>
      <c r="F4936" s="157"/>
      <c r="G4936" s="157"/>
      <c r="H4936" s="157"/>
      <c r="I4936" s="157"/>
      <c r="J4936" s="157"/>
      <c r="K4936" s="157"/>
      <c r="L4936" s="157"/>
      <c r="M4936" s="157"/>
      <c r="N4936" s="157"/>
      <c r="O4936" s="157"/>
      <c r="P4936" s="157"/>
      <c r="Q4936" s="157"/>
      <c r="R4936" s="157"/>
      <c r="S4936" s="157"/>
      <c r="T4936" s="157"/>
      <c r="U4936" s="157"/>
      <c r="V4936" s="157"/>
      <c r="W4936" s="157"/>
      <c r="X4936" s="157"/>
      <c r="Y4936" s="157"/>
      <c r="Z4936" s="157"/>
      <c r="AA4936" s="157"/>
      <c r="AB4936" s="157"/>
      <c r="AC4936" s="110">
        <v>700</v>
      </c>
      <c r="AD4936" s="110"/>
    </row>
    <row r="4937" spans="1:30">
      <c r="A4937" s="106" t="s">
        <v>0</v>
      </c>
      <c r="B4937" s="87" t="s">
        <v>233</v>
      </c>
      <c r="C4937" s="21" t="s">
        <v>242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120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240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6">N4937+S4937</f>
        <v>360</v>
      </c>
      <c r="Y4937" s="14">
        <f t="shared" ref="Y4937:Y4951" si="1557">O4937+T4937</f>
        <v>0</v>
      </c>
      <c r="Z4937" s="14">
        <f t="shared" ref="Z4937:Z4951" si="1558">P4937+U4937</f>
        <v>0</v>
      </c>
      <c r="AA4937" s="14">
        <f t="shared" ref="AA4937:AA4951" si="1559">Q4937+V4937</f>
        <v>0</v>
      </c>
      <c r="AB4937" s="14">
        <f>R4937+W4937</f>
        <v>0</v>
      </c>
      <c r="AC4937" s="15">
        <f>ROUND(X4937+Y4937+Z4937+AA4937+AB4937,1)</f>
        <v>360</v>
      </c>
      <c r="AD4937" s="48">
        <v>0</v>
      </c>
    </row>
    <row r="4938" spans="1:30">
      <c r="A4938" s="99" t="s">
        <v>792</v>
      </c>
      <c r="B4938" s="87">
        <v>50</v>
      </c>
      <c r="C4938" s="21" t="s">
        <v>323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120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319.2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6"/>
        <v>439.2</v>
      </c>
      <c r="Y4938" s="14">
        <f t="shared" si="1557"/>
        <v>0</v>
      </c>
      <c r="Z4938" s="14">
        <f t="shared" si="1558"/>
        <v>0</v>
      </c>
      <c r="AA4938" s="14">
        <f t="shared" si="1559"/>
        <v>0</v>
      </c>
      <c r="AB4938" s="14">
        <f>R4938+W4938</f>
        <v>0</v>
      </c>
      <c r="AC4938" s="15">
        <f>ROUND(X4938+Y4938+Z4938+AA4938+AB4938,1)</f>
        <v>439.2</v>
      </c>
      <c r="AD4938" s="48">
        <f>(ROUND(AC4938-AC4937,1)/AC4937)</f>
        <v>0.22</v>
      </c>
    </row>
    <row r="4939" spans="1:30">
      <c r="A4939" s="99" t="s">
        <v>793</v>
      </c>
      <c r="B4939" s="87">
        <v>0</v>
      </c>
      <c r="C4939" s="21" t="s">
        <v>826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120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240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6"/>
        <v>360</v>
      </c>
      <c r="Y4939" s="14">
        <f t="shared" si="1557"/>
        <v>0</v>
      </c>
      <c r="Z4939" s="14">
        <f t="shared" si="1558"/>
        <v>0</v>
      </c>
      <c r="AA4939" s="14">
        <f t="shared" si="1559"/>
        <v>0</v>
      </c>
      <c r="AB4939" s="14">
        <f>R4939+W4939</f>
        <v>0</v>
      </c>
      <c r="AC4939" s="15">
        <f t="shared" ref="AC4939:AC4951" si="1560">ROUND(X4939+Y4939+Z4939+AA4939+AB4939,1)</f>
        <v>360</v>
      </c>
      <c r="AD4939" s="48">
        <f>(ROUND(AC4939-AC4937,1)/AC4937)</f>
        <v>0</v>
      </c>
    </row>
    <row r="4940" spans="1:30">
      <c r="A4940" s="99" t="s">
        <v>794</v>
      </c>
      <c r="B4940" s="87">
        <v>0</v>
      </c>
      <c r="C4940" s="21" t="s">
        <v>336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120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240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6"/>
        <v>360</v>
      </c>
      <c r="Y4940" s="14">
        <f t="shared" si="1557"/>
        <v>0</v>
      </c>
      <c r="Z4940" s="14">
        <f t="shared" si="1558"/>
        <v>0</v>
      </c>
      <c r="AA4940" s="14">
        <f t="shared" si="1559"/>
        <v>0</v>
      </c>
      <c r="AB4940" s="14">
        <f t="shared" ref="AB4940:AB4951" si="1561">R4940+W4940</f>
        <v>0</v>
      </c>
      <c r="AC4940" s="15">
        <f t="shared" si="1560"/>
        <v>360</v>
      </c>
      <c r="AD4940" s="48">
        <f>(ROUND(AC4940-AC4937,1)/AC4937)</f>
        <v>0</v>
      </c>
    </row>
    <row r="4941" spans="1:30">
      <c r="A4941" s="99" t="s">
        <v>795</v>
      </c>
      <c r="B4941" s="87">
        <v>0</v>
      </c>
      <c r="C4941" s="21" t="s">
        <v>337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120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240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6"/>
        <v>360</v>
      </c>
      <c r="Y4941" s="14">
        <f t="shared" si="1557"/>
        <v>0</v>
      </c>
      <c r="Z4941" s="14">
        <f t="shared" si="1558"/>
        <v>0</v>
      </c>
      <c r="AA4941" s="14">
        <f t="shared" si="1559"/>
        <v>0</v>
      </c>
      <c r="AB4941" s="14">
        <f t="shared" si="1561"/>
        <v>0</v>
      </c>
      <c r="AC4941" s="15">
        <f t="shared" si="1560"/>
        <v>360</v>
      </c>
      <c r="AD4941" s="48">
        <f>(ROUND(AC4941-AC4937,1)/AC4937)</f>
        <v>0</v>
      </c>
    </row>
    <row r="4942" spans="1:30">
      <c r="A4942" s="99" t="s">
        <v>645</v>
      </c>
      <c r="B4942" s="87"/>
      <c r="C4942" s="21" t="s">
        <v>338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120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240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6"/>
        <v>360</v>
      </c>
      <c r="Y4942" s="14">
        <f t="shared" si="1557"/>
        <v>0</v>
      </c>
      <c r="Z4942" s="14">
        <f t="shared" si="1558"/>
        <v>0</v>
      </c>
      <c r="AA4942" s="14">
        <f t="shared" si="1559"/>
        <v>0</v>
      </c>
      <c r="AB4942" s="14">
        <f t="shared" si="1561"/>
        <v>0</v>
      </c>
      <c r="AC4942" s="15">
        <f t="shared" si="1560"/>
        <v>360</v>
      </c>
      <c r="AD4942" s="48">
        <f>(ROUND(AC4942-AC4937,1)/AC4937)</f>
        <v>0</v>
      </c>
    </row>
    <row r="4943" spans="1:30">
      <c r="A4943" s="99" t="s">
        <v>586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60</v>
      </c>
      <c r="O4943" s="14">
        <f>E4943*$E$9</f>
        <v>120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60</v>
      </c>
      <c r="T4943" s="14">
        <f>(O4943/100)*(K4943*$K$9)</f>
        <v>176.4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6"/>
        <v>120</v>
      </c>
      <c r="Y4943" s="14">
        <f t="shared" si="1557"/>
        <v>296.39999999999998</v>
      </c>
      <c r="Z4943" s="14">
        <f t="shared" si="1558"/>
        <v>0</v>
      </c>
      <c r="AA4943" s="14">
        <f t="shared" si="1559"/>
        <v>0</v>
      </c>
      <c r="AB4943" s="14">
        <f t="shared" si="1561"/>
        <v>0</v>
      </c>
      <c r="AC4943" s="15">
        <f t="shared" si="1560"/>
        <v>416.4</v>
      </c>
      <c r="AD4943" s="48">
        <f>(ROUND(AC4943-AC4937,1)/AC4937)</f>
        <v>0.15666666666666668</v>
      </c>
    </row>
    <row r="4944" spans="1:30">
      <c r="A4944" s="99" t="s">
        <v>821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60</v>
      </c>
      <c r="O4944" s="14">
        <f>E4944*$E$10</f>
        <v>0</v>
      </c>
      <c r="P4944" s="14">
        <f>F4944*$F$10</f>
        <v>120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60</v>
      </c>
      <c r="T4944" s="14">
        <f>(O4944/100)*(K4944*$J$10)</f>
        <v>0</v>
      </c>
      <c r="U4944" s="14">
        <f>(P4944/100)*(K4944*$K$10)+(P4944/100)*(L4944*$L$10)</f>
        <v>176.4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6"/>
        <v>120</v>
      </c>
      <c r="Y4944" s="14">
        <f t="shared" si="1557"/>
        <v>0</v>
      </c>
      <c r="Z4944" s="14">
        <f t="shared" si="1558"/>
        <v>296.39999999999998</v>
      </c>
      <c r="AA4944" s="14">
        <f t="shared" si="1559"/>
        <v>0</v>
      </c>
      <c r="AB4944" s="14">
        <f t="shared" si="1561"/>
        <v>0</v>
      </c>
      <c r="AC4944" s="15">
        <f t="shared" si="1560"/>
        <v>416.4</v>
      </c>
      <c r="AD4944" s="48">
        <f>(ROUND(AC4944-AC4937,1)/AC4937)</f>
        <v>0.15666666666666668</v>
      </c>
    </row>
    <row r="4945" spans="1:30">
      <c r="A4945" s="99" t="s">
        <v>822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60</v>
      </c>
      <c r="O4945" s="14">
        <f>E4945*$E$11</f>
        <v>0</v>
      </c>
      <c r="P4945" s="14">
        <f>F4945*$F$11</f>
        <v>0</v>
      </c>
      <c r="Q4945" s="14">
        <f>G4945*$G$11</f>
        <v>120</v>
      </c>
      <c r="R4945" s="14">
        <f>H4945*$H$11</f>
        <v>0</v>
      </c>
      <c r="S4945" s="14">
        <f>(N4945/100)*(I4945*$I$11)+(N4945/100)*(J4945*$J$11)</f>
        <v>60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176.4</v>
      </c>
      <c r="W4945" s="14">
        <f>(R4945/100)*(K4945*$K$11)+(R4945/100)*(L4945*$L$11)</f>
        <v>0</v>
      </c>
      <c r="X4945" s="14">
        <f t="shared" si="1556"/>
        <v>120</v>
      </c>
      <c r="Y4945" s="14">
        <f t="shared" si="1557"/>
        <v>0</v>
      </c>
      <c r="Z4945" s="14">
        <f t="shared" si="1558"/>
        <v>0</v>
      </c>
      <c r="AA4945" s="14">
        <f t="shared" si="1559"/>
        <v>296.39999999999998</v>
      </c>
      <c r="AB4945" s="14">
        <f t="shared" si="1561"/>
        <v>0</v>
      </c>
      <c r="AC4945" s="15">
        <f t="shared" si="1560"/>
        <v>416.4</v>
      </c>
      <c r="AD4945" s="48">
        <f>(ROUND(AC4945-AC4937,1)/AC4937)</f>
        <v>0.15666666666666668</v>
      </c>
    </row>
    <row r="4946" spans="1:30">
      <c r="A4946" s="99" t="s">
        <v>823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60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120</v>
      </c>
      <c r="S4946" s="14">
        <f>(N4946/100)*(I4946*$I$12)+(N4946/100)*(J4946*$J$12)</f>
        <v>60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176.4</v>
      </c>
      <c r="X4946" s="14">
        <f t="shared" si="1556"/>
        <v>120</v>
      </c>
      <c r="Y4946" s="14">
        <f t="shared" si="1557"/>
        <v>0</v>
      </c>
      <c r="Z4946" s="14">
        <f t="shared" si="1558"/>
        <v>0</v>
      </c>
      <c r="AA4946" s="14">
        <f t="shared" si="1559"/>
        <v>0</v>
      </c>
      <c r="AB4946" s="14">
        <f t="shared" si="1561"/>
        <v>296.39999999999998</v>
      </c>
      <c r="AC4946" s="15">
        <f t="shared" si="1560"/>
        <v>416.4</v>
      </c>
      <c r="AD4946" s="48">
        <f>(ROUND(AC4946-AC4937,1)/AC4937)</f>
        <v>0.15666666666666668</v>
      </c>
    </row>
    <row r="4947" spans="1:30">
      <c r="A4947" s="99" t="s">
        <v>824</v>
      </c>
      <c r="B4947" s="87"/>
      <c r="C4947" s="21" t="s">
        <v>326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120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312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432</v>
      </c>
      <c r="Y4947" s="14">
        <f t="shared" si="1557"/>
        <v>0</v>
      </c>
      <c r="Z4947" s="14">
        <f t="shared" si="1558"/>
        <v>0</v>
      </c>
      <c r="AA4947" s="14">
        <f t="shared" si="1559"/>
        <v>0</v>
      </c>
      <c r="AB4947" s="14">
        <f t="shared" si="1561"/>
        <v>0</v>
      </c>
      <c r="AC4947" s="15">
        <f t="shared" si="1560"/>
        <v>432</v>
      </c>
      <c r="AD4947" s="48">
        <f>(ROUND(AC4947-AC4937,1)/AC4937)</f>
        <v>0.2</v>
      </c>
    </row>
    <row r="4948" spans="1:30">
      <c r="A4948" s="99" t="s">
        <v>825</v>
      </c>
      <c r="B4948" s="87"/>
      <c r="C4948" s="21" t="s">
        <v>327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120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312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6"/>
        <v>432</v>
      </c>
      <c r="Y4948" s="14">
        <f t="shared" si="1557"/>
        <v>0</v>
      </c>
      <c r="Z4948" s="14">
        <f t="shared" si="1558"/>
        <v>0</v>
      </c>
      <c r="AA4948" s="14">
        <f t="shared" si="1559"/>
        <v>0</v>
      </c>
      <c r="AB4948" s="14">
        <f t="shared" si="1561"/>
        <v>0</v>
      </c>
      <c r="AC4948" s="15">
        <f t="shared" si="1560"/>
        <v>432</v>
      </c>
      <c r="AD4948" s="48">
        <f>(ROUND(AC4948-AC4937,1)/AC4937)</f>
        <v>0.2</v>
      </c>
    </row>
    <row r="4949" spans="1:30">
      <c r="A4949" s="99"/>
      <c r="B4949" s="87"/>
      <c r="C4949" s="21" t="s">
        <v>328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120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312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6"/>
        <v>432</v>
      </c>
      <c r="Y4949" s="14">
        <f t="shared" si="1557"/>
        <v>0</v>
      </c>
      <c r="Z4949" s="14">
        <f t="shared" si="1558"/>
        <v>0</v>
      </c>
      <c r="AA4949" s="14">
        <f t="shared" si="1559"/>
        <v>0</v>
      </c>
      <c r="AB4949" s="14">
        <f t="shared" si="1561"/>
        <v>0</v>
      </c>
      <c r="AC4949" s="15">
        <f t="shared" si="1560"/>
        <v>432</v>
      </c>
      <c r="AD4949" s="48">
        <f>(ROUND(AC4949-AC4937,1)/AC4937)</f>
        <v>0.2</v>
      </c>
    </row>
    <row r="4950" spans="1:30">
      <c r="A4950" s="99"/>
      <c r="B4950" s="87"/>
      <c r="C4950" s="21" t="s">
        <v>324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120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282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6"/>
        <v>402</v>
      </c>
      <c r="Y4950" s="14">
        <f t="shared" si="1557"/>
        <v>0</v>
      </c>
      <c r="Z4950" s="14">
        <f t="shared" si="1558"/>
        <v>0</v>
      </c>
      <c r="AA4950" s="14">
        <f t="shared" si="1559"/>
        <v>0</v>
      </c>
      <c r="AB4950" s="14">
        <f t="shared" si="1561"/>
        <v>0</v>
      </c>
      <c r="AC4950" s="15">
        <f t="shared" si="1560"/>
        <v>402</v>
      </c>
      <c r="AD4950" s="48">
        <f>(ROUND(AC4950-AC4937,1)/AC4937)</f>
        <v>0.11666666666666667</v>
      </c>
    </row>
    <row r="4951" spans="1:30">
      <c r="A4951" s="99"/>
      <c r="B4951" s="87"/>
      <c r="C4951" s="21" t="s">
        <v>325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120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330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6"/>
        <v>450</v>
      </c>
      <c r="Y4951" s="14">
        <f t="shared" si="1557"/>
        <v>0</v>
      </c>
      <c r="Z4951" s="14">
        <f t="shared" si="1558"/>
        <v>0</v>
      </c>
      <c r="AA4951" s="14">
        <f t="shared" si="1559"/>
        <v>0</v>
      </c>
      <c r="AB4951" s="14">
        <f t="shared" si="1561"/>
        <v>0</v>
      </c>
      <c r="AC4951" s="15">
        <f t="shared" si="1560"/>
        <v>450</v>
      </c>
      <c r="AD4951" s="48">
        <f>(ROUND(AC4951-AC4937,1)/AC4937)</f>
        <v>0.25</v>
      </c>
    </row>
    <row r="4952" spans="1:30">
      <c r="A4952" s="106" t="s">
        <v>0</v>
      </c>
      <c r="B4952" s="116" t="s">
        <v>1014</v>
      </c>
      <c r="C4952" s="50" t="s">
        <v>240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120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240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2">N4952+S4952</f>
        <v>360</v>
      </c>
      <c r="Y4952" s="52">
        <f t="shared" ref="Y4952:Y4966" si="1563">O4952+T4952</f>
        <v>0</v>
      </c>
      <c r="Z4952" s="52">
        <f t="shared" ref="Z4952:Z4966" si="1564">P4952+U4952</f>
        <v>0</v>
      </c>
      <c r="AA4952" s="52">
        <f t="shared" ref="AA4952:AA4966" si="1565">Q4952+V4952</f>
        <v>0</v>
      </c>
      <c r="AB4952" s="52">
        <f>R4952+W4952</f>
        <v>0</v>
      </c>
      <c r="AC4952" s="53">
        <f>ROUND(X4952+Y4952+Z4952+AA4952+AB4952,1)</f>
        <v>360</v>
      </c>
      <c r="AD4952" s="117">
        <v>0</v>
      </c>
    </row>
    <row r="4953" spans="1:30">
      <c r="A4953" s="99" t="s">
        <v>792</v>
      </c>
      <c r="B4953" s="87">
        <v>30</v>
      </c>
      <c r="C4953" s="21" t="s">
        <v>323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120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336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2"/>
        <v>456</v>
      </c>
      <c r="Y4953" s="14">
        <f t="shared" si="1563"/>
        <v>0</v>
      </c>
      <c r="Z4953" s="14">
        <f t="shared" si="1564"/>
        <v>0</v>
      </c>
      <c r="AA4953" s="14">
        <f t="shared" si="1565"/>
        <v>0</v>
      </c>
      <c r="AB4953" s="14">
        <f>R4953+W4953</f>
        <v>0</v>
      </c>
      <c r="AC4953" s="15">
        <f>ROUND(X4953+Y4953+Z4953+AA4953+AB4953,1)</f>
        <v>456</v>
      </c>
      <c r="AD4953" s="48">
        <f>(ROUND(AC4953-AC4952,1)/AC4952)</f>
        <v>0.26666666666666666</v>
      </c>
    </row>
    <row r="4954" spans="1:30">
      <c r="A4954" s="99" t="s">
        <v>793</v>
      </c>
      <c r="B4954" s="87">
        <v>30</v>
      </c>
      <c r="C4954" s="21" t="s">
        <v>826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120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240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2"/>
        <v>360</v>
      </c>
      <c r="Y4954" s="14">
        <f t="shared" si="1563"/>
        <v>0</v>
      </c>
      <c r="Z4954" s="14">
        <f t="shared" si="1564"/>
        <v>0</v>
      </c>
      <c r="AA4954" s="14">
        <f t="shared" si="1565"/>
        <v>0</v>
      </c>
      <c r="AB4954" s="14">
        <f>R4954+W4954</f>
        <v>0</v>
      </c>
      <c r="AC4954" s="15">
        <f t="shared" ref="AC4954:AC4966" si="1566">ROUND(X4954+Y4954+Z4954+AA4954+AB4954,1)</f>
        <v>360</v>
      </c>
      <c r="AD4954" s="48">
        <f>(ROUND(AC4954-AC4952,1)/AC4952)</f>
        <v>0</v>
      </c>
    </row>
    <row r="4955" spans="1:30">
      <c r="A4955" s="99" t="s">
        <v>794</v>
      </c>
      <c r="B4955" s="87">
        <v>0</v>
      </c>
      <c r="C4955" s="21" t="s">
        <v>336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120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240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2"/>
        <v>360</v>
      </c>
      <c r="Y4955" s="14">
        <f t="shared" si="1563"/>
        <v>0</v>
      </c>
      <c r="Z4955" s="14">
        <f t="shared" si="1564"/>
        <v>0</v>
      </c>
      <c r="AA4955" s="14">
        <f t="shared" si="1565"/>
        <v>0</v>
      </c>
      <c r="AB4955" s="14">
        <f t="shared" ref="AB4955:AB4966" si="1567">R4955+W4955</f>
        <v>0</v>
      </c>
      <c r="AC4955" s="15">
        <f t="shared" si="1566"/>
        <v>360</v>
      </c>
      <c r="AD4955" s="48">
        <f>(ROUND(AC4955-AC4952,1)/AC4952)</f>
        <v>0</v>
      </c>
    </row>
    <row r="4956" spans="1:30">
      <c r="A4956" s="99" t="s">
        <v>795</v>
      </c>
      <c r="B4956" s="87">
        <v>0</v>
      </c>
      <c r="C4956" s="21" t="s">
        <v>337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120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240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2"/>
        <v>360</v>
      </c>
      <c r="Y4956" s="14">
        <f t="shared" si="1563"/>
        <v>0</v>
      </c>
      <c r="Z4956" s="14">
        <f t="shared" si="1564"/>
        <v>0</v>
      </c>
      <c r="AA4956" s="14">
        <f t="shared" si="1565"/>
        <v>0</v>
      </c>
      <c r="AB4956" s="14">
        <f t="shared" si="1567"/>
        <v>0</v>
      </c>
      <c r="AC4956" s="15">
        <f t="shared" si="1566"/>
        <v>360</v>
      </c>
      <c r="AD4956" s="48">
        <f>(ROUND(AC4956-AC4952,1)/AC4952)</f>
        <v>0</v>
      </c>
    </row>
    <row r="4957" spans="1:30">
      <c r="A4957" s="99" t="s">
        <v>645</v>
      </c>
      <c r="B4957" s="87"/>
      <c r="C4957" s="21" t="s">
        <v>338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120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240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2"/>
        <v>360</v>
      </c>
      <c r="Y4957" s="14">
        <f t="shared" si="1563"/>
        <v>0</v>
      </c>
      <c r="Z4957" s="14">
        <f t="shared" si="1564"/>
        <v>0</v>
      </c>
      <c r="AA4957" s="14">
        <f t="shared" si="1565"/>
        <v>0</v>
      </c>
      <c r="AB4957" s="14">
        <f t="shared" si="1567"/>
        <v>0</v>
      </c>
      <c r="AC4957" s="15">
        <f t="shared" si="1566"/>
        <v>360</v>
      </c>
      <c r="AD4957" s="48">
        <f>(ROUND(AC4957-AC4952,1)/AC4952)</f>
        <v>0</v>
      </c>
    </row>
    <row r="4958" spans="1:30">
      <c r="A4958" s="99" t="s">
        <v>586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60</v>
      </c>
      <c r="O4958" s="14">
        <f>E4958*$E$9</f>
        <v>135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60</v>
      </c>
      <c r="T4958" s="14">
        <f>(O4958/100)*(K4958*$K$9)</f>
        <v>189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2"/>
        <v>120</v>
      </c>
      <c r="Y4958" s="14">
        <f t="shared" si="1563"/>
        <v>324</v>
      </c>
      <c r="Z4958" s="14">
        <f t="shared" si="1564"/>
        <v>0</v>
      </c>
      <c r="AA4958" s="14">
        <f t="shared" si="1565"/>
        <v>0</v>
      </c>
      <c r="AB4958" s="14">
        <f t="shared" si="1567"/>
        <v>0</v>
      </c>
      <c r="AC4958" s="15">
        <f t="shared" si="1566"/>
        <v>444</v>
      </c>
      <c r="AD4958" s="48">
        <f>(ROUND(AC4958-AC4952,1)/AC4952)</f>
        <v>0.23333333333333334</v>
      </c>
    </row>
    <row r="4959" spans="1:30">
      <c r="A4959" s="99" t="s">
        <v>821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60</v>
      </c>
      <c r="O4959" s="14">
        <f>E4959*$E$10</f>
        <v>0</v>
      </c>
      <c r="P4959" s="14">
        <f>F4959*$F$10</f>
        <v>135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60</v>
      </c>
      <c r="T4959" s="14">
        <f>(O4959/100)*(K4959*$J$10)</f>
        <v>0</v>
      </c>
      <c r="U4959" s="14">
        <f>(P4959/100)*(K4959*$K$10)+(P4959/100)*(L4959*$L$10)</f>
        <v>189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2"/>
        <v>120</v>
      </c>
      <c r="Y4959" s="14">
        <f t="shared" si="1563"/>
        <v>0</v>
      </c>
      <c r="Z4959" s="14">
        <f t="shared" si="1564"/>
        <v>324</v>
      </c>
      <c r="AA4959" s="14">
        <f t="shared" si="1565"/>
        <v>0</v>
      </c>
      <c r="AB4959" s="14">
        <f t="shared" si="1567"/>
        <v>0</v>
      </c>
      <c r="AC4959" s="15">
        <f t="shared" si="1566"/>
        <v>444</v>
      </c>
      <c r="AD4959" s="48">
        <f>(ROUND(AC4959-AC4952,1)/AC4952)</f>
        <v>0.23333333333333334</v>
      </c>
    </row>
    <row r="4960" spans="1:30">
      <c r="A4960" s="99" t="s">
        <v>822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60</v>
      </c>
      <c r="O4960" s="14">
        <f>E4960*$E$11</f>
        <v>0</v>
      </c>
      <c r="P4960" s="14">
        <f>F4960*$F$11</f>
        <v>0</v>
      </c>
      <c r="Q4960" s="14">
        <f>G4960*$G$11</f>
        <v>135</v>
      </c>
      <c r="R4960" s="14">
        <f>H4960*$H$11</f>
        <v>0</v>
      </c>
      <c r="S4960" s="14">
        <f>(N4960/100)*(I4960*$I$11)+(N4960/100)*(J4960*$J$11)</f>
        <v>60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189</v>
      </c>
      <c r="W4960" s="14">
        <f>(R4960/100)*(K4960*$K$11)+(R4960/100)*(L4960*$L$11)</f>
        <v>0</v>
      </c>
      <c r="X4960" s="14">
        <f t="shared" si="1562"/>
        <v>120</v>
      </c>
      <c r="Y4960" s="14">
        <f t="shared" si="1563"/>
        <v>0</v>
      </c>
      <c r="Z4960" s="14">
        <f t="shared" si="1564"/>
        <v>0</v>
      </c>
      <c r="AA4960" s="14">
        <f t="shared" si="1565"/>
        <v>324</v>
      </c>
      <c r="AB4960" s="14">
        <f t="shared" si="1567"/>
        <v>0</v>
      </c>
      <c r="AC4960" s="15">
        <f t="shared" si="1566"/>
        <v>444</v>
      </c>
      <c r="AD4960" s="48">
        <f>(ROUND(AC4960-AC4952,1)/AC4952)</f>
        <v>0.23333333333333334</v>
      </c>
    </row>
    <row r="4961" spans="1:30">
      <c r="A4961" s="99" t="s">
        <v>823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60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135</v>
      </c>
      <c r="S4961" s="14">
        <f>(N4961/100)*(I4961*$I$12)+(N4961/100)*(J4961*$J$12)</f>
        <v>60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189</v>
      </c>
      <c r="X4961" s="14">
        <f t="shared" si="1562"/>
        <v>120</v>
      </c>
      <c r="Y4961" s="14">
        <f t="shared" si="1563"/>
        <v>0</v>
      </c>
      <c r="Z4961" s="14">
        <f t="shared" si="1564"/>
        <v>0</v>
      </c>
      <c r="AA4961" s="14">
        <f t="shared" si="1565"/>
        <v>0</v>
      </c>
      <c r="AB4961" s="14">
        <f t="shared" si="1567"/>
        <v>324</v>
      </c>
      <c r="AC4961" s="15">
        <f t="shared" si="1566"/>
        <v>444</v>
      </c>
      <c r="AD4961" s="48">
        <f>(ROUND(AC4961-AC4952,1)/AC4952)</f>
        <v>0.23333333333333334</v>
      </c>
    </row>
    <row r="4962" spans="1:30">
      <c r="A4962" s="99" t="s">
        <v>824</v>
      </c>
      <c r="B4962" s="87"/>
      <c r="C4962" s="21" t="s">
        <v>326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120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312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432</v>
      </c>
      <c r="Y4962" s="14">
        <f t="shared" si="1563"/>
        <v>0</v>
      </c>
      <c r="Z4962" s="14">
        <f t="shared" si="1564"/>
        <v>0</v>
      </c>
      <c r="AA4962" s="14">
        <f t="shared" si="1565"/>
        <v>0</v>
      </c>
      <c r="AB4962" s="14">
        <f t="shared" si="1567"/>
        <v>0</v>
      </c>
      <c r="AC4962" s="15">
        <f t="shared" si="1566"/>
        <v>432</v>
      </c>
      <c r="AD4962" s="48">
        <f>(ROUND(AC4962-AC4952,1)/AC4952)</f>
        <v>0.2</v>
      </c>
    </row>
    <row r="4963" spans="1:30">
      <c r="A4963" s="99" t="s">
        <v>825</v>
      </c>
      <c r="B4963" s="87"/>
      <c r="C4963" s="21" t="s">
        <v>327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120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312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8">N4963+S4963</f>
        <v>432</v>
      </c>
      <c r="Y4963" s="14">
        <f t="shared" si="1563"/>
        <v>0</v>
      </c>
      <c r="Z4963" s="14">
        <f t="shared" si="1564"/>
        <v>0</v>
      </c>
      <c r="AA4963" s="14">
        <f t="shared" si="1565"/>
        <v>0</v>
      </c>
      <c r="AB4963" s="14">
        <f t="shared" si="1567"/>
        <v>0</v>
      </c>
      <c r="AC4963" s="15">
        <f t="shared" si="1566"/>
        <v>432</v>
      </c>
      <c r="AD4963" s="48">
        <f>(ROUND(AC4963-AC4952,1)/AC4952)</f>
        <v>0.2</v>
      </c>
    </row>
    <row r="4964" spans="1:30">
      <c r="A4964" s="99"/>
      <c r="B4964" s="87"/>
      <c r="C4964" s="21" t="s">
        <v>328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120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312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8"/>
        <v>432</v>
      </c>
      <c r="Y4964" s="14">
        <f t="shared" si="1563"/>
        <v>0</v>
      </c>
      <c r="Z4964" s="14">
        <f t="shared" si="1564"/>
        <v>0</v>
      </c>
      <c r="AA4964" s="14">
        <f t="shared" si="1565"/>
        <v>0</v>
      </c>
      <c r="AB4964" s="14">
        <f t="shared" si="1567"/>
        <v>0</v>
      </c>
      <c r="AC4964" s="15">
        <f t="shared" si="1566"/>
        <v>432</v>
      </c>
      <c r="AD4964" s="48">
        <f>(ROUND(AC4964-AC4952,1)/AC4952)</f>
        <v>0.2</v>
      </c>
    </row>
    <row r="4965" spans="1:30">
      <c r="A4965" s="99"/>
      <c r="B4965" s="87"/>
      <c r="C4965" s="21" t="s">
        <v>324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120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300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8"/>
        <v>420</v>
      </c>
      <c r="Y4965" s="14">
        <f t="shared" si="1563"/>
        <v>0</v>
      </c>
      <c r="Z4965" s="14">
        <f t="shared" si="1564"/>
        <v>0</v>
      </c>
      <c r="AA4965" s="14">
        <f t="shared" si="1565"/>
        <v>0</v>
      </c>
      <c r="AB4965" s="14">
        <f t="shared" si="1567"/>
        <v>0</v>
      </c>
      <c r="AC4965" s="15">
        <f t="shared" si="1566"/>
        <v>420</v>
      </c>
      <c r="AD4965" s="48">
        <f>(ROUND(AC4965-AC4952,1)/AC4952)</f>
        <v>0.16666666666666666</v>
      </c>
    </row>
    <row r="4966" spans="1:30">
      <c r="A4966" s="99"/>
      <c r="B4966" s="87"/>
      <c r="C4966" s="21" t="s">
        <v>325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120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300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8"/>
        <v>420</v>
      </c>
      <c r="Y4966" s="14">
        <f t="shared" si="1563"/>
        <v>0</v>
      </c>
      <c r="Z4966" s="14">
        <f t="shared" si="1564"/>
        <v>0</v>
      </c>
      <c r="AA4966" s="14">
        <f t="shared" si="1565"/>
        <v>0</v>
      </c>
      <c r="AB4966" s="14">
        <f t="shared" si="1567"/>
        <v>0</v>
      </c>
      <c r="AC4966" s="15">
        <f t="shared" si="1566"/>
        <v>420</v>
      </c>
      <c r="AD4966" s="48">
        <f>(ROUND(AC4966-AC4952,1)/AC4952)</f>
        <v>0.16666666666666666</v>
      </c>
    </row>
    <row r="4967" spans="1:30">
      <c r="A4967" s="107"/>
      <c r="B4967" s="153" t="s">
        <v>827</v>
      </c>
      <c r="C4967" s="157"/>
      <c r="D4967" s="157"/>
      <c r="E4967" s="157"/>
      <c r="F4967" s="157"/>
      <c r="G4967" s="157"/>
      <c r="H4967" s="157"/>
      <c r="I4967" s="157"/>
      <c r="J4967" s="157"/>
      <c r="K4967" s="157"/>
      <c r="L4967" s="157"/>
      <c r="M4967" s="157"/>
      <c r="N4967" s="157"/>
      <c r="O4967" s="157"/>
      <c r="P4967" s="157"/>
      <c r="Q4967" s="157"/>
      <c r="R4967" s="157"/>
      <c r="S4967" s="157"/>
      <c r="T4967" s="157"/>
      <c r="U4967" s="157"/>
      <c r="V4967" s="157"/>
      <c r="W4967" s="157"/>
      <c r="X4967" s="157"/>
      <c r="Y4967" s="157"/>
      <c r="Z4967" s="157"/>
      <c r="AA4967" s="157"/>
      <c r="AB4967" s="157"/>
      <c r="AC4967" s="110">
        <v>500</v>
      </c>
      <c r="AD4967" s="110"/>
    </row>
    <row r="4968" spans="1:30">
      <c r="A4968" s="106" t="s">
        <v>0</v>
      </c>
      <c r="B4968" s="87" t="s">
        <v>828</v>
      </c>
      <c r="C4968" s="21" t="s">
        <v>242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70</v>
      </c>
      <c r="O4968" s="14">
        <f>E4968*$E$3</f>
        <v>0</v>
      </c>
      <c r="P4968" s="14">
        <f>F4968*$F$3</f>
        <v>50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91</v>
      </c>
      <c r="T4968" s="14">
        <f>(O4968/100)*(K4968*$K$3)</f>
        <v>0</v>
      </c>
      <c r="U4968" s="14">
        <f>(P4968/100)*(K4968*$K$3)+(P4968/100)*(L4968*$L$3)</f>
        <v>40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9">N4968+S4968</f>
        <v>161</v>
      </c>
      <c r="Y4968" s="14">
        <f t="shared" ref="Y4968:Y4982" si="1570">O4968+T4968</f>
        <v>0</v>
      </c>
      <c r="Z4968" s="14">
        <f t="shared" ref="Z4968:Z4982" si="1571">P4968+U4968</f>
        <v>90</v>
      </c>
      <c r="AA4968" s="14">
        <f t="shared" ref="AA4968:AA4982" si="1572">Q4968+V4968</f>
        <v>0</v>
      </c>
      <c r="AB4968" s="14">
        <f>R4968+W4968</f>
        <v>0</v>
      </c>
      <c r="AC4968" s="15">
        <f>ROUND(X4968+Y4968+Z4968+AA4968+AB4968,1)</f>
        <v>251</v>
      </c>
      <c r="AD4968" s="48">
        <v>0</v>
      </c>
    </row>
    <row r="4969" spans="1:30">
      <c r="A4969" s="99" t="s">
        <v>792</v>
      </c>
      <c r="B4969" s="87">
        <v>0</v>
      </c>
      <c r="C4969" s="21" t="s">
        <v>323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70</v>
      </c>
      <c r="O4969" s="14">
        <f>E4969*$E$4</f>
        <v>0</v>
      </c>
      <c r="P4969" s="14">
        <f>F4969*$F$4</f>
        <v>50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161</v>
      </c>
      <c r="T4969" s="14">
        <f>(O4969/100)*(K4969*$K$4)</f>
        <v>0</v>
      </c>
      <c r="U4969" s="14">
        <f>(P4969/100)*(K4969*$K$4)+(P4969/100)*(L4969*$L$4)</f>
        <v>40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9"/>
        <v>231</v>
      </c>
      <c r="Y4969" s="14">
        <f t="shared" si="1570"/>
        <v>0</v>
      </c>
      <c r="Z4969" s="14">
        <f t="shared" si="1571"/>
        <v>90</v>
      </c>
      <c r="AA4969" s="14">
        <f t="shared" si="1572"/>
        <v>0</v>
      </c>
      <c r="AB4969" s="14">
        <f>R4969+W4969</f>
        <v>0</v>
      </c>
      <c r="AC4969" s="15">
        <f>ROUND(X4969+Y4969+Z4969+AA4969+AB4969,1)</f>
        <v>321</v>
      </c>
      <c r="AD4969" s="48">
        <f>(ROUND(AC4969-AC4968,1)/AC4968)</f>
        <v>0.2788844621513944</v>
      </c>
    </row>
    <row r="4970" spans="1:30">
      <c r="A4970" s="99" t="s">
        <v>793</v>
      </c>
      <c r="B4970" s="87">
        <v>0</v>
      </c>
      <c r="C4970" s="21" t="s">
        <v>826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70</v>
      </c>
      <c r="O4970" s="14">
        <f>E4970*$E$5</f>
        <v>0</v>
      </c>
      <c r="P4970" s="14">
        <f>F4970*$F$5</f>
        <v>50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91</v>
      </c>
      <c r="T4970" s="14">
        <f>(O4970/100)*(K4970*$K$5)</f>
        <v>0</v>
      </c>
      <c r="U4970" s="14">
        <f>(P4970/100)*(K4970*$K$5)+(P4970/100)*(L4970*$L$5)</f>
        <v>40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9"/>
        <v>161</v>
      </c>
      <c r="Y4970" s="14">
        <f t="shared" si="1570"/>
        <v>0</v>
      </c>
      <c r="Z4970" s="14">
        <f t="shared" si="1571"/>
        <v>90</v>
      </c>
      <c r="AA4970" s="14">
        <f t="shared" si="1572"/>
        <v>0</v>
      </c>
      <c r="AB4970" s="14">
        <f>R4970+W4970</f>
        <v>0</v>
      </c>
      <c r="AC4970" s="15">
        <f t="shared" ref="AC4970:AC4982" si="1573">ROUND(X4970+Y4970+Z4970+AA4970+AB4970,1)</f>
        <v>251</v>
      </c>
      <c r="AD4970" s="48">
        <f>(ROUND(AC4970-AC4968,1)/AC4968)</f>
        <v>0</v>
      </c>
    </row>
    <row r="4971" spans="1:30">
      <c r="A4971" s="99" t="s">
        <v>794</v>
      </c>
      <c r="B4971" s="87">
        <v>0</v>
      </c>
      <c r="C4971" s="21" t="s">
        <v>336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70</v>
      </c>
      <c r="O4971" s="14">
        <f>E4971*$E$6</f>
        <v>0</v>
      </c>
      <c r="P4971" s="14">
        <f>F4971*$F$6</f>
        <v>50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91</v>
      </c>
      <c r="T4971" s="14">
        <f>(O4971/100)*(K4971*$K$6)</f>
        <v>0</v>
      </c>
      <c r="U4971" s="14">
        <f>(P4971/100)*(K4971*$K$6)+(P4971/100)*(L4971*$L$6)</f>
        <v>40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9"/>
        <v>161</v>
      </c>
      <c r="Y4971" s="14">
        <f t="shared" si="1570"/>
        <v>0</v>
      </c>
      <c r="Z4971" s="14">
        <f t="shared" si="1571"/>
        <v>90</v>
      </c>
      <c r="AA4971" s="14">
        <f t="shared" si="1572"/>
        <v>0</v>
      </c>
      <c r="AB4971" s="14">
        <f t="shared" ref="AB4971:AB4982" si="1574">R4971+W4971</f>
        <v>0</v>
      </c>
      <c r="AC4971" s="15">
        <f t="shared" si="1573"/>
        <v>251</v>
      </c>
      <c r="AD4971" s="48">
        <f>(ROUND(AC4971-AC4968,1)/AC4968)</f>
        <v>0</v>
      </c>
    </row>
    <row r="4972" spans="1:30">
      <c r="A4972" s="99" t="s">
        <v>795</v>
      </c>
      <c r="B4972" s="87">
        <v>0</v>
      </c>
      <c r="C4972" s="21" t="s">
        <v>337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70</v>
      </c>
      <c r="O4972" s="14">
        <f>E4972*$E$7</f>
        <v>0</v>
      </c>
      <c r="P4972" s="14">
        <f>F4972*$F$7</f>
        <v>50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91</v>
      </c>
      <c r="T4972" s="14">
        <f>(O4972/100)*(K4972*$K$7)</f>
        <v>0</v>
      </c>
      <c r="U4972" s="14">
        <f>(P4972/100)*(K4972*$K$7)+(P4972/100)*(L4972*$L$7)</f>
        <v>40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9"/>
        <v>161</v>
      </c>
      <c r="Y4972" s="14">
        <f t="shared" si="1570"/>
        <v>0</v>
      </c>
      <c r="Z4972" s="14">
        <f t="shared" si="1571"/>
        <v>90</v>
      </c>
      <c r="AA4972" s="14">
        <f t="shared" si="1572"/>
        <v>0</v>
      </c>
      <c r="AB4972" s="14">
        <f t="shared" si="1574"/>
        <v>0</v>
      </c>
      <c r="AC4972" s="15">
        <f t="shared" si="1573"/>
        <v>251</v>
      </c>
      <c r="AD4972" s="48">
        <f>(ROUND(AC4972-AC4968,1)/AC4968)</f>
        <v>0</v>
      </c>
    </row>
    <row r="4973" spans="1:30">
      <c r="A4973" s="99" t="s">
        <v>645</v>
      </c>
      <c r="B4973" s="87"/>
      <c r="C4973" s="21" t="s">
        <v>338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70</v>
      </c>
      <c r="O4973" s="14">
        <f>E4973*$E$8</f>
        <v>0</v>
      </c>
      <c r="P4973" s="14">
        <f>F4973*$F$8</f>
        <v>50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91</v>
      </c>
      <c r="T4973" s="14">
        <f>(O4973/100)*(K4973*$K$8)</f>
        <v>0</v>
      </c>
      <c r="U4973" s="14">
        <f>(P4973/100)*(K4973*$K$8)+(P4973/100)*(L4973*$L$8)</f>
        <v>40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9"/>
        <v>161</v>
      </c>
      <c r="Y4973" s="14">
        <f t="shared" si="1570"/>
        <v>0</v>
      </c>
      <c r="Z4973" s="14">
        <f t="shared" si="1571"/>
        <v>90</v>
      </c>
      <c r="AA4973" s="14">
        <f t="shared" si="1572"/>
        <v>0</v>
      </c>
      <c r="AB4973" s="14">
        <f t="shared" si="1574"/>
        <v>0</v>
      </c>
      <c r="AC4973" s="15">
        <f t="shared" si="1573"/>
        <v>251</v>
      </c>
      <c r="AD4973" s="48">
        <f>(ROUND(AC4973-AC4968,1)/AC4968)</f>
        <v>0</v>
      </c>
    </row>
    <row r="4974" spans="1:30">
      <c r="A4974" s="99" t="s">
        <v>586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35</v>
      </c>
      <c r="O4974" s="14">
        <f>E4974*$E$9</f>
        <v>125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22.75</v>
      </c>
      <c r="T4974" s="14">
        <f>(O4974/100)*(K4974*$K$9)</f>
        <v>140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9"/>
        <v>57.75</v>
      </c>
      <c r="Y4974" s="14">
        <f t="shared" si="1570"/>
        <v>265</v>
      </c>
      <c r="Z4974" s="14">
        <f t="shared" si="1571"/>
        <v>0</v>
      </c>
      <c r="AA4974" s="14">
        <f t="shared" si="1572"/>
        <v>0</v>
      </c>
      <c r="AB4974" s="14">
        <f t="shared" si="1574"/>
        <v>0</v>
      </c>
      <c r="AC4974" s="15">
        <f t="shared" si="1573"/>
        <v>322.8</v>
      </c>
      <c r="AD4974" s="48">
        <f>(ROUND(AC4974-AC4968,1)/AC4968)</f>
        <v>0.28605577689243028</v>
      </c>
    </row>
    <row r="4975" spans="1:30">
      <c r="A4975" s="99" t="s">
        <v>821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35</v>
      </c>
      <c r="O4975" s="14">
        <f>E4975*$E$10</f>
        <v>0</v>
      </c>
      <c r="P4975" s="14">
        <f>F4975*$F$10</f>
        <v>125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22.75</v>
      </c>
      <c r="T4975" s="14">
        <f>(O4975/100)*(K4975*$J$10)</f>
        <v>0</v>
      </c>
      <c r="U4975" s="14">
        <f>(P4975/100)*(K4975*$K$10)+(P4975/100)*(L4975*$L$10)</f>
        <v>157.49999999999997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9"/>
        <v>57.75</v>
      </c>
      <c r="Y4975" s="14">
        <f t="shared" si="1570"/>
        <v>0</v>
      </c>
      <c r="Z4975" s="14">
        <f t="shared" si="1571"/>
        <v>282.5</v>
      </c>
      <c r="AA4975" s="14">
        <f t="shared" si="1572"/>
        <v>0</v>
      </c>
      <c r="AB4975" s="14">
        <f t="shared" si="1574"/>
        <v>0</v>
      </c>
      <c r="AC4975" s="15">
        <f t="shared" si="1573"/>
        <v>340.3</v>
      </c>
      <c r="AD4975" s="48">
        <f>(ROUND(AC4975-AC4968,1)/AC4968)</f>
        <v>0.35577689243027888</v>
      </c>
    </row>
    <row r="4976" spans="1:30">
      <c r="A4976" s="99" t="s">
        <v>822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35</v>
      </c>
      <c r="O4976" s="14">
        <f>E4976*$E$11</f>
        <v>0</v>
      </c>
      <c r="P4976" s="14">
        <f>F4976*$F$11</f>
        <v>0</v>
      </c>
      <c r="Q4976" s="14">
        <f>G4976*$G$11</f>
        <v>125</v>
      </c>
      <c r="R4976" s="14">
        <f>H4976*$H$11</f>
        <v>0</v>
      </c>
      <c r="S4976" s="14">
        <f>(N4976/100)*(I4976*$I$11)+(N4976/100)*(J4976*$J$11)</f>
        <v>22.75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140</v>
      </c>
      <c r="W4976" s="14">
        <f>(R4976/100)*(K4976*$K$11)+(R4976/100)*(L4976*$L$11)</f>
        <v>0</v>
      </c>
      <c r="X4976" s="14">
        <f t="shared" si="1569"/>
        <v>57.75</v>
      </c>
      <c r="Y4976" s="14">
        <f t="shared" si="1570"/>
        <v>0</v>
      </c>
      <c r="Z4976" s="14">
        <f t="shared" si="1571"/>
        <v>0</v>
      </c>
      <c r="AA4976" s="14">
        <f t="shared" si="1572"/>
        <v>265</v>
      </c>
      <c r="AB4976" s="14">
        <f t="shared" si="1574"/>
        <v>0</v>
      </c>
      <c r="AC4976" s="15">
        <f t="shared" si="1573"/>
        <v>322.8</v>
      </c>
      <c r="AD4976" s="48">
        <f>(ROUND(AC4976-AC4968,1)/AC4968)</f>
        <v>0.28605577689243028</v>
      </c>
    </row>
    <row r="4977" spans="1:30" ht="14.25" customHeight="1">
      <c r="A4977" s="99" t="s">
        <v>823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35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125</v>
      </c>
      <c r="S4977" s="14">
        <f>(N4977/100)*(I4977*$I$12)+(N4977/100)*(J4977*$J$12)</f>
        <v>22.75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140</v>
      </c>
      <c r="X4977" s="14">
        <f t="shared" si="1569"/>
        <v>57.75</v>
      </c>
      <c r="Y4977" s="14">
        <f t="shared" si="1570"/>
        <v>0</v>
      </c>
      <c r="Z4977" s="14">
        <f t="shared" si="1571"/>
        <v>0</v>
      </c>
      <c r="AA4977" s="14">
        <f t="shared" si="1572"/>
        <v>0</v>
      </c>
      <c r="AB4977" s="14">
        <f t="shared" si="1574"/>
        <v>265</v>
      </c>
      <c r="AC4977" s="15">
        <f t="shared" si="1573"/>
        <v>322.8</v>
      </c>
      <c r="AD4977" s="48">
        <f>(ROUND(AC4977-AC4968,1)/AC4968)</f>
        <v>0.28605577689243028</v>
      </c>
    </row>
    <row r="4978" spans="1:30">
      <c r="A4978" s="99" t="s">
        <v>824</v>
      </c>
      <c r="B4978" s="87"/>
      <c r="C4978" s="21" t="s">
        <v>326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70</v>
      </c>
      <c r="O4978" s="14">
        <f>E4978*$E$13</f>
        <v>0</v>
      </c>
      <c r="P4978" s="14">
        <f>F4978*$F$13</f>
        <v>50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126.69999999999999</v>
      </c>
      <c r="T4978" s="14">
        <f>(O4978/100)*(K4978*$K$13)+(O4978/100)*(M4978*$M$13)</f>
        <v>0</v>
      </c>
      <c r="U4978" s="14">
        <f>(P4978/100)*(K4978*$K$13)+(P4978/100)*(L4978*$L$13)+(P4978/100)*(M4978*$M$13)</f>
        <v>78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196.7</v>
      </c>
      <c r="Y4978" s="14">
        <f t="shared" si="1570"/>
        <v>0</v>
      </c>
      <c r="Z4978" s="14">
        <f t="shared" si="1571"/>
        <v>128</v>
      </c>
      <c r="AA4978" s="14">
        <f t="shared" si="1572"/>
        <v>0</v>
      </c>
      <c r="AB4978" s="14">
        <f t="shared" si="1574"/>
        <v>0</v>
      </c>
      <c r="AC4978" s="15">
        <f t="shared" si="1573"/>
        <v>324.7</v>
      </c>
      <c r="AD4978" s="48">
        <f>(ROUND(AC4978-AC4968,1)/AC4968)</f>
        <v>0.29362549800796817</v>
      </c>
    </row>
    <row r="4979" spans="1:30">
      <c r="A4979" s="99" t="s">
        <v>825</v>
      </c>
      <c r="B4979" s="87"/>
      <c r="C4979" s="21" t="s">
        <v>327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106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217.3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9"/>
        <v>323.3</v>
      </c>
      <c r="Y4979" s="14">
        <f t="shared" si="1570"/>
        <v>0</v>
      </c>
      <c r="Z4979" s="14">
        <f t="shared" si="1571"/>
        <v>0</v>
      </c>
      <c r="AA4979" s="14">
        <f t="shared" si="1572"/>
        <v>0</v>
      </c>
      <c r="AB4979" s="14">
        <f t="shared" si="1574"/>
        <v>0</v>
      </c>
      <c r="AC4979" s="15">
        <f t="shared" si="1573"/>
        <v>323.3</v>
      </c>
      <c r="AD4979" s="48">
        <f>(ROUND(AC4979-AC4968,1)/AC4968)</f>
        <v>0.28804780876494024</v>
      </c>
    </row>
    <row r="4980" spans="1:30">
      <c r="A4980" s="99"/>
      <c r="B4980" s="87"/>
      <c r="C4980" s="21" t="s">
        <v>328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106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217.3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9"/>
        <v>323.3</v>
      </c>
      <c r="Y4980" s="14">
        <f t="shared" si="1570"/>
        <v>0</v>
      </c>
      <c r="Z4980" s="14">
        <f t="shared" si="1571"/>
        <v>0</v>
      </c>
      <c r="AA4980" s="14">
        <f t="shared" si="1572"/>
        <v>0</v>
      </c>
      <c r="AB4980" s="14">
        <f t="shared" si="1574"/>
        <v>0</v>
      </c>
      <c r="AC4980" s="15">
        <f t="shared" si="1573"/>
        <v>323.3</v>
      </c>
      <c r="AD4980" s="48">
        <f>(ROUND(AC4980-AC4968,1)/AC4968)</f>
        <v>0.28804780876494024</v>
      </c>
    </row>
    <row r="4981" spans="1:30">
      <c r="A4981" s="99"/>
      <c r="B4981" s="87"/>
      <c r="C4981" s="21" t="s">
        <v>324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70</v>
      </c>
      <c r="O4981" s="14">
        <f>E4981*$E$16</f>
        <v>0</v>
      </c>
      <c r="P4981" s="14">
        <f>F4981*$F$16</f>
        <v>50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145.24999999999997</v>
      </c>
      <c r="T4981" s="14">
        <f>(O4981/100)*(K4981*$K$16)</f>
        <v>0</v>
      </c>
      <c r="U4981" s="14">
        <f>(P4981/100)*(K4981*$K$16)+(P4981/100)*(L4981*$L$16)</f>
        <v>20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9"/>
        <v>215.24999999999997</v>
      </c>
      <c r="Y4981" s="14">
        <f t="shared" si="1570"/>
        <v>0</v>
      </c>
      <c r="Z4981" s="14">
        <f t="shared" si="1571"/>
        <v>70</v>
      </c>
      <c r="AA4981" s="14">
        <f t="shared" si="1572"/>
        <v>0</v>
      </c>
      <c r="AB4981" s="14">
        <f t="shared" si="1574"/>
        <v>0</v>
      </c>
      <c r="AC4981" s="15">
        <f t="shared" si="1573"/>
        <v>285.3</v>
      </c>
      <c r="AD4981" s="48">
        <f>(ROUND(AC4981-AC4968,1)/AC4968)</f>
        <v>0.13665338645418326</v>
      </c>
    </row>
    <row r="4982" spans="1:30">
      <c r="A4982" s="99"/>
      <c r="B4982" s="87"/>
      <c r="C4982" s="21" t="s">
        <v>325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70</v>
      </c>
      <c r="O4982" s="14">
        <f>E4982*$E$17</f>
        <v>0</v>
      </c>
      <c r="P4982" s="14">
        <f>F4982*$F$17</f>
        <v>50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171.5</v>
      </c>
      <c r="T4982" s="14">
        <f>(O4982/100)*(K4982*$K$17)</f>
        <v>0</v>
      </c>
      <c r="U4982" s="14">
        <f>(P4982/100)*(K4982*$K$17)+(P4982/100)*(L4982*$L$17)</f>
        <v>20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9"/>
        <v>241.5</v>
      </c>
      <c r="Y4982" s="14">
        <f t="shared" si="1570"/>
        <v>0</v>
      </c>
      <c r="Z4982" s="14">
        <f t="shared" si="1571"/>
        <v>70</v>
      </c>
      <c r="AA4982" s="14">
        <f t="shared" si="1572"/>
        <v>0</v>
      </c>
      <c r="AB4982" s="14">
        <f t="shared" si="1574"/>
        <v>0</v>
      </c>
      <c r="AC4982" s="15">
        <f t="shared" si="1573"/>
        <v>311.5</v>
      </c>
      <c r="AD4982" s="48">
        <f>(ROUND(AC4982-AC4968,1)/AC4968)</f>
        <v>0.24103585657370519</v>
      </c>
    </row>
    <row r="4983" spans="1:30">
      <c r="A4983" s="106" t="s">
        <v>0</v>
      </c>
      <c r="B4983" s="116" t="s">
        <v>829</v>
      </c>
      <c r="C4983" s="50" t="s">
        <v>242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75</v>
      </c>
      <c r="O4983" s="52">
        <f>E4983*$E$3</f>
        <v>0</v>
      </c>
      <c r="P4983" s="52">
        <f>F4983*$F$3</f>
        <v>50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97.5</v>
      </c>
      <c r="T4983" s="52">
        <f>(O4983/100)*(K4983*$K$3)</f>
        <v>0</v>
      </c>
      <c r="U4983" s="52">
        <f>(P4983/100)*(K4983*$K$3)+(P4983/100)*(L4983*$L$3)</f>
        <v>40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5">N4983+S4983</f>
        <v>172.5</v>
      </c>
      <c r="Y4983" s="52">
        <f t="shared" ref="Y4983:Y4997" si="1576">O4983+T4983</f>
        <v>0</v>
      </c>
      <c r="Z4983" s="52">
        <f t="shared" ref="Z4983:Z4997" si="1577">P4983+U4983</f>
        <v>90</v>
      </c>
      <c r="AA4983" s="52">
        <f t="shared" ref="AA4983:AA4997" si="1578">Q4983+V4983</f>
        <v>0</v>
      </c>
      <c r="AB4983" s="52">
        <f>R4983+W4983</f>
        <v>0</v>
      </c>
      <c r="AC4983" s="53">
        <f>ROUND(X4983+Y4983+Z4983+AA4983+AB4983,1)</f>
        <v>262.5</v>
      </c>
      <c r="AD4983" s="117">
        <v>0</v>
      </c>
    </row>
    <row r="4984" spans="1:30">
      <c r="A4984" s="99" t="s">
        <v>792</v>
      </c>
      <c r="B4984" s="87">
        <v>15</v>
      </c>
      <c r="C4984" s="21" t="s">
        <v>323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75</v>
      </c>
      <c r="O4984" s="14">
        <f>E4984*$E$4</f>
        <v>0</v>
      </c>
      <c r="P4984" s="14">
        <f>F4984*$F$4</f>
        <v>50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172.5</v>
      </c>
      <c r="T4984" s="14">
        <f>(O4984/100)*(K4984*$K$4)</f>
        <v>0</v>
      </c>
      <c r="U4984" s="14">
        <f>(P4984/100)*(K4984*$K$4)+(P4984/100)*(L4984*$L$4)</f>
        <v>40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5"/>
        <v>247.5</v>
      </c>
      <c r="Y4984" s="14">
        <f t="shared" si="1576"/>
        <v>0</v>
      </c>
      <c r="Z4984" s="14">
        <f t="shared" si="1577"/>
        <v>90</v>
      </c>
      <c r="AA4984" s="14">
        <f t="shared" si="1578"/>
        <v>0</v>
      </c>
      <c r="AB4984" s="14">
        <f>R4984+W4984</f>
        <v>0</v>
      </c>
      <c r="AC4984" s="15">
        <f>ROUND(X4984+Y4984+Z4984+AA4984+AB4984,1)</f>
        <v>337.5</v>
      </c>
      <c r="AD4984" s="48">
        <f>(ROUND(AC4984-AC4983,1)/AC4983)</f>
        <v>0.2857142857142857</v>
      </c>
    </row>
    <row r="4985" spans="1:30">
      <c r="A4985" s="99" t="s">
        <v>793</v>
      </c>
      <c r="B4985" s="87">
        <v>15</v>
      </c>
      <c r="C4985" s="21" t="s">
        <v>826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75</v>
      </c>
      <c r="O4985" s="14">
        <f>E4985*$E$5</f>
        <v>0</v>
      </c>
      <c r="P4985" s="14">
        <f>F4985*$F$5</f>
        <v>50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97.5</v>
      </c>
      <c r="T4985" s="14">
        <f>(O4985/100)*(K4985*$K$5)</f>
        <v>0</v>
      </c>
      <c r="U4985" s="14">
        <f>(P4985/100)*(K4985*$K$5)+(P4985/100)*(L4985*$L$5)</f>
        <v>40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5"/>
        <v>172.5</v>
      </c>
      <c r="Y4985" s="14">
        <f t="shared" si="1576"/>
        <v>0</v>
      </c>
      <c r="Z4985" s="14">
        <f t="shared" si="1577"/>
        <v>90</v>
      </c>
      <c r="AA4985" s="14">
        <f t="shared" si="1578"/>
        <v>0</v>
      </c>
      <c r="AB4985" s="14">
        <f>R4985+W4985</f>
        <v>0</v>
      </c>
      <c r="AC4985" s="15">
        <f t="shared" ref="AC4985:AC4997" si="1579">ROUND(X4985+Y4985+Z4985+AA4985+AB4985,1)</f>
        <v>262.5</v>
      </c>
      <c r="AD4985" s="48">
        <f>(ROUND(AC4985-AC4983,1)/AC4983)</f>
        <v>0</v>
      </c>
    </row>
    <row r="4986" spans="1:30">
      <c r="A4986" s="99" t="s">
        <v>794</v>
      </c>
      <c r="B4986" s="87">
        <v>0</v>
      </c>
      <c r="C4986" s="21" t="s">
        <v>336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75</v>
      </c>
      <c r="O4986" s="14">
        <f>E4986*$E$6</f>
        <v>0</v>
      </c>
      <c r="P4986" s="14">
        <f>F4986*$F$6</f>
        <v>50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97.5</v>
      </c>
      <c r="T4986" s="14">
        <f>(O4986/100)*(K4986*$K$6)</f>
        <v>0</v>
      </c>
      <c r="U4986" s="14">
        <f>(P4986/100)*(K4986*$K$6)+(P4986/100)*(L4986*$L$6)</f>
        <v>40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5"/>
        <v>172.5</v>
      </c>
      <c r="Y4986" s="14">
        <f t="shared" si="1576"/>
        <v>0</v>
      </c>
      <c r="Z4986" s="14">
        <f t="shared" si="1577"/>
        <v>90</v>
      </c>
      <c r="AA4986" s="14">
        <f t="shared" si="1578"/>
        <v>0</v>
      </c>
      <c r="AB4986" s="14">
        <f t="shared" ref="AB4986:AB4997" si="1580">R4986+W4986</f>
        <v>0</v>
      </c>
      <c r="AC4986" s="15">
        <f t="shared" si="1579"/>
        <v>262.5</v>
      </c>
      <c r="AD4986" s="48">
        <f>(ROUND(AC4986-AC4983,1)/AC4983)</f>
        <v>0</v>
      </c>
    </row>
    <row r="4987" spans="1:30">
      <c r="A4987" s="99" t="s">
        <v>795</v>
      </c>
      <c r="B4987" s="87">
        <v>0</v>
      </c>
      <c r="C4987" s="21" t="s">
        <v>337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75</v>
      </c>
      <c r="O4987" s="14">
        <f>E4987*$E$7</f>
        <v>0</v>
      </c>
      <c r="P4987" s="14">
        <f>F4987*$F$7</f>
        <v>50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97.5</v>
      </c>
      <c r="T4987" s="14">
        <f>(O4987/100)*(K4987*$K$7)</f>
        <v>0</v>
      </c>
      <c r="U4987" s="14">
        <f>(P4987/100)*(K4987*$K$7)+(P4987/100)*(L4987*$L$7)</f>
        <v>40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5"/>
        <v>172.5</v>
      </c>
      <c r="Y4987" s="14">
        <f t="shared" si="1576"/>
        <v>0</v>
      </c>
      <c r="Z4987" s="14">
        <f t="shared" si="1577"/>
        <v>90</v>
      </c>
      <c r="AA4987" s="14">
        <f t="shared" si="1578"/>
        <v>0</v>
      </c>
      <c r="AB4987" s="14">
        <f t="shared" si="1580"/>
        <v>0</v>
      </c>
      <c r="AC4987" s="15">
        <f t="shared" si="1579"/>
        <v>262.5</v>
      </c>
      <c r="AD4987" s="48">
        <f>(ROUND(AC4987-AC4983,1)/AC4983)</f>
        <v>0</v>
      </c>
    </row>
    <row r="4988" spans="1:30">
      <c r="A4988" s="99" t="s">
        <v>645</v>
      </c>
      <c r="B4988" s="87"/>
      <c r="C4988" s="21" t="s">
        <v>338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75</v>
      </c>
      <c r="O4988" s="14">
        <f>E4988*$E$8</f>
        <v>0</v>
      </c>
      <c r="P4988" s="14">
        <f>F4988*$F$8</f>
        <v>50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97.5</v>
      </c>
      <c r="T4988" s="14">
        <f>(O4988/100)*(K4988*$K$8)</f>
        <v>0</v>
      </c>
      <c r="U4988" s="14">
        <f>(P4988/100)*(K4988*$K$8)+(P4988/100)*(L4988*$L$8)</f>
        <v>40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5"/>
        <v>172.5</v>
      </c>
      <c r="Y4988" s="14">
        <f t="shared" si="1576"/>
        <v>0</v>
      </c>
      <c r="Z4988" s="14">
        <f t="shared" si="1577"/>
        <v>90</v>
      </c>
      <c r="AA4988" s="14">
        <f t="shared" si="1578"/>
        <v>0</v>
      </c>
      <c r="AB4988" s="14">
        <f t="shared" si="1580"/>
        <v>0</v>
      </c>
      <c r="AC4988" s="15">
        <f t="shared" si="1579"/>
        <v>262.5</v>
      </c>
      <c r="AD4988" s="48">
        <f>(ROUND(AC4988-AC4983,1)/AC4983)</f>
        <v>0</v>
      </c>
    </row>
    <row r="4989" spans="1:30">
      <c r="A4989" s="99" t="s">
        <v>586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38</v>
      </c>
      <c r="O4989" s="14">
        <f>E4989*$E$9</f>
        <v>130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24.700000000000003</v>
      </c>
      <c r="T4989" s="14">
        <f>(O4989/100)*(K4989*$K$9)</f>
        <v>145.6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5"/>
        <v>62.7</v>
      </c>
      <c r="Y4989" s="14">
        <f t="shared" si="1576"/>
        <v>275.60000000000002</v>
      </c>
      <c r="Z4989" s="14">
        <f t="shared" si="1577"/>
        <v>0</v>
      </c>
      <c r="AA4989" s="14">
        <f t="shared" si="1578"/>
        <v>0</v>
      </c>
      <c r="AB4989" s="14">
        <f t="shared" si="1580"/>
        <v>0</v>
      </c>
      <c r="AC4989" s="15">
        <f t="shared" si="1579"/>
        <v>338.3</v>
      </c>
      <c r="AD4989" s="48">
        <f>(ROUND(AC4989-AC4983,1)/AC4983)</f>
        <v>0.28876190476190478</v>
      </c>
    </row>
    <row r="4990" spans="1:30">
      <c r="A4990" s="99" t="s">
        <v>821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38</v>
      </c>
      <c r="O4990" s="14">
        <f>E4990*$E$10</f>
        <v>0</v>
      </c>
      <c r="P4990" s="14">
        <f>F4990*$F$10</f>
        <v>130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24.700000000000003</v>
      </c>
      <c r="T4990" s="14">
        <f>(O4990/100)*(K4990*$J$10)</f>
        <v>0</v>
      </c>
      <c r="U4990" s="14">
        <f>(P4990/100)*(K4990*$K$10)+(P4990/100)*(L4990*$L$10)</f>
        <v>163.79999999999998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5"/>
        <v>62.7</v>
      </c>
      <c r="Y4990" s="14">
        <f t="shared" si="1576"/>
        <v>0</v>
      </c>
      <c r="Z4990" s="14">
        <f t="shared" si="1577"/>
        <v>293.79999999999995</v>
      </c>
      <c r="AA4990" s="14">
        <f t="shared" si="1578"/>
        <v>0</v>
      </c>
      <c r="AB4990" s="14">
        <f t="shared" si="1580"/>
        <v>0</v>
      </c>
      <c r="AC4990" s="15">
        <f t="shared" si="1579"/>
        <v>356.5</v>
      </c>
      <c r="AD4990" s="48">
        <f>(ROUND(AC4990-AC4983,1)/AC4983)</f>
        <v>0.35809523809523808</v>
      </c>
    </row>
    <row r="4991" spans="1:30">
      <c r="A4991" s="99" t="s">
        <v>822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38</v>
      </c>
      <c r="O4991" s="14">
        <f>E4991*$E$11</f>
        <v>0</v>
      </c>
      <c r="P4991" s="14">
        <f>F4991*$F$11</f>
        <v>0</v>
      </c>
      <c r="Q4991" s="14">
        <f>G4991*$G$11</f>
        <v>130</v>
      </c>
      <c r="R4991" s="14">
        <f>H4991*$H$11</f>
        <v>0</v>
      </c>
      <c r="S4991" s="14">
        <f>(N4991/100)*(I4991*$I$11)+(N4991/100)*(J4991*$J$11)</f>
        <v>24.700000000000003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145.6</v>
      </c>
      <c r="W4991" s="14">
        <f>(R4991/100)*(K4991*$K$11)+(R4991/100)*(L4991*$L$11)</f>
        <v>0</v>
      </c>
      <c r="X4991" s="14">
        <f t="shared" si="1575"/>
        <v>62.7</v>
      </c>
      <c r="Y4991" s="14">
        <f t="shared" si="1576"/>
        <v>0</v>
      </c>
      <c r="Z4991" s="14">
        <f t="shared" si="1577"/>
        <v>0</v>
      </c>
      <c r="AA4991" s="14">
        <f t="shared" si="1578"/>
        <v>275.60000000000002</v>
      </c>
      <c r="AB4991" s="14">
        <f t="shared" si="1580"/>
        <v>0</v>
      </c>
      <c r="AC4991" s="15">
        <f t="shared" si="1579"/>
        <v>338.3</v>
      </c>
      <c r="AD4991" s="48">
        <f>(ROUND(AC4991-AC4983,1)/AC4983)</f>
        <v>0.28876190476190478</v>
      </c>
    </row>
    <row r="4992" spans="1:30">
      <c r="A4992" s="99" t="s">
        <v>823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38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130</v>
      </c>
      <c r="S4992" s="14">
        <f>(N4992/100)*(I4992*$I$12)+(N4992/100)*(J4992*$J$12)</f>
        <v>24.700000000000003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145.6</v>
      </c>
      <c r="X4992" s="14">
        <f t="shared" si="1575"/>
        <v>62.7</v>
      </c>
      <c r="Y4992" s="14">
        <f t="shared" si="1576"/>
        <v>0</v>
      </c>
      <c r="Z4992" s="14">
        <f t="shared" si="1577"/>
        <v>0</v>
      </c>
      <c r="AA4992" s="14">
        <f t="shared" si="1578"/>
        <v>0</v>
      </c>
      <c r="AB4992" s="14">
        <f t="shared" si="1580"/>
        <v>275.60000000000002</v>
      </c>
      <c r="AC4992" s="15">
        <f t="shared" si="1579"/>
        <v>338.3</v>
      </c>
      <c r="AD4992" s="48">
        <f>(ROUND(AC4992-AC4983,1)/AC4983)</f>
        <v>0.28876190476190478</v>
      </c>
    </row>
    <row r="4993" spans="1:30">
      <c r="A4993" s="99" t="s">
        <v>824</v>
      </c>
      <c r="B4993" s="87"/>
      <c r="C4993" s="21" t="s">
        <v>326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75</v>
      </c>
      <c r="O4993" s="14">
        <f>E4993*$E$13</f>
        <v>0</v>
      </c>
      <c r="P4993" s="14">
        <f>F4993*$F$13</f>
        <v>50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135.75</v>
      </c>
      <c r="T4993" s="14">
        <f>(O4993/100)*(K4993*$K$13)+(O4993/100)*(M4993*$M$13)</f>
        <v>0</v>
      </c>
      <c r="U4993" s="14">
        <f>(P4993/100)*(K4993*$K$13)+(P4993/100)*(L4993*$L$13)+(P4993/100)*(M4993*$M$13)</f>
        <v>78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210.75</v>
      </c>
      <c r="Y4993" s="14">
        <f t="shared" si="1576"/>
        <v>0</v>
      </c>
      <c r="Z4993" s="14">
        <f t="shared" si="1577"/>
        <v>128</v>
      </c>
      <c r="AA4993" s="14">
        <f t="shared" si="1578"/>
        <v>0</v>
      </c>
      <c r="AB4993" s="14">
        <f t="shared" si="1580"/>
        <v>0</v>
      </c>
      <c r="AC4993" s="15">
        <f t="shared" si="1579"/>
        <v>338.8</v>
      </c>
      <c r="AD4993" s="48">
        <f>(ROUND(AC4993-AC4983,1)/AC4983)</f>
        <v>0.29066666666666663</v>
      </c>
    </row>
    <row r="4994" spans="1:30">
      <c r="A4994" s="99" t="s">
        <v>825</v>
      </c>
      <c r="B4994" s="87"/>
      <c r="C4994" s="21" t="s">
        <v>327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110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225.5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5"/>
        <v>335.5</v>
      </c>
      <c r="Y4994" s="14">
        <f t="shared" si="1576"/>
        <v>0</v>
      </c>
      <c r="Z4994" s="14">
        <f t="shared" si="1577"/>
        <v>0</v>
      </c>
      <c r="AA4994" s="14">
        <f t="shared" si="1578"/>
        <v>0</v>
      </c>
      <c r="AB4994" s="14">
        <f t="shared" si="1580"/>
        <v>0</v>
      </c>
      <c r="AC4994" s="15">
        <f t="shared" si="1579"/>
        <v>335.5</v>
      </c>
      <c r="AD4994" s="48">
        <f>(ROUND(AC4994-AC4983,1)/AC4983)</f>
        <v>0.27809523809523812</v>
      </c>
    </row>
    <row r="4995" spans="1:30">
      <c r="A4995" s="99"/>
      <c r="B4995" s="87"/>
      <c r="C4995" s="21" t="s">
        <v>328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110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225.5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5"/>
        <v>335.5</v>
      </c>
      <c r="Y4995" s="14">
        <f t="shared" si="1576"/>
        <v>0</v>
      </c>
      <c r="Z4995" s="14">
        <f t="shared" si="1577"/>
        <v>0</v>
      </c>
      <c r="AA4995" s="14">
        <f t="shared" si="1578"/>
        <v>0</v>
      </c>
      <c r="AB4995" s="14">
        <f t="shared" si="1580"/>
        <v>0</v>
      </c>
      <c r="AC4995" s="15">
        <f t="shared" si="1579"/>
        <v>335.5</v>
      </c>
      <c r="AD4995" s="48">
        <f>(ROUND(AC4995-AC4983,1)/AC4983)</f>
        <v>0.27809523809523812</v>
      </c>
    </row>
    <row r="4996" spans="1:30">
      <c r="A4996" s="99"/>
      <c r="B4996" s="87"/>
      <c r="C4996" s="21" t="s">
        <v>324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75</v>
      </c>
      <c r="O4996" s="14">
        <f>E4996*$E$16</f>
        <v>0</v>
      </c>
      <c r="P4996" s="14">
        <f>F4996*$F$16</f>
        <v>50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155.625</v>
      </c>
      <c r="T4996" s="14">
        <f>(O4996/100)*(K4996*$K$16)</f>
        <v>0</v>
      </c>
      <c r="U4996" s="14">
        <f>(P4996/100)*(K4996*$K$16)+(P4996/100)*(L4996*$L$16)</f>
        <v>20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5"/>
        <v>230.625</v>
      </c>
      <c r="Y4996" s="14">
        <f t="shared" si="1576"/>
        <v>0</v>
      </c>
      <c r="Z4996" s="14">
        <f t="shared" si="1577"/>
        <v>70</v>
      </c>
      <c r="AA4996" s="14">
        <f t="shared" si="1578"/>
        <v>0</v>
      </c>
      <c r="AB4996" s="14">
        <f t="shared" si="1580"/>
        <v>0</v>
      </c>
      <c r="AC4996" s="15">
        <f t="shared" si="1579"/>
        <v>300.60000000000002</v>
      </c>
      <c r="AD4996" s="48">
        <f>(ROUND(AC4996-AC4983,1)/AC4983)</f>
        <v>0.14514285714285716</v>
      </c>
    </row>
    <row r="4997" spans="1:30">
      <c r="A4997" s="99"/>
      <c r="B4997" s="87"/>
      <c r="C4997" s="21" t="s">
        <v>325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75</v>
      </c>
      <c r="O4997" s="14">
        <f>E4997*$E$17</f>
        <v>0</v>
      </c>
      <c r="P4997" s="14">
        <f>F4997*$F$17</f>
        <v>50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183.75</v>
      </c>
      <c r="T4997" s="14">
        <f>(O4997/100)*(K4997*$K$17)</f>
        <v>0</v>
      </c>
      <c r="U4997" s="14">
        <f>(P4997/100)*(K4997*$K$17)+(P4997/100)*(L4997*$L$17)</f>
        <v>20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5"/>
        <v>258.75</v>
      </c>
      <c r="Y4997" s="14">
        <f t="shared" si="1576"/>
        <v>0</v>
      </c>
      <c r="Z4997" s="14">
        <f t="shared" si="1577"/>
        <v>70</v>
      </c>
      <c r="AA4997" s="14">
        <f t="shared" si="1578"/>
        <v>0</v>
      </c>
      <c r="AB4997" s="14">
        <f t="shared" si="1580"/>
        <v>0</v>
      </c>
      <c r="AC4997" s="15">
        <f t="shared" si="1579"/>
        <v>328.8</v>
      </c>
      <c r="AD4997" s="48">
        <f>(ROUND(AC4997-AC4983,1)/AC4983)</f>
        <v>0.25257142857142856</v>
      </c>
    </row>
    <row r="4998" spans="1:30">
      <c r="A4998" s="107"/>
      <c r="B4998" s="153" t="s">
        <v>1015</v>
      </c>
      <c r="C4998" s="157"/>
      <c r="D4998" s="157"/>
      <c r="E4998" s="157"/>
      <c r="F4998" s="157"/>
      <c r="G4998" s="157"/>
      <c r="H4998" s="157"/>
      <c r="I4998" s="157"/>
      <c r="J4998" s="157"/>
      <c r="K4998" s="157"/>
      <c r="L4998" s="157"/>
      <c r="M4998" s="157"/>
      <c r="N4998" s="157"/>
      <c r="O4998" s="157"/>
      <c r="P4998" s="157"/>
      <c r="Q4998" s="157"/>
      <c r="R4998" s="157"/>
      <c r="S4998" s="157"/>
      <c r="T4998" s="157"/>
      <c r="U4998" s="157"/>
      <c r="V4998" s="157"/>
      <c r="W4998" s="157"/>
      <c r="X4998" s="157"/>
      <c r="Y4998" s="157"/>
      <c r="Z4998" s="157"/>
      <c r="AA4998" s="157"/>
      <c r="AB4998" s="157"/>
      <c r="AC4998" s="110">
        <v>800</v>
      </c>
      <c r="AD4998" s="110"/>
    </row>
    <row r="4999" spans="1:30">
      <c r="A4999" s="106" t="s">
        <v>0</v>
      </c>
      <c r="B4999" s="87" t="s">
        <v>1016</v>
      </c>
      <c r="C4999" s="21" t="s">
        <v>242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154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246.4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81">N4999+S4999</f>
        <v>400.4</v>
      </c>
      <c r="Y4999" s="14">
        <f t="shared" ref="Y4999:Y5013" si="1582">O4999+T4999</f>
        <v>0</v>
      </c>
      <c r="Z4999" s="14">
        <f t="shared" ref="Z4999:Z5013" si="1583">P4999+U4999</f>
        <v>0</v>
      </c>
      <c r="AA4999" s="14">
        <f t="shared" ref="AA4999:AA5013" si="1584">Q4999+V4999</f>
        <v>0</v>
      </c>
      <c r="AB4999" s="14">
        <f>R4999+W4999</f>
        <v>0</v>
      </c>
      <c r="AC4999" s="15">
        <f>ROUND(X4999+Y4999+Z4999+AA4999+AB4999,1)</f>
        <v>400.4</v>
      </c>
      <c r="AD4999" s="48">
        <v>0</v>
      </c>
    </row>
    <row r="5000" spans="1:30">
      <c r="A5000" s="99" t="s">
        <v>792</v>
      </c>
      <c r="B5000" s="87">
        <v>40</v>
      </c>
      <c r="C5000" s="21" t="s">
        <v>323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154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338.8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81"/>
        <v>492.8</v>
      </c>
      <c r="Y5000" s="14">
        <f t="shared" si="1582"/>
        <v>0</v>
      </c>
      <c r="Z5000" s="14">
        <f t="shared" si="1583"/>
        <v>0</v>
      </c>
      <c r="AA5000" s="14">
        <f t="shared" si="1584"/>
        <v>0</v>
      </c>
      <c r="AB5000" s="14">
        <f>R5000+W5000</f>
        <v>0</v>
      </c>
      <c r="AC5000" s="15">
        <f>ROUND(X5000+Y5000+Z5000+AA5000+AB5000,1)</f>
        <v>492.8</v>
      </c>
      <c r="AD5000" s="48">
        <f>(ROUND(AC5000-AC4999,1)/AC4999)</f>
        <v>0.23076923076923081</v>
      </c>
    </row>
    <row r="5001" spans="1:30">
      <c r="A5001" s="99" t="s">
        <v>793</v>
      </c>
      <c r="B5001" s="87">
        <v>0</v>
      </c>
      <c r="C5001" s="21" t="s">
        <v>826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154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246.4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81"/>
        <v>400.4</v>
      </c>
      <c r="Y5001" s="14">
        <f t="shared" si="1582"/>
        <v>0</v>
      </c>
      <c r="Z5001" s="14">
        <f t="shared" si="1583"/>
        <v>0</v>
      </c>
      <c r="AA5001" s="14">
        <f t="shared" si="1584"/>
        <v>0</v>
      </c>
      <c r="AB5001" s="14">
        <f>R5001+W5001</f>
        <v>0</v>
      </c>
      <c r="AC5001" s="15">
        <f t="shared" ref="AC5001:AC5013" si="1585">ROUND(X5001+Y5001+Z5001+AA5001+AB5001,1)</f>
        <v>400.4</v>
      </c>
      <c r="AD5001" s="48">
        <f>(ROUND(AC5001-AC4999,1)/AC4999)</f>
        <v>0</v>
      </c>
    </row>
    <row r="5002" spans="1:30">
      <c r="A5002" s="99" t="s">
        <v>794</v>
      </c>
      <c r="B5002" s="87">
        <v>0</v>
      </c>
      <c r="C5002" s="21" t="s">
        <v>336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154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246.4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81"/>
        <v>400.4</v>
      </c>
      <c r="Y5002" s="14">
        <f t="shared" si="1582"/>
        <v>0</v>
      </c>
      <c r="Z5002" s="14">
        <f t="shared" si="1583"/>
        <v>0</v>
      </c>
      <c r="AA5002" s="14">
        <f t="shared" si="1584"/>
        <v>0</v>
      </c>
      <c r="AB5002" s="14">
        <f t="shared" ref="AB5002:AB5013" si="1586">R5002+W5002</f>
        <v>0</v>
      </c>
      <c r="AC5002" s="15">
        <f t="shared" si="1585"/>
        <v>400.4</v>
      </c>
      <c r="AD5002" s="48">
        <f>(ROUND(AC5002-AC4999,1)/AC4999)</f>
        <v>0</v>
      </c>
    </row>
    <row r="5003" spans="1:30">
      <c r="A5003" s="99" t="s">
        <v>795</v>
      </c>
      <c r="B5003" s="87">
        <v>0</v>
      </c>
      <c r="C5003" s="21" t="s">
        <v>337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154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246.4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81"/>
        <v>400.4</v>
      </c>
      <c r="Y5003" s="14">
        <f t="shared" si="1582"/>
        <v>0</v>
      </c>
      <c r="Z5003" s="14">
        <f t="shared" si="1583"/>
        <v>0</v>
      </c>
      <c r="AA5003" s="14">
        <f t="shared" si="1584"/>
        <v>0</v>
      </c>
      <c r="AB5003" s="14">
        <f t="shared" si="1586"/>
        <v>0</v>
      </c>
      <c r="AC5003" s="15">
        <f t="shared" si="1585"/>
        <v>400.4</v>
      </c>
      <c r="AD5003" s="48">
        <f>(ROUND(AC5003-AC4999,1)/AC4999)</f>
        <v>0</v>
      </c>
    </row>
    <row r="5004" spans="1:30">
      <c r="A5004" s="99" t="s">
        <v>645</v>
      </c>
      <c r="B5004" s="87"/>
      <c r="C5004" s="21" t="s">
        <v>338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154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246.4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81"/>
        <v>400.4</v>
      </c>
      <c r="Y5004" s="14">
        <f t="shared" si="1582"/>
        <v>0</v>
      </c>
      <c r="Z5004" s="14">
        <f t="shared" si="1583"/>
        <v>0</v>
      </c>
      <c r="AA5004" s="14">
        <f t="shared" si="1584"/>
        <v>0</v>
      </c>
      <c r="AB5004" s="14">
        <f t="shared" si="1586"/>
        <v>0</v>
      </c>
      <c r="AC5004" s="15">
        <f t="shared" si="1585"/>
        <v>400.4</v>
      </c>
      <c r="AD5004" s="48">
        <f>(ROUND(AC5004-AC4999,1)/AC4999)</f>
        <v>0</v>
      </c>
    </row>
    <row r="5005" spans="1:30">
      <c r="A5005" s="99" t="s">
        <v>586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78</v>
      </c>
      <c r="O5005" s="14">
        <f>E5005*$E$9</f>
        <v>150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62.400000000000006</v>
      </c>
      <c r="T5005" s="14">
        <f>(O5005/100)*(K5005*$K$9)</f>
        <v>210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81"/>
        <v>140.4</v>
      </c>
      <c r="Y5005" s="14">
        <f t="shared" si="1582"/>
        <v>360</v>
      </c>
      <c r="Z5005" s="14">
        <f t="shared" si="1583"/>
        <v>0</v>
      </c>
      <c r="AA5005" s="14">
        <f t="shared" si="1584"/>
        <v>0</v>
      </c>
      <c r="AB5005" s="14">
        <f t="shared" si="1586"/>
        <v>0</v>
      </c>
      <c r="AC5005" s="15">
        <f t="shared" si="1585"/>
        <v>500.4</v>
      </c>
      <c r="AD5005" s="48">
        <f>(ROUND(AC5005-AC4999,1)/AC4999)</f>
        <v>0.24975024975024976</v>
      </c>
    </row>
    <row r="5006" spans="1:30">
      <c r="A5006" s="99" t="s">
        <v>821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78</v>
      </c>
      <c r="O5006" s="14">
        <f>E5006*$E$10</f>
        <v>0</v>
      </c>
      <c r="P5006" s="14">
        <f>F5006*$F$10</f>
        <v>150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62.400000000000006</v>
      </c>
      <c r="T5006" s="14">
        <f>(O5006/100)*(K5006*$J$10)</f>
        <v>0</v>
      </c>
      <c r="U5006" s="14">
        <f>(P5006/100)*(K5006*$K$10)+(P5006/100)*(L5006*$L$10)</f>
        <v>210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81"/>
        <v>140.4</v>
      </c>
      <c r="Y5006" s="14">
        <f t="shared" si="1582"/>
        <v>0</v>
      </c>
      <c r="Z5006" s="14">
        <f t="shared" si="1583"/>
        <v>360</v>
      </c>
      <c r="AA5006" s="14">
        <f t="shared" si="1584"/>
        <v>0</v>
      </c>
      <c r="AB5006" s="14">
        <f t="shared" si="1586"/>
        <v>0</v>
      </c>
      <c r="AC5006" s="15">
        <f t="shared" si="1585"/>
        <v>500.4</v>
      </c>
      <c r="AD5006" s="48">
        <f>(ROUND(AC5006-AC4999,1)/AC4999)</f>
        <v>0.24975024975024976</v>
      </c>
    </row>
    <row r="5007" spans="1:30">
      <c r="A5007" s="99" t="s">
        <v>822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78</v>
      </c>
      <c r="O5007" s="14">
        <f>E5007*$E$11</f>
        <v>0</v>
      </c>
      <c r="P5007" s="14">
        <f>F5007*$F$11</f>
        <v>0</v>
      </c>
      <c r="Q5007" s="14">
        <f>G5007*$G$11</f>
        <v>150</v>
      </c>
      <c r="R5007" s="14">
        <f>H5007*$H$11</f>
        <v>0</v>
      </c>
      <c r="S5007" s="14">
        <f>(N5007/100)*(I5007*$I$11)+(N5007/100)*(J5007*$J$11)</f>
        <v>62.400000000000006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210</v>
      </c>
      <c r="W5007" s="14">
        <f>(R5007/100)*(K5007*$K$11)+(R5007/100)*(L5007*$L$11)</f>
        <v>0</v>
      </c>
      <c r="X5007" s="14">
        <f t="shared" si="1581"/>
        <v>140.4</v>
      </c>
      <c r="Y5007" s="14">
        <f t="shared" si="1582"/>
        <v>0</v>
      </c>
      <c r="Z5007" s="14">
        <f t="shared" si="1583"/>
        <v>0</v>
      </c>
      <c r="AA5007" s="14">
        <f t="shared" si="1584"/>
        <v>360</v>
      </c>
      <c r="AB5007" s="14">
        <f t="shared" si="1586"/>
        <v>0</v>
      </c>
      <c r="AC5007" s="15">
        <f t="shared" si="1585"/>
        <v>500.4</v>
      </c>
      <c r="AD5007" s="48">
        <f>(ROUND(AC5007-AC4999,1)/AC4999)</f>
        <v>0.24975024975024976</v>
      </c>
    </row>
    <row r="5008" spans="1:30">
      <c r="A5008" s="99" t="s">
        <v>823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78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150</v>
      </c>
      <c r="S5008" s="14">
        <f>(N5008/100)*(I5008*$I$12)+(N5008/100)*(J5008*$J$12)</f>
        <v>62.400000000000006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210</v>
      </c>
      <c r="X5008" s="14">
        <f t="shared" si="1581"/>
        <v>140.4</v>
      </c>
      <c r="Y5008" s="14">
        <f t="shared" si="1582"/>
        <v>0</v>
      </c>
      <c r="Z5008" s="14">
        <f t="shared" si="1583"/>
        <v>0</v>
      </c>
      <c r="AA5008" s="14">
        <f t="shared" si="1584"/>
        <v>0</v>
      </c>
      <c r="AB5008" s="14">
        <f t="shared" si="1586"/>
        <v>360</v>
      </c>
      <c r="AC5008" s="15">
        <f t="shared" si="1585"/>
        <v>500.4</v>
      </c>
      <c r="AD5008" s="48">
        <f>(ROUND(AC5008-AC4999,1)/AC4999)</f>
        <v>0.24975024975024976</v>
      </c>
    </row>
    <row r="5009" spans="1:30">
      <c r="A5009" s="99" t="s">
        <v>824</v>
      </c>
      <c r="B5009" s="87"/>
      <c r="C5009" s="21" t="s">
        <v>326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154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354.2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508.2</v>
      </c>
      <c r="Y5009" s="14">
        <f t="shared" si="1582"/>
        <v>0</v>
      </c>
      <c r="Z5009" s="14">
        <f t="shared" si="1583"/>
        <v>0</v>
      </c>
      <c r="AA5009" s="14">
        <f t="shared" si="1584"/>
        <v>0</v>
      </c>
      <c r="AB5009" s="14">
        <f t="shared" si="1586"/>
        <v>0</v>
      </c>
      <c r="AC5009" s="15">
        <f t="shared" si="1585"/>
        <v>508.2</v>
      </c>
      <c r="AD5009" s="48">
        <f>(ROUND(AC5009-AC4999,1)/AC4999)</f>
        <v>0.26923076923076922</v>
      </c>
    </row>
    <row r="5010" spans="1:30">
      <c r="A5010" s="99" t="s">
        <v>825</v>
      </c>
      <c r="B5010" s="87"/>
      <c r="C5010" s="21" t="s">
        <v>327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154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354.2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7">N5010+S5010</f>
        <v>508.2</v>
      </c>
      <c r="Y5010" s="14">
        <f t="shared" si="1582"/>
        <v>0</v>
      </c>
      <c r="Z5010" s="14">
        <f t="shared" si="1583"/>
        <v>0</v>
      </c>
      <c r="AA5010" s="14">
        <f t="shared" si="1584"/>
        <v>0</v>
      </c>
      <c r="AB5010" s="14">
        <f t="shared" si="1586"/>
        <v>0</v>
      </c>
      <c r="AC5010" s="15">
        <f t="shared" si="1585"/>
        <v>508.2</v>
      </c>
      <c r="AD5010" s="48">
        <f>(ROUND(AC5010-AC4999,1)/AC4999)</f>
        <v>0.26923076923076922</v>
      </c>
    </row>
    <row r="5011" spans="1:30">
      <c r="A5011" s="99"/>
      <c r="B5011" s="87"/>
      <c r="C5011" s="21" t="s">
        <v>328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154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354.2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7"/>
        <v>508.2</v>
      </c>
      <c r="Y5011" s="14">
        <f t="shared" si="1582"/>
        <v>0</v>
      </c>
      <c r="Z5011" s="14">
        <f t="shared" si="1583"/>
        <v>0</v>
      </c>
      <c r="AA5011" s="14">
        <f t="shared" si="1584"/>
        <v>0</v>
      </c>
      <c r="AB5011" s="14">
        <f t="shared" si="1586"/>
        <v>0</v>
      </c>
      <c r="AC5011" s="15">
        <f t="shared" si="1585"/>
        <v>508.2</v>
      </c>
      <c r="AD5011" s="48">
        <f>(ROUND(AC5011-AC4999,1)/AC4999)</f>
        <v>0.26923076923076922</v>
      </c>
    </row>
    <row r="5012" spans="1:30">
      <c r="A5012" s="99"/>
      <c r="B5012" s="87"/>
      <c r="C5012" s="21" t="s">
        <v>324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154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296.45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7"/>
        <v>450.45</v>
      </c>
      <c r="Y5012" s="14">
        <f t="shared" si="1582"/>
        <v>0</v>
      </c>
      <c r="Z5012" s="14">
        <f t="shared" si="1583"/>
        <v>0</v>
      </c>
      <c r="AA5012" s="14">
        <f t="shared" si="1584"/>
        <v>0</v>
      </c>
      <c r="AB5012" s="14">
        <f t="shared" si="1586"/>
        <v>0</v>
      </c>
      <c r="AC5012" s="15">
        <f t="shared" si="1585"/>
        <v>450.5</v>
      </c>
      <c r="AD5012" s="48">
        <f>(ROUND(AC5012-AC4999,1)/AC4999)</f>
        <v>0.12512487512487513</v>
      </c>
    </row>
    <row r="5013" spans="1:30">
      <c r="A5013" s="99"/>
      <c r="B5013" s="87"/>
      <c r="C5013" s="21" t="s">
        <v>325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154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346.5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7"/>
        <v>500.5</v>
      </c>
      <c r="Y5013" s="14">
        <f t="shared" si="1582"/>
        <v>0</v>
      </c>
      <c r="Z5013" s="14">
        <f t="shared" si="1583"/>
        <v>0</v>
      </c>
      <c r="AA5013" s="14">
        <f t="shared" si="1584"/>
        <v>0</v>
      </c>
      <c r="AB5013" s="14">
        <f t="shared" si="1586"/>
        <v>0</v>
      </c>
      <c r="AC5013" s="15">
        <f t="shared" si="1585"/>
        <v>500.5</v>
      </c>
      <c r="AD5013" s="48">
        <f>(ROUND(AC5013-AC4999,1)/AC4999)</f>
        <v>0.25</v>
      </c>
    </row>
    <row r="5014" spans="1:30">
      <c r="A5014" s="106" t="s">
        <v>0</v>
      </c>
      <c r="B5014" s="116" t="s">
        <v>1017</v>
      </c>
      <c r="C5014" s="50" t="s">
        <v>242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50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100</v>
      </c>
      <c r="S5014" s="52">
        <f>(N5014/100)*(I5014*$I$3)+(N5014/100)*(J5014*$J$3)</f>
        <v>60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200</v>
      </c>
      <c r="X5014" s="52">
        <f t="shared" si="1587"/>
        <v>110</v>
      </c>
      <c r="Y5014" s="52">
        <f t="shared" ref="Y5014:Y5028" si="1588">O5014+T5014</f>
        <v>0</v>
      </c>
      <c r="Z5014" s="52">
        <f t="shared" ref="Z5014:Z5028" si="1589">P5014+U5014</f>
        <v>0</v>
      </c>
      <c r="AA5014" s="52">
        <f t="shared" ref="AA5014:AA5028" si="1590">Q5014+V5014</f>
        <v>0</v>
      </c>
      <c r="AB5014" s="52">
        <f>R5014+W5014</f>
        <v>300</v>
      </c>
      <c r="AC5014" s="53">
        <f>ROUND(X5014+Y5014+Z5014+AA5014+AB5014,1)</f>
        <v>410</v>
      </c>
      <c r="AD5014" s="117">
        <v>0</v>
      </c>
    </row>
    <row r="5015" spans="1:30">
      <c r="A5015" s="99" t="s">
        <v>792</v>
      </c>
      <c r="B5015" s="87">
        <v>30</v>
      </c>
      <c r="C5015" s="21" t="s">
        <v>323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50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100</v>
      </c>
      <c r="S5015" s="14">
        <f>(N5015/100)*(I5015*$I$4)+(N5015/100)*(J5015*$J$4)</f>
        <v>190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200</v>
      </c>
      <c r="X5015" s="14">
        <f t="shared" si="1587"/>
        <v>240</v>
      </c>
      <c r="Y5015" s="14">
        <f t="shared" si="1588"/>
        <v>0</v>
      </c>
      <c r="Z5015" s="14">
        <f t="shared" si="1589"/>
        <v>0</v>
      </c>
      <c r="AA5015" s="14">
        <f t="shared" si="1590"/>
        <v>0</v>
      </c>
      <c r="AB5015" s="14">
        <f>R5015+W5015</f>
        <v>300</v>
      </c>
      <c r="AC5015" s="15">
        <f>ROUND(X5015+Y5015+Z5015+AA5015+AB5015,1)</f>
        <v>540</v>
      </c>
      <c r="AD5015" s="48">
        <f>(ROUND(AC5015-AC5014,1)/AC5014)</f>
        <v>0.31707317073170732</v>
      </c>
    </row>
    <row r="5016" spans="1:30">
      <c r="A5016" s="99" t="s">
        <v>793</v>
      </c>
      <c r="B5016" s="87">
        <v>0</v>
      </c>
      <c r="C5016" s="21" t="s">
        <v>826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50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100</v>
      </c>
      <c r="S5016" s="14">
        <f>(N5016/100)*(I5016*$I$5)+(N5016/100)*(J5016*$J$5)</f>
        <v>60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200</v>
      </c>
      <c r="X5016" s="14">
        <f t="shared" si="1587"/>
        <v>110</v>
      </c>
      <c r="Y5016" s="14">
        <f t="shared" si="1588"/>
        <v>0</v>
      </c>
      <c r="Z5016" s="14">
        <f t="shared" si="1589"/>
        <v>0</v>
      </c>
      <c r="AA5016" s="14">
        <f t="shared" si="1590"/>
        <v>0</v>
      </c>
      <c r="AB5016" s="14">
        <f>R5016+W5016</f>
        <v>300</v>
      </c>
      <c r="AC5016" s="15">
        <f t="shared" ref="AC5016:AC5028" si="1591">ROUND(X5016+Y5016+Z5016+AA5016+AB5016,1)</f>
        <v>410</v>
      </c>
      <c r="AD5016" s="48">
        <f>(ROUND(AC5016-AC5014,1)/AC5014)</f>
        <v>0</v>
      </c>
    </row>
    <row r="5017" spans="1:30">
      <c r="A5017" s="99" t="s">
        <v>794</v>
      </c>
      <c r="B5017" s="87">
        <v>20</v>
      </c>
      <c r="C5017" s="21" t="s">
        <v>336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50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100</v>
      </c>
      <c r="S5017" s="14">
        <f>(N5017/100)*(I5017*$I$6)+(N5017/100)*(J5017*$J$6)</f>
        <v>60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200</v>
      </c>
      <c r="X5017" s="14">
        <f t="shared" si="1587"/>
        <v>110</v>
      </c>
      <c r="Y5017" s="14">
        <f t="shared" si="1588"/>
        <v>0</v>
      </c>
      <c r="Z5017" s="14">
        <f t="shared" si="1589"/>
        <v>0</v>
      </c>
      <c r="AA5017" s="14">
        <f t="shared" si="1590"/>
        <v>0</v>
      </c>
      <c r="AB5017" s="14">
        <f t="shared" ref="AB5017:AB5028" si="1592">R5017+W5017</f>
        <v>300</v>
      </c>
      <c r="AC5017" s="15">
        <f t="shared" si="1591"/>
        <v>410</v>
      </c>
      <c r="AD5017" s="48">
        <f>(ROUND(AC5017-AC5014,1)/AC5014)</f>
        <v>0</v>
      </c>
    </row>
    <row r="5018" spans="1:30">
      <c r="A5018" s="99" t="s">
        <v>795</v>
      </c>
      <c r="B5018" s="87">
        <v>20</v>
      </c>
      <c r="C5018" s="21" t="s">
        <v>337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50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100</v>
      </c>
      <c r="S5018" s="14">
        <f>(N5018/100)*(I5018*$I$7)+(N5018/100)*(J5018*$J$7)</f>
        <v>60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200</v>
      </c>
      <c r="X5018" s="14">
        <f t="shared" si="1587"/>
        <v>110</v>
      </c>
      <c r="Y5018" s="14">
        <f t="shared" si="1588"/>
        <v>0</v>
      </c>
      <c r="Z5018" s="14">
        <f t="shared" si="1589"/>
        <v>0</v>
      </c>
      <c r="AA5018" s="14">
        <f t="shared" si="1590"/>
        <v>0</v>
      </c>
      <c r="AB5018" s="14">
        <f t="shared" si="1592"/>
        <v>300</v>
      </c>
      <c r="AC5018" s="15">
        <f t="shared" si="1591"/>
        <v>410</v>
      </c>
      <c r="AD5018" s="48">
        <f>(ROUND(AC5018-AC5014,1)/AC5014)</f>
        <v>0</v>
      </c>
    </row>
    <row r="5019" spans="1:30">
      <c r="A5019" s="99" t="s">
        <v>645</v>
      </c>
      <c r="B5019" s="87"/>
      <c r="C5019" s="21" t="s">
        <v>338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50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100</v>
      </c>
      <c r="S5019" s="14">
        <f>(N5019/100)*(I5019*$I$8)+(N5019/100)*(J5019*$J$8)</f>
        <v>60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200</v>
      </c>
      <c r="X5019" s="14">
        <f t="shared" si="1587"/>
        <v>110</v>
      </c>
      <c r="Y5019" s="14">
        <f t="shared" si="1588"/>
        <v>0</v>
      </c>
      <c r="Z5019" s="14">
        <f t="shared" si="1589"/>
        <v>0</v>
      </c>
      <c r="AA5019" s="14">
        <f t="shared" si="1590"/>
        <v>0</v>
      </c>
      <c r="AB5019" s="14">
        <f t="shared" si="1592"/>
        <v>300</v>
      </c>
      <c r="AC5019" s="15">
        <f t="shared" si="1591"/>
        <v>410</v>
      </c>
      <c r="AD5019" s="48">
        <f>(ROUND(AC5019-AC5014,1)/AC5014)</f>
        <v>0</v>
      </c>
    </row>
    <row r="5020" spans="1:30">
      <c r="A5020" s="99" t="s">
        <v>586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25</v>
      </c>
      <c r="O5020" s="14">
        <f>E5020*$E$9</f>
        <v>200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15</v>
      </c>
      <c r="T5020" s="14">
        <f>(O5020/100)*(K5020*$K$9)</f>
        <v>280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7"/>
        <v>40</v>
      </c>
      <c r="Y5020" s="14">
        <f t="shared" si="1588"/>
        <v>480</v>
      </c>
      <c r="Z5020" s="14">
        <f t="shared" si="1589"/>
        <v>0</v>
      </c>
      <c r="AA5020" s="14">
        <f t="shared" si="1590"/>
        <v>0</v>
      </c>
      <c r="AB5020" s="14">
        <f t="shared" si="1592"/>
        <v>0</v>
      </c>
      <c r="AC5020" s="15">
        <f t="shared" si="1591"/>
        <v>520</v>
      </c>
      <c r="AD5020" s="48">
        <f>(ROUND(AC5020-AC5014,1)/AC5014)</f>
        <v>0.26829268292682928</v>
      </c>
    </row>
    <row r="5021" spans="1:30">
      <c r="A5021" s="99" t="s">
        <v>821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25</v>
      </c>
      <c r="O5021" s="14">
        <f>E5021*$E$10</f>
        <v>0</v>
      </c>
      <c r="P5021" s="14">
        <f>F5021*$F$10</f>
        <v>200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15</v>
      </c>
      <c r="T5021" s="14">
        <f>(O5021/100)*(K5021*$J$10)</f>
        <v>0</v>
      </c>
      <c r="U5021" s="14">
        <f>(P5021/100)*(K5021*$K$10)+(P5021/100)*(L5021*$L$10)</f>
        <v>280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7"/>
        <v>40</v>
      </c>
      <c r="Y5021" s="14">
        <f t="shared" si="1588"/>
        <v>0</v>
      </c>
      <c r="Z5021" s="14">
        <f t="shared" si="1589"/>
        <v>480</v>
      </c>
      <c r="AA5021" s="14">
        <f t="shared" si="1590"/>
        <v>0</v>
      </c>
      <c r="AB5021" s="14">
        <f t="shared" si="1592"/>
        <v>0</v>
      </c>
      <c r="AC5021" s="15">
        <f t="shared" si="1591"/>
        <v>520</v>
      </c>
      <c r="AD5021" s="48">
        <f>(ROUND(AC5021-AC5014,1)/AC5014)</f>
        <v>0.26829268292682928</v>
      </c>
    </row>
    <row r="5022" spans="1:30">
      <c r="A5022" s="99" t="s">
        <v>822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25</v>
      </c>
      <c r="O5022" s="14">
        <f>E5022*$E$11</f>
        <v>0</v>
      </c>
      <c r="P5022" s="14">
        <f>F5022*$F$11</f>
        <v>0</v>
      </c>
      <c r="Q5022" s="14">
        <f>G5022*$G$11</f>
        <v>200</v>
      </c>
      <c r="R5022" s="14">
        <f>H5022*$H$11</f>
        <v>0</v>
      </c>
      <c r="S5022" s="14">
        <f>(N5022/100)*(I5022*$I$11)+(N5022/100)*(J5022*$J$11)</f>
        <v>15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280</v>
      </c>
      <c r="W5022" s="14">
        <f>(R5022/100)*(K5022*$K$11)+(R5022/100)*(L5022*$L$11)</f>
        <v>0</v>
      </c>
      <c r="X5022" s="14">
        <f t="shared" si="1587"/>
        <v>40</v>
      </c>
      <c r="Y5022" s="14">
        <f t="shared" si="1588"/>
        <v>0</v>
      </c>
      <c r="Z5022" s="14">
        <f t="shared" si="1589"/>
        <v>0</v>
      </c>
      <c r="AA5022" s="14">
        <f t="shared" si="1590"/>
        <v>480</v>
      </c>
      <c r="AB5022" s="14">
        <f t="shared" si="1592"/>
        <v>0</v>
      </c>
      <c r="AC5022" s="15">
        <f t="shared" si="1591"/>
        <v>520</v>
      </c>
      <c r="AD5022" s="48">
        <f>(ROUND(AC5022-AC5014,1)/AC5014)</f>
        <v>0.26829268292682928</v>
      </c>
    </row>
    <row r="5023" spans="1:30">
      <c r="A5023" s="99" t="s">
        <v>823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25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200</v>
      </c>
      <c r="S5023" s="14">
        <f>(N5023/100)*(I5023*$I$12)+(N5023/100)*(J5023*$J$12)</f>
        <v>15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308</v>
      </c>
      <c r="X5023" s="14">
        <f t="shared" si="1587"/>
        <v>40</v>
      </c>
      <c r="Y5023" s="14">
        <f t="shared" si="1588"/>
        <v>0</v>
      </c>
      <c r="Z5023" s="14">
        <f t="shared" si="1589"/>
        <v>0</v>
      </c>
      <c r="AA5023" s="14">
        <f t="shared" si="1590"/>
        <v>0</v>
      </c>
      <c r="AB5023" s="14">
        <f t="shared" si="1592"/>
        <v>508</v>
      </c>
      <c r="AC5023" s="15">
        <f t="shared" si="1591"/>
        <v>548</v>
      </c>
      <c r="AD5023" s="48">
        <f>(ROUND(AC5023-AC5014,1)/AC5014)</f>
        <v>0.33658536585365856</v>
      </c>
    </row>
    <row r="5024" spans="1:30">
      <c r="A5024" s="99" t="s">
        <v>824</v>
      </c>
      <c r="B5024" s="87"/>
      <c r="C5024" s="21" t="s">
        <v>326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50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100</v>
      </c>
      <c r="S5024" s="14">
        <f>(N5024/100)*(I5024*$I$13)+(N5024/100)*(J5024*$J$13)+(N5024/100)*(M5024*$M$13)</f>
        <v>110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260</v>
      </c>
      <c r="X5024" s="14">
        <f>N5024+S5024</f>
        <v>160</v>
      </c>
      <c r="Y5024" s="14">
        <f t="shared" si="1588"/>
        <v>0</v>
      </c>
      <c r="Z5024" s="14">
        <f t="shared" si="1589"/>
        <v>0</v>
      </c>
      <c r="AA5024" s="14">
        <f t="shared" si="1590"/>
        <v>0</v>
      </c>
      <c r="AB5024" s="14">
        <f t="shared" si="1592"/>
        <v>360</v>
      </c>
      <c r="AC5024" s="15">
        <f t="shared" si="1591"/>
        <v>520</v>
      </c>
      <c r="AD5024" s="48">
        <f>(ROUND(AC5024-AC5014,1)/AC5014)</f>
        <v>0.26829268292682928</v>
      </c>
    </row>
    <row r="5025" spans="1:30">
      <c r="A5025" s="99" t="s">
        <v>825</v>
      </c>
      <c r="B5025" s="87"/>
      <c r="C5025" s="21" t="s">
        <v>327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154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400.4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3">N5025+S5025</f>
        <v>554.4</v>
      </c>
      <c r="Y5025" s="14">
        <f t="shared" si="1588"/>
        <v>0</v>
      </c>
      <c r="Z5025" s="14">
        <f t="shared" si="1589"/>
        <v>0</v>
      </c>
      <c r="AA5025" s="14">
        <f t="shared" si="1590"/>
        <v>0</v>
      </c>
      <c r="AB5025" s="14">
        <f t="shared" si="1592"/>
        <v>0</v>
      </c>
      <c r="AC5025" s="15">
        <f t="shared" si="1591"/>
        <v>554.4</v>
      </c>
      <c r="AD5025" s="48">
        <f>(ROUND(AC5025-AC5014,1)/AC5014)</f>
        <v>0.35219512195121955</v>
      </c>
    </row>
    <row r="5026" spans="1:30">
      <c r="A5026" s="99"/>
      <c r="B5026" s="87"/>
      <c r="C5026" s="21" t="s">
        <v>328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154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400.4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3"/>
        <v>554.4</v>
      </c>
      <c r="Y5026" s="14">
        <f t="shared" si="1588"/>
        <v>0</v>
      </c>
      <c r="Z5026" s="14">
        <f t="shared" si="1589"/>
        <v>0</v>
      </c>
      <c r="AA5026" s="14">
        <f t="shared" si="1590"/>
        <v>0</v>
      </c>
      <c r="AB5026" s="14">
        <f t="shared" si="1592"/>
        <v>0</v>
      </c>
      <c r="AC5026" s="15">
        <f t="shared" si="1591"/>
        <v>554.4</v>
      </c>
      <c r="AD5026" s="48">
        <f>(ROUND(AC5026-AC5014,1)/AC5014)</f>
        <v>0.35219512195121955</v>
      </c>
    </row>
    <row r="5027" spans="1:30">
      <c r="A5027" s="99"/>
      <c r="B5027" s="87"/>
      <c r="C5027" s="21" t="s">
        <v>324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50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100</v>
      </c>
      <c r="S5027" s="14">
        <f>(N5027/100)*(I5027*$I$16)+(N5027/100)*(J5027*$J$16)</f>
        <v>157.5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100</v>
      </c>
      <c r="X5027" s="14">
        <f t="shared" si="1593"/>
        <v>207.5</v>
      </c>
      <c r="Y5027" s="14">
        <f t="shared" si="1588"/>
        <v>0</v>
      </c>
      <c r="Z5027" s="14">
        <f t="shared" si="1589"/>
        <v>0</v>
      </c>
      <c r="AA5027" s="14">
        <f t="shared" si="1590"/>
        <v>0</v>
      </c>
      <c r="AB5027" s="14">
        <f t="shared" si="1592"/>
        <v>200</v>
      </c>
      <c r="AC5027" s="15">
        <f t="shared" si="1591"/>
        <v>407.5</v>
      </c>
      <c r="AD5027" s="48">
        <f>(ROUND(AC5027-AC5014,1)/AC5014)</f>
        <v>-6.0975609756097563E-3</v>
      </c>
    </row>
    <row r="5028" spans="1:30">
      <c r="A5028" s="99"/>
      <c r="B5028" s="87"/>
      <c r="C5028" s="21" t="s">
        <v>325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50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100</v>
      </c>
      <c r="S5028" s="14">
        <f>(N5028/100)*(I5028*$I$17)+(N5028/100)*(J5028*$J$17)</f>
        <v>185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100</v>
      </c>
      <c r="X5028" s="14">
        <f t="shared" si="1593"/>
        <v>235</v>
      </c>
      <c r="Y5028" s="14">
        <f t="shared" si="1588"/>
        <v>0</v>
      </c>
      <c r="Z5028" s="14">
        <f t="shared" si="1589"/>
        <v>0</v>
      </c>
      <c r="AA5028" s="14">
        <f t="shared" si="1590"/>
        <v>0</v>
      </c>
      <c r="AB5028" s="14">
        <f t="shared" si="1592"/>
        <v>200</v>
      </c>
      <c r="AC5028" s="15">
        <f t="shared" si="1591"/>
        <v>435</v>
      </c>
      <c r="AD5028" s="48">
        <f>(ROUND(AC5028-AC5014,1)/AC5014)</f>
        <v>6.097560975609756E-2</v>
      </c>
    </row>
    <row r="5029" spans="1:30">
      <c r="A5029" s="106" t="s">
        <v>0</v>
      </c>
      <c r="B5029" s="116" t="s">
        <v>1018</v>
      </c>
      <c r="C5029" s="50" t="s">
        <v>242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68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108.80000000000001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3"/>
        <v>176.8</v>
      </c>
      <c r="Y5029" s="52">
        <f t="shared" ref="Y5029:Y5043" si="1594">O5029+T5029</f>
        <v>0</v>
      </c>
      <c r="Z5029" s="52">
        <f t="shared" ref="Z5029:Z5043" si="1595">P5029+U5029</f>
        <v>0</v>
      </c>
      <c r="AA5029" s="52">
        <f t="shared" ref="AA5029:AA5043" si="1596">Q5029+V5029</f>
        <v>0</v>
      </c>
      <c r="AB5029" s="52">
        <f>R5029+W5029</f>
        <v>0</v>
      </c>
      <c r="AC5029" s="53">
        <f>ROUND(X5029+Y5029+Z5029+AA5029+AB5029,1)</f>
        <v>176.8</v>
      </c>
      <c r="AD5029" s="117">
        <v>0</v>
      </c>
    </row>
    <row r="5030" spans="1:30">
      <c r="A5030" s="99" t="s">
        <v>792</v>
      </c>
      <c r="B5030" s="87">
        <v>10</v>
      </c>
      <c r="C5030" s="21" t="s">
        <v>323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68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149.60000000000002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3"/>
        <v>217.60000000000002</v>
      </c>
      <c r="Y5030" s="14">
        <f t="shared" si="1594"/>
        <v>0</v>
      </c>
      <c r="Z5030" s="14">
        <f t="shared" si="1595"/>
        <v>0</v>
      </c>
      <c r="AA5030" s="14">
        <f t="shared" si="1596"/>
        <v>0</v>
      </c>
      <c r="AB5030" s="14">
        <f>R5030+W5030</f>
        <v>0</v>
      </c>
      <c r="AC5030" s="15">
        <f>ROUND(X5030+Y5030+Z5030+AA5030+AB5030,1)</f>
        <v>217.6</v>
      </c>
      <c r="AD5030" s="48">
        <f>(ROUND(AC5030-AC5029,1)/AC5029)</f>
        <v>0.23076923076923073</v>
      </c>
    </row>
    <row r="5031" spans="1:30">
      <c r="A5031" s="99" t="s">
        <v>793</v>
      </c>
      <c r="B5031" s="87">
        <v>16</v>
      </c>
      <c r="C5031" s="21" t="s">
        <v>826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68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108.80000000000001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3"/>
        <v>176.8</v>
      </c>
      <c r="Y5031" s="14">
        <f t="shared" si="1594"/>
        <v>0</v>
      </c>
      <c r="Z5031" s="14">
        <f t="shared" si="1595"/>
        <v>0</v>
      </c>
      <c r="AA5031" s="14">
        <f t="shared" si="1596"/>
        <v>0</v>
      </c>
      <c r="AB5031" s="14">
        <f>R5031+W5031</f>
        <v>0</v>
      </c>
      <c r="AC5031" s="15">
        <f t="shared" ref="AC5031:AC5043" si="1597">ROUND(X5031+Y5031+Z5031+AA5031+AB5031,1)</f>
        <v>176.8</v>
      </c>
      <c r="AD5031" s="48">
        <f>(ROUND(AC5031-AC5029,1)/AC5029)</f>
        <v>0</v>
      </c>
    </row>
    <row r="5032" spans="1:30">
      <c r="A5032" s="99" t="s">
        <v>794</v>
      </c>
      <c r="B5032" s="87">
        <v>0</v>
      </c>
      <c r="C5032" s="21" t="s">
        <v>336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68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108.80000000000001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3"/>
        <v>176.8</v>
      </c>
      <c r="Y5032" s="14">
        <f t="shared" si="1594"/>
        <v>0</v>
      </c>
      <c r="Z5032" s="14">
        <f t="shared" si="1595"/>
        <v>0</v>
      </c>
      <c r="AA5032" s="14">
        <f t="shared" si="1596"/>
        <v>0</v>
      </c>
      <c r="AB5032" s="14">
        <f t="shared" ref="AB5032:AB5043" si="1598">R5032+W5032</f>
        <v>0</v>
      </c>
      <c r="AC5032" s="15">
        <f t="shared" si="1597"/>
        <v>176.8</v>
      </c>
      <c r="AD5032" s="48">
        <f>(ROUND(AC5032-AC5029,1)/AC5029)</f>
        <v>0</v>
      </c>
    </row>
    <row r="5033" spans="1:30">
      <c r="A5033" s="99" t="s">
        <v>795</v>
      </c>
      <c r="B5033" s="87">
        <v>0</v>
      </c>
      <c r="C5033" s="21" t="s">
        <v>337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68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108.80000000000001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3"/>
        <v>176.8</v>
      </c>
      <c r="Y5033" s="14">
        <f t="shared" si="1594"/>
        <v>0</v>
      </c>
      <c r="Z5033" s="14">
        <f t="shared" si="1595"/>
        <v>0</v>
      </c>
      <c r="AA5033" s="14">
        <f t="shared" si="1596"/>
        <v>0</v>
      </c>
      <c r="AB5033" s="14">
        <f t="shared" si="1598"/>
        <v>0</v>
      </c>
      <c r="AC5033" s="15">
        <f t="shared" si="1597"/>
        <v>176.8</v>
      </c>
      <c r="AD5033" s="48">
        <f>(ROUND(AC5033-AC5029,1)/AC5029)</f>
        <v>0</v>
      </c>
    </row>
    <row r="5034" spans="1:30">
      <c r="A5034" s="99" t="s">
        <v>645</v>
      </c>
      <c r="B5034" s="87"/>
      <c r="C5034" s="21" t="s">
        <v>338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68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108.80000000000001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3"/>
        <v>176.8</v>
      </c>
      <c r="Y5034" s="14">
        <f t="shared" si="1594"/>
        <v>0</v>
      </c>
      <c r="Z5034" s="14">
        <f t="shared" si="1595"/>
        <v>0</v>
      </c>
      <c r="AA5034" s="14">
        <f t="shared" si="1596"/>
        <v>0</v>
      </c>
      <c r="AB5034" s="14">
        <f t="shared" si="1598"/>
        <v>0</v>
      </c>
      <c r="AC5034" s="15">
        <f t="shared" si="1597"/>
        <v>176.8</v>
      </c>
      <c r="AD5034" s="48">
        <f>(ROUND(AC5034-AC5029,1)/AC5029)</f>
        <v>0</v>
      </c>
    </row>
    <row r="5035" spans="1:30">
      <c r="A5035" s="99" t="s">
        <v>586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34</v>
      </c>
      <c r="O5035" s="14">
        <f>E5035*$E$9</f>
        <v>68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27.200000000000003</v>
      </c>
      <c r="T5035" s="14">
        <f>(O5035/100)*(K5035*$K$9)</f>
        <v>95.2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3"/>
        <v>61.2</v>
      </c>
      <c r="Y5035" s="14">
        <f t="shared" si="1594"/>
        <v>163.19999999999999</v>
      </c>
      <c r="Z5035" s="14">
        <f t="shared" si="1595"/>
        <v>0</v>
      </c>
      <c r="AA5035" s="14">
        <f t="shared" si="1596"/>
        <v>0</v>
      </c>
      <c r="AB5035" s="14">
        <f t="shared" si="1598"/>
        <v>0</v>
      </c>
      <c r="AC5035" s="15">
        <f t="shared" si="1597"/>
        <v>224.4</v>
      </c>
      <c r="AD5035" s="48">
        <f>(ROUND(AC5035-AC5029,1)/AC5029)</f>
        <v>0.26923076923076922</v>
      </c>
    </row>
    <row r="5036" spans="1:30">
      <c r="A5036" s="99" t="s">
        <v>821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34</v>
      </c>
      <c r="O5036" s="14">
        <f>E5036*$E$10</f>
        <v>0</v>
      </c>
      <c r="P5036" s="14">
        <f>F5036*$F$10</f>
        <v>68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27.200000000000003</v>
      </c>
      <c r="T5036" s="14">
        <f>(O5036/100)*(K5036*$J$10)</f>
        <v>0</v>
      </c>
      <c r="U5036" s="14">
        <f>(P5036/100)*(K5036*$K$10)+(P5036/100)*(L5036*$L$10)</f>
        <v>95.2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3"/>
        <v>61.2</v>
      </c>
      <c r="Y5036" s="14">
        <f t="shared" si="1594"/>
        <v>0</v>
      </c>
      <c r="Z5036" s="14">
        <f t="shared" si="1595"/>
        <v>163.19999999999999</v>
      </c>
      <c r="AA5036" s="14">
        <f t="shared" si="1596"/>
        <v>0</v>
      </c>
      <c r="AB5036" s="14">
        <f t="shared" si="1598"/>
        <v>0</v>
      </c>
      <c r="AC5036" s="15">
        <f t="shared" si="1597"/>
        <v>224.4</v>
      </c>
      <c r="AD5036" s="48">
        <f>(ROUND(AC5036-AC5029,1)/AC5029)</f>
        <v>0.26923076923076922</v>
      </c>
    </row>
    <row r="5037" spans="1:30">
      <c r="A5037" s="99" t="s">
        <v>822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34</v>
      </c>
      <c r="O5037" s="14">
        <f>E5037*$E$11</f>
        <v>0</v>
      </c>
      <c r="P5037" s="14">
        <f>F5037*$F$11</f>
        <v>0</v>
      </c>
      <c r="Q5037" s="14">
        <f>G5037*$G$11</f>
        <v>68</v>
      </c>
      <c r="R5037" s="14">
        <f>H5037*$H$11</f>
        <v>0</v>
      </c>
      <c r="S5037" s="14">
        <f>(N5037/100)*(I5037*$I$11)+(N5037/100)*(J5037*$J$11)</f>
        <v>27.200000000000003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95.2</v>
      </c>
      <c r="W5037" s="14">
        <f>(R5037/100)*(K5037*$K$11)+(R5037/100)*(L5037*$L$11)</f>
        <v>0</v>
      </c>
      <c r="X5037" s="14">
        <f t="shared" si="1593"/>
        <v>61.2</v>
      </c>
      <c r="Y5037" s="14">
        <f t="shared" si="1594"/>
        <v>0</v>
      </c>
      <c r="Z5037" s="14">
        <f t="shared" si="1595"/>
        <v>0</v>
      </c>
      <c r="AA5037" s="14">
        <f t="shared" si="1596"/>
        <v>163.19999999999999</v>
      </c>
      <c r="AB5037" s="14">
        <f t="shared" si="1598"/>
        <v>0</v>
      </c>
      <c r="AC5037" s="15">
        <f t="shared" si="1597"/>
        <v>224.4</v>
      </c>
      <c r="AD5037" s="48">
        <f>(ROUND(AC5037-AC5029,1)/AC5029)</f>
        <v>0.26923076923076922</v>
      </c>
    </row>
    <row r="5038" spans="1:30">
      <c r="A5038" s="99" t="s">
        <v>823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34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68</v>
      </c>
      <c r="S5038" s="14">
        <f>(N5038/100)*(I5038*$I$12)+(N5038/100)*(J5038*$J$12)</f>
        <v>27.200000000000003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95.2</v>
      </c>
      <c r="X5038" s="14">
        <f t="shared" si="1593"/>
        <v>61.2</v>
      </c>
      <c r="Y5038" s="14">
        <f t="shared" si="1594"/>
        <v>0</v>
      </c>
      <c r="Z5038" s="14">
        <f t="shared" si="1595"/>
        <v>0</v>
      </c>
      <c r="AA5038" s="14">
        <f t="shared" si="1596"/>
        <v>0</v>
      </c>
      <c r="AB5038" s="14">
        <f t="shared" si="1598"/>
        <v>163.19999999999999</v>
      </c>
      <c r="AC5038" s="15">
        <f t="shared" si="1597"/>
        <v>224.4</v>
      </c>
      <c r="AD5038" s="48">
        <f>(ROUND(AC5038-AC5029,1)/AC5029)</f>
        <v>0.26923076923076922</v>
      </c>
    </row>
    <row r="5039" spans="1:30">
      <c r="A5039" s="99" t="s">
        <v>824</v>
      </c>
      <c r="B5039" s="87"/>
      <c r="C5039" s="21" t="s">
        <v>326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68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156.40000000000003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224.40000000000003</v>
      </c>
      <c r="Y5039" s="14">
        <f t="shared" si="1594"/>
        <v>0</v>
      </c>
      <c r="Z5039" s="14">
        <f t="shared" si="1595"/>
        <v>0</v>
      </c>
      <c r="AA5039" s="14">
        <f t="shared" si="1596"/>
        <v>0</v>
      </c>
      <c r="AB5039" s="14">
        <f t="shared" si="1598"/>
        <v>0</v>
      </c>
      <c r="AC5039" s="15">
        <f t="shared" si="1597"/>
        <v>224.4</v>
      </c>
      <c r="AD5039" s="48">
        <f>(ROUND(AC5039-AC5029,1)/AC5029)</f>
        <v>0.26923076923076922</v>
      </c>
    </row>
    <row r="5040" spans="1:30">
      <c r="A5040" s="99" t="s">
        <v>825</v>
      </c>
      <c r="B5040" s="87"/>
      <c r="C5040" s="21" t="s">
        <v>327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68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156.40000000000003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9">N5040+S5040</f>
        <v>224.40000000000003</v>
      </c>
      <c r="Y5040" s="14">
        <f t="shared" si="1594"/>
        <v>0</v>
      </c>
      <c r="Z5040" s="14">
        <f t="shared" si="1595"/>
        <v>0</v>
      </c>
      <c r="AA5040" s="14">
        <f t="shared" si="1596"/>
        <v>0</v>
      </c>
      <c r="AB5040" s="14">
        <f t="shared" si="1598"/>
        <v>0</v>
      </c>
      <c r="AC5040" s="15">
        <f t="shared" si="1597"/>
        <v>224.4</v>
      </c>
      <c r="AD5040" s="48">
        <f>(ROUND(AC5040-AC5029,1)/AC5029)</f>
        <v>0.26923076923076922</v>
      </c>
    </row>
    <row r="5041" spans="1:30">
      <c r="A5041" s="99"/>
      <c r="B5041" s="87"/>
      <c r="C5041" s="21" t="s">
        <v>328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68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156.40000000000003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9"/>
        <v>224.40000000000003</v>
      </c>
      <c r="Y5041" s="14">
        <f t="shared" si="1594"/>
        <v>0</v>
      </c>
      <c r="Z5041" s="14">
        <f t="shared" si="1595"/>
        <v>0</v>
      </c>
      <c r="AA5041" s="14">
        <f t="shared" si="1596"/>
        <v>0</v>
      </c>
      <c r="AB5041" s="14">
        <f t="shared" si="1598"/>
        <v>0</v>
      </c>
      <c r="AC5041" s="15">
        <f t="shared" si="1597"/>
        <v>224.4</v>
      </c>
      <c r="AD5041" s="48">
        <f>(ROUND(AC5041-AC5029,1)/AC5029)</f>
        <v>0.26923076923076922</v>
      </c>
    </row>
    <row r="5042" spans="1:30">
      <c r="A5042" s="99"/>
      <c r="B5042" s="87"/>
      <c r="C5042" s="21" t="s">
        <v>324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68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149.6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9"/>
        <v>217.6</v>
      </c>
      <c r="Y5042" s="14">
        <f t="shared" si="1594"/>
        <v>0</v>
      </c>
      <c r="Z5042" s="14">
        <f t="shared" si="1595"/>
        <v>0</v>
      </c>
      <c r="AA5042" s="14">
        <f t="shared" si="1596"/>
        <v>0</v>
      </c>
      <c r="AB5042" s="14">
        <f t="shared" si="1598"/>
        <v>0</v>
      </c>
      <c r="AC5042" s="15">
        <f t="shared" si="1597"/>
        <v>217.6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325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68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134.30000000000001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9"/>
        <v>202.3</v>
      </c>
      <c r="Y5043" s="14">
        <f t="shared" si="1594"/>
        <v>0</v>
      </c>
      <c r="Z5043" s="14">
        <f t="shared" si="1595"/>
        <v>0</v>
      </c>
      <c r="AA5043" s="14">
        <f t="shared" si="1596"/>
        <v>0</v>
      </c>
      <c r="AB5043" s="14">
        <f t="shared" si="1598"/>
        <v>0</v>
      </c>
      <c r="AC5043" s="15">
        <f t="shared" si="1597"/>
        <v>202.3</v>
      </c>
      <c r="AD5043" s="48">
        <f>(ROUND(AC5043-AC5029,1)/AC5029)</f>
        <v>0.14423076923076922</v>
      </c>
    </row>
    <row r="5044" spans="1:30">
      <c r="A5044" s="106" t="s">
        <v>0</v>
      </c>
      <c r="B5044" s="116" t="s">
        <v>1019</v>
      </c>
      <c r="C5044" s="50" t="s">
        <v>242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75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120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9"/>
        <v>195</v>
      </c>
      <c r="Y5044" s="52">
        <f t="shared" ref="Y5044:Y5058" si="1600">O5044+T5044</f>
        <v>0</v>
      </c>
      <c r="Z5044" s="52">
        <f t="shared" ref="Z5044:Z5058" si="1601">P5044+U5044</f>
        <v>0</v>
      </c>
      <c r="AA5044" s="52">
        <f t="shared" ref="AA5044:AA5058" si="1602">Q5044+V5044</f>
        <v>0</v>
      </c>
      <c r="AB5044" s="52">
        <f>R5044+W5044</f>
        <v>0</v>
      </c>
      <c r="AC5044" s="53">
        <f>ROUND(X5044+Y5044+Z5044+AA5044+AB5044,1)</f>
        <v>195</v>
      </c>
      <c r="AD5044" s="117">
        <v>0</v>
      </c>
    </row>
    <row r="5045" spans="1:30">
      <c r="A5045" s="99" t="s">
        <v>792</v>
      </c>
      <c r="B5045" s="87">
        <v>20</v>
      </c>
      <c r="C5045" s="21" t="s">
        <v>323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75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165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9"/>
        <v>240</v>
      </c>
      <c r="Y5045" s="14">
        <f t="shared" si="1600"/>
        <v>0</v>
      </c>
      <c r="Z5045" s="14">
        <f t="shared" si="1601"/>
        <v>0</v>
      </c>
      <c r="AA5045" s="14">
        <f t="shared" si="1602"/>
        <v>0</v>
      </c>
      <c r="AB5045" s="14">
        <f>R5045+W5045</f>
        <v>0</v>
      </c>
      <c r="AC5045" s="15">
        <f>ROUND(X5045+Y5045+Z5045+AA5045+AB5045,1)</f>
        <v>240</v>
      </c>
      <c r="AD5045" s="48">
        <f>(ROUND(AC5045-AC5044,1)/AC5044)</f>
        <v>0.23076923076923078</v>
      </c>
    </row>
    <row r="5046" spans="1:30">
      <c r="A5046" s="99" t="s">
        <v>793</v>
      </c>
      <c r="B5046" s="87">
        <v>16</v>
      </c>
      <c r="C5046" s="21" t="s">
        <v>826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75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120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9"/>
        <v>195</v>
      </c>
      <c r="Y5046" s="14">
        <f t="shared" si="1600"/>
        <v>0</v>
      </c>
      <c r="Z5046" s="14">
        <f t="shared" si="1601"/>
        <v>0</v>
      </c>
      <c r="AA5046" s="14">
        <f t="shared" si="1602"/>
        <v>0</v>
      </c>
      <c r="AB5046" s="14">
        <f>R5046+W5046</f>
        <v>0</v>
      </c>
      <c r="AC5046" s="15">
        <f t="shared" ref="AC5046:AC5058" si="1603">ROUND(X5046+Y5046+Z5046+AA5046+AB5046,1)</f>
        <v>195</v>
      </c>
      <c r="AD5046" s="48">
        <f>(ROUND(AC5046-AC5044,1)/AC5044)</f>
        <v>0</v>
      </c>
    </row>
    <row r="5047" spans="1:30">
      <c r="A5047" s="99" t="s">
        <v>794</v>
      </c>
      <c r="B5047" s="87">
        <v>0</v>
      </c>
      <c r="C5047" s="21" t="s">
        <v>336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75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120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9"/>
        <v>195</v>
      </c>
      <c r="Y5047" s="14">
        <f t="shared" si="1600"/>
        <v>0</v>
      </c>
      <c r="Z5047" s="14">
        <f t="shared" si="1601"/>
        <v>0</v>
      </c>
      <c r="AA5047" s="14">
        <f t="shared" si="1602"/>
        <v>0</v>
      </c>
      <c r="AB5047" s="14">
        <f t="shared" ref="AB5047:AB5058" si="1604">R5047+W5047</f>
        <v>0</v>
      </c>
      <c r="AC5047" s="15">
        <f t="shared" si="1603"/>
        <v>195</v>
      </c>
      <c r="AD5047" s="48">
        <f>(ROUND(AC5047-AC5044,1)/AC5044)</f>
        <v>0</v>
      </c>
    </row>
    <row r="5048" spans="1:30">
      <c r="A5048" s="99" t="s">
        <v>795</v>
      </c>
      <c r="B5048" s="87">
        <v>0</v>
      </c>
      <c r="C5048" s="21" t="s">
        <v>337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75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120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9"/>
        <v>195</v>
      </c>
      <c r="Y5048" s="14">
        <f t="shared" si="1600"/>
        <v>0</v>
      </c>
      <c r="Z5048" s="14">
        <f t="shared" si="1601"/>
        <v>0</v>
      </c>
      <c r="AA5048" s="14">
        <f t="shared" si="1602"/>
        <v>0</v>
      </c>
      <c r="AB5048" s="14">
        <f t="shared" si="1604"/>
        <v>0</v>
      </c>
      <c r="AC5048" s="15">
        <f t="shared" si="1603"/>
        <v>195</v>
      </c>
      <c r="AD5048" s="48">
        <f>(ROUND(AC5048-AC5044,1)/AC5044)</f>
        <v>0</v>
      </c>
    </row>
    <row r="5049" spans="1:30">
      <c r="A5049" s="99" t="s">
        <v>645</v>
      </c>
      <c r="B5049" s="87"/>
      <c r="C5049" s="21" t="s">
        <v>338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75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120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9"/>
        <v>195</v>
      </c>
      <c r="Y5049" s="14">
        <f t="shared" si="1600"/>
        <v>0</v>
      </c>
      <c r="Z5049" s="14">
        <f t="shared" si="1601"/>
        <v>0</v>
      </c>
      <c r="AA5049" s="14">
        <f t="shared" si="1602"/>
        <v>0</v>
      </c>
      <c r="AB5049" s="14">
        <f t="shared" si="1604"/>
        <v>0</v>
      </c>
      <c r="AC5049" s="15">
        <f t="shared" si="1603"/>
        <v>195</v>
      </c>
      <c r="AD5049" s="48">
        <f>(ROUND(AC5049-AC5044,1)/AC5044)</f>
        <v>0</v>
      </c>
    </row>
    <row r="5050" spans="1:30">
      <c r="A5050" s="99" t="s">
        <v>586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38</v>
      </c>
      <c r="O5050" s="14">
        <f>E5050*$E$9</f>
        <v>75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30.4</v>
      </c>
      <c r="T5050" s="14">
        <f>(O5050/100)*(K5050*$K$9)</f>
        <v>105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9"/>
        <v>68.400000000000006</v>
      </c>
      <c r="Y5050" s="14">
        <f t="shared" si="1600"/>
        <v>180</v>
      </c>
      <c r="Z5050" s="14">
        <f t="shared" si="1601"/>
        <v>0</v>
      </c>
      <c r="AA5050" s="14">
        <f t="shared" si="1602"/>
        <v>0</v>
      </c>
      <c r="AB5050" s="14">
        <f t="shared" si="1604"/>
        <v>0</v>
      </c>
      <c r="AC5050" s="15">
        <f t="shared" si="1603"/>
        <v>248.4</v>
      </c>
      <c r="AD5050" s="48">
        <f>(ROUND(AC5050-AC5044,1)/AC5044)</f>
        <v>0.27384615384615385</v>
      </c>
    </row>
    <row r="5051" spans="1:30">
      <c r="A5051" s="99" t="s">
        <v>821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38</v>
      </c>
      <c r="O5051" s="14">
        <f>E5051*$E$10</f>
        <v>0</v>
      </c>
      <c r="P5051" s="14">
        <f>F5051*$F$10</f>
        <v>75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30.4</v>
      </c>
      <c r="T5051" s="14">
        <f>(O5051/100)*(K5051*$J$10)</f>
        <v>0</v>
      </c>
      <c r="U5051" s="14">
        <f>(P5051/100)*(K5051*$K$10)+(P5051/100)*(L5051*$L$10)</f>
        <v>105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9"/>
        <v>68.400000000000006</v>
      </c>
      <c r="Y5051" s="14">
        <f t="shared" si="1600"/>
        <v>0</v>
      </c>
      <c r="Z5051" s="14">
        <f t="shared" si="1601"/>
        <v>180</v>
      </c>
      <c r="AA5051" s="14">
        <f t="shared" si="1602"/>
        <v>0</v>
      </c>
      <c r="AB5051" s="14">
        <f t="shared" si="1604"/>
        <v>0</v>
      </c>
      <c r="AC5051" s="15">
        <f t="shared" si="1603"/>
        <v>248.4</v>
      </c>
      <c r="AD5051" s="48">
        <f>(ROUND(AC5051-AC5044,1)/AC5044)</f>
        <v>0.27384615384615385</v>
      </c>
    </row>
    <row r="5052" spans="1:30">
      <c r="A5052" s="99" t="s">
        <v>822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38</v>
      </c>
      <c r="O5052" s="14">
        <f>E5052*$E$11</f>
        <v>0</v>
      </c>
      <c r="P5052" s="14">
        <f>F5052*$F$11</f>
        <v>0</v>
      </c>
      <c r="Q5052" s="14">
        <f>G5052*$G$11</f>
        <v>75</v>
      </c>
      <c r="R5052" s="14">
        <f>H5052*$H$11</f>
        <v>0</v>
      </c>
      <c r="S5052" s="14">
        <f>(N5052/100)*(I5052*$I$11)+(N5052/100)*(J5052*$J$11)</f>
        <v>30.4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105</v>
      </c>
      <c r="W5052" s="14">
        <f>(R5052/100)*(K5052*$K$11)+(R5052/100)*(L5052*$L$11)</f>
        <v>0</v>
      </c>
      <c r="X5052" s="14">
        <f t="shared" si="1599"/>
        <v>68.400000000000006</v>
      </c>
      <c r="Y5052" s="14">
        <f t="shared" si="1600"/>
        <v>0</v>
      </c>
      <c r="Z5052" s="14">
        <f t="shared" si="1601"/>
        <v>0</v>
      </c>
      <c r="AA5052" s="14">
        <f t="shared" si="1602"/>
        <v>180</v>
      </c>
      <c r="AB5052" s="14">
        <f t="shared" si="1604"/>
        <v>0</v>
      </c>
      <c r="AC5052" s="15">
        <f t="shared" si="1603"/>
        <v>248.4</v>
      </c>
      <c r="AD5052" s="48">
        <f>(ROUND(AC5052-AC5044,1)/AC5044)</f>
        <v>0.27384615384615385</v>
      </c>
    </row>
    <row r="5053" spans="1:30">
      <c r="A5053" s="99" t="s">
        <v>823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38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75</v>
      </c>
      <c r="S5053" s="14">
        <f>(N5053/100)*(I5053*$I$12)+(N5053/100)*(J5053*$J$12)</f>
        <v>30.4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105</v>
      </c>
      <c r="X5053" s="14">
        <f t="shared" si="1599"/>
        <v>68.400000000000006</v>
      </c>
      <c r="Y5053" s="14">
        <f t="shared" si="1600"/>
        <v>0</v>
      </c>
      <c r="Z5053" s="14">
        <f t="shared" si="1601"/>
        <v>0</v>
      </c>
      <c r="AA5053" s="14">
        <f t="shared" si="1602"/>
        <v>0</v>
      </c>
      <c r="AB5053" s="14">
        <f t="shared" si="1604"/>
        <v>180</v>
      </c>
      <c r="AC5053" s="15">
        <f t="shared" si="1603"/>
        <v>248.4</v>
      </c>
      <c r="AD5053" s="48">
        <f>(ROUND(AC5053-AC5044,1)/AC5044)</f>
        <v>0.27384615384615385</v>
      </c>
    </row>
    <row r="5054" spans="1:30">
      <c r="A5054" s="99" t="s">
        <v>824</v>
      </c>
      <c r="B5054" s="87"/>
      <c r="C5054" s="21" t="s">
        <v>326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75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172.5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247.5</v>
      </c>
      <c r="Y5054" s="14">
        <f t="shared" si="1600"/>
        <v>0</v>
      </c>
      <c r="Z5054" s="14">
        <f t="shared" si="1601"/>
        <v>0</v>
      </c>
      <c r="AA5054" s="14">
        <f t="shared" si="1602"/>
        <v>0</v>
      </c>
      <c r="AB5054" s="14">
        <f t="shared" si="1604"/>
        <v>0</v>
      </c>
      <c r="AC5054" s="15">
        <f t="shared" si="1603"/>
        <v>247.5</v>
      </c>
      <c r="AD5054" s="48">
        <f>(ROUND(AC5054-AC5044,1)/AC5044)</f>
        <v>0.26923076923076922</v>
      </c>
    </row>
    <row r="5055" spans="1:30">
      <c r="A5055" s="99" t="s">
        <v>825</v>
      </c>
      <c r="B5055" s="87"/>
      <c r="C5055" s="21" t="s">
        <v>327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75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172.5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5">N5055+S5055</f>
        <v>247.5</v>
      </c>
      <c r="Y5055" s="14">
        <f t="shared" si="1600"/>
        <v>0</v>
      </c>
      <c r="Z5055" s="14">
        <f t="shared" si="1601"/>
        <v>0</v>
      </c>
      <c r="AA5055" s="14">
        <f t="shared" si="1602"/>
        <v>0</v>
      </c>
      <c r="AB5055" s="14">
        <f t="shared" si="1604"/>
        <v>0</v>
      </c>
      <c r="AC5055" s="15">
        <f t="shared" si="1603"/>
        <v>247.5</v>
      </c>
      <c r="AD5055" s="48">
        <f>(ROUND(AC5055-AC5044,1)/AC5044)</f>
        <v>0.26923076923076922</v>
      </c>
    </row>
    <row r="5056" spans="1:30">
      <c r="A5056" s="99"/>
      <c r="B5056" s="87"/>
      <c r="C5056" s="21" t="s">
        <v>328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75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172.5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5"/>
        <v>247.5</v>
      </c>
      <c r="Y5056" s="14">
        <f t="shared" si="1600"/>
        <v>0</v>
      </c>
      <c r="Z5056" s="14">
        <f t="shared" si="1601"/>
        <v>0</v>
      </c>
      <c r="AA5056" s="14">
        <f t="shared" si="1602"/>
        <v>0</v>
      </c>
      <c r="AB5056" s="14">
        <f t="shared" si="1604"/>
        <v>0</v>
      </c>
      <c r="AC5056" s="15">
        <f t="shared" si="1603"/>
        <v>247.5</v>
      </c>
      <c r="AD5056" s="48">
        <f>(ROUND(AC5056-AC5044,1)/AC5044)</f>
        <v>0.26923076923076922</v>
      </c>
    </row>
    <row r="5057" spans="1:30">
      <c r="A5057" s="99"/>
      <c r="B5057" s="87"/>
      <c r="C5057" s="21" t="s">
        <v>324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75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163.125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5"/>
        <v>238.125</v>
      </c>
      <c r="Y5057" s="14">
        <f t="shared" si="1600"/>
        <v>0</v>
      </c>
      <c r="Z5057" s="14">
        <f t="shared" si="1601"/>
        <v>0</v>
      </c>
      <c r="AA5057" s="14">
        <f t="shared" si="1602"/>
        <v>0</v>
      </c>
      <c r="AB5057" s="14">
        <f t="shared" si="1604"/>
        <v>0</v>
      </c>
      <c r="AC5057" s="15">
        <f t="shared" si="1603"/>
        <v>238.1</v>
      </c>
      <c r="AD5057" s="48">
        <f>(ROUND(AC5057-AC5044,1)/AC5044)</f>
        <v>0.22102564102564104</v>
      </c>
    </row>
    <row r="5058" spans="1:30">
      <c r="A5058" s="99"/>
      <c r="B5058" s="87"/>
      <c r="C5058" s="21" t="s">
        <v>325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75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150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5"/>
        <v>225</v>
      </c>
      <c r="Y5058" s="14">
        <f t="shared" si="1600"/>
        <v>0</v>
      </c>
      <c r="Z5058" s="14">
        <f t="shared" si="1601"/>
        <v>0</v>
      </c>
      <c r="AA5058" s="14">
        <f t="shared" si="1602"/>
        <v>0</v>
      </c>
      <c r="AB5058" s="14">
        <f t="shared" si="1604"/>
        <v>0</v>
      </c>
      <c r="AC5058" s="15">
        <f t="shared" si="1603"/>
        <v>225</v>
      </c>
      <c r="AD5058" s="48">
        <f>(ROUND(AC5058-AC5044,1)/AC5044)</f>
        <v>0.15384615384615385</v>
      </c>
    </row>
    <row r="5059" spans="1:30">
      <c r="A5059" s="106" t="s">
        <v>0</v>
      </c>
      <c r="B5059" s="116" t="s">
        <v>1020</v>
      </c>
      <c r="C5059" s="50" t="s">
        <v>242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80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176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5"/>
        <v>256</v>
      </c>
      <c r="Y5059" s="52">
        <f t="shared" ref="Y5059:Y5073" si="1606">O5059+T5059</f>
        <v>0</v>
      </c>
      <c r="Z5059" s="52">
        <f t="shared" ref="Z5059:Z5073" si="1607">P5059+U5059</f>
        <v>0</v>
      </c>
      <c r="AA5059" s="52">
        <f t="shared" ref="AA5059:AA5073" si="1608">Q5059+V5059</f>
        <v>0</v>
      </c>
      <c r="AB5059" s="52">
        <f>R5059+W5059</f>
        <v>0</v>
      </c>
      <c r="AC5059" s="53">
        <f>ROUND(X5059+Y5059+Z5059+AA5059+AB5059,1)</f>
        <v>256</v>
      </c>
      <c r="AD5059" s="117">
        <v>0</v>
      </c>
    </row>
    <row r="5060" spans="1:30">
      <c r="A5060" s="99" t="s">
        <v>792</v>
      </c>
      <c r="B5060" s="87">
        <v>10</v>
      </c>
      <c r="C5060" s="21" t="s">
        <v>323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80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224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5"/>
        <v>304</v>
      </c>
      <c r="Y5060" s="14">
        <f t="shared" si="1606"/>
        <v>0</v>
      </c>
      <c r="Z5060" s="14">
        <f t="shared" si="1607"/>
        <v>0</v>
      </c>
      <c r="AA5060" s="14">
        <f t="shared" si="1608"/>
        <v>0</v>
      </c>
      <c r="AB5060" s="14">
        <f>R5060+W5060</f>
        <v>0</v>
      </c>
      <c r="AC5060" s="15">
        <f>ROUND(X5060+Y5060+Z5060+AA5060+AB5060,1)</f>
        <v>304</v>
      </c>
      <c r="AD5060" s="48">
        <f>(ROUND(AC5060-AC5059,1)/AC5059)</f>
        <v>0.1875</v>
      </c>
    </row>
    <row r="5061" spans="1:30">
      <c r="A5061" s="99" t="s">
        <v>793</v>
      </c>
      <c r="B5061" s="87">
        <v>40</v>
      </c>
      <c r="C5061" s="21" t="s">
        <v>826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80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176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5"/>
        <v>256</v>
      </c>
      <c r="Y5061" s="14">
        <f t="shared" si="1606"/>
        <v>0</v>
      </c>
      <c r="Z5061" s="14">
        <f t="shared" si="1607"/>
        <v>0</v>
      </c>
      <c r="AA5061" s="14">
        <f t="shared" si="1608"/>
        <v>0</v>
      </c>
      <c r="AB5061" s="14">
        <f>R5061+W5061</f>
        <v>0</v>
      </c>
      <c r="AC5061" s="15">
        <f t="shared" ref="AC5061:AC5073" si="1609">ROUND(X5061+Y5061+Z5061+AA5061+AB5061,1)</f>
        <v>256</v>
      </c>
      <c r="AD5061" s="48">
        <f>(ROUND(AC5061-AC5059,1)/AC5059)</f>
        <v>0</v>
      </c>
    </row>
    <row r="5062" spans="1:30">
      <c r="A5062" s="99" t="s">
        <v>794</v>
      </c>
      <c r="B5062" s="87">
        <v>0</v>
      </c>
      <c r="C5062" s="21" t="s">
        <v>336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80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176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5"/>
        <v>256</v>
      </c>
      <c r="Y5062" s="14">
        <f t="shared" si="1606"/>
        <v>0</v>
      </c>
      <c r="Z5062" s="14">
        <f t="shared" si="1607"/>
        <v>0</v>
      </c>
      <c r="AA5062" s="14">
        <f t="shared" si="1608"/>
        <v>0</v>
      </c>
      <c r="AB5062" s="14">
        <f t="shared" ref="AB5062:AB5073" si="1610">R5062+W5062</f>
        <v>0</v>
      </c>
      <c r="AC5062" s="15">
        <f t="shared" si="1609"/>
        <v>256</v>
      </c>
      <c r="AD5062" s="48">
        <f>(ROUND(AC5062-AC5059,1)/AC5059)</f>
        <v>0</v>
      </c>
    </row>
    <row r="5063" spans="1:30">
      <c r="A5063" s="99" t="s">
        <v>795</v>
      </c>
      <c r="B5063" s="87">
        <v>0</v>
      </c>
      <c r="C5063" s="21" t="s">
        <v>337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80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176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5"/>
        <v>256</v>
      </c>
      <c r="Y5063" s="14">
        <f t="shared" si="1606"/>
        <v>0</v>
      </c>
      <c r="Z5063" s="14">
        <f t="shared" si="1607"/>
        <v>0</v>
      </c>
      <c r="AA5063" s="14">
        <f t="shared" si="1608"/>
        <v>0</v>
      </c>
      <c r="AB5063" s="14">
        <f t="shared" si="1610"/>
        <v>0</v>
      </c>
      <c r="AC5063" s="15">
        <f t="shared" si="1609"/>
        <v>256</v>
      </c>
      <c r="AD5063" s="48">
        <f>(ROUND(AC5063-AC5059,1)/AC5059)</f>
        <v>0</v>
      </c>
    </row>
    <row r="5064" spans="1:30">
      <c r="A5064" s="99" t="s">
        <v>645</v>
      </c>
      <c r="B5064" s="87"/>
      <c r="C5064" s="21" t="s">
        <v>338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80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176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5"/>
        <v>256</v>
      </c>
      <c r="Y5064" s="14">
        <f t="shared" si="1606"/>
        <v>0</v>
      </c>
      <c r="Z5064" s="14">
        <f t="shared" si="1607"/>
        <v>0</v>
      </c>
      <c r="AA5064" s="14">
        <f t="shared" si="1608"/>
        <v>0</v>
      </c>
      <c r="AB5064" s="14">
        <f t="shared" si="1610"/>
        <v>0</v>
      </c>
      <c r="AC5064" s="15">
        <f t="shared" si="1609"/>
        <v>256</v>
      </c>
      <c r="AD5064" s="48">
        <f>(ROUND(AC5064-AC5059,1)/AC5059)</f>
        <v>0</v>
      </c>
    </row>
    <row r="5065" spans="1:30">
      <c r="A5065" s="99" t="s">
        <v>586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40</v>
      </c>
      <c r="O5065" s="14">
        <f>E5065*$E$9</f>
        <v>100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44</v>
      </c>
      <c r="T5065" s="14">
        <f>(O5065/100)*(K5065*$K$9)</f>
        <v>140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5"/>
        <v>84</v>
      </c>
      <c r="Y5065" s="14">
        <f t="shared" si="1606"/>
        <v>240</v>
      </c>
      <c r="Z5065" s="14">
        <f t="shared" si="1607"/>
        <v>0</v>
      </c>
      <c r="AA5065" s="14">
        <f t="shared" si="1608"/>
        <v>0</v>
      </c>
      <c r="AB5065" s="14">
        <f t="shared" si="1610"/>
        <v>0</v>
      </c>
      <c r="AC5065" s="15">
        <f t="shared" si="1609"/>
        <v>324</v>
      </c>
      <c r="AD5065" s="48">
        <f>(ROUND(AC5065-AC5059,1)/AC5059)</f>
        <v>0.265625</v>
      </c>
    </row>
    <row r="5066" spans="1:30">
      <c r="A5066" s="99" t="s">
        <v>821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40</v>
      </c>
      <c r="O5066" s="14">
        <f>E5066*$E$10</f>
        <v>0</v>
      </c>
      <c r="P5066" s="14">
        <f>F5066*$F$10</f>
        <v>100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44</v>
      </c>
      <c r="T5066" s="14">
        <f>(O5066/100)*(K5066*$J$10)</f>
        <v>0</v>
      </c>
      <c r="U5066" s="14">
        <f>(P5066/100)*(K5066*$K$10)+(P5066/100)*(L5066*$L$10)</f>
        <v>140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5"/>
        <v>84</v>
      </c>
      <c r="Y5066" s="14">
        <f t="shared" si="1606"/>
        <v>0</v>
      </c>
      <c r="Z5066" s="14">
        <f t="shared" si="1607"/>
        <v>240</v>
      </c>
      <c r="AA5066" s="14">
        <f t="shared" si="1608"/>
        <v>0</v>
      </c>
      <c r="AB5066" s="14">
        <f t="shared" si="1610"/>
        <v>0</v>
      </c>
      <c r="AC5066" s="15">
        <f t="shared" si="1609"/>
        <v>324</v>
      </c>
      <c r="AD5066" s="48">
        <f>(ROUND(AC5066-AC5059,1)/AC5059)</f>
        <v>0.265625</v>
      </c>
    </row>
    <row r="5067" spans="1:30">
      <c r="A5067" s="99" t="s">
        <v>822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40</v>
      </c>
      <c r="O5067" s="14">
        <f>E5067*$E$11</f>
        <v>0</v>
      </c>
      <c r="P5067" s="14">
        <f>F5067*$F$11</f>
        <v>0</v>
      </c>
      <c r="Q5067" s="14">
        <f>G5067*$G$11</f>
        <v>100</v>
      </c>
      <c r="R5067" s="14">
        <f>H5067*$H$11</f>
        <v>0</v>
      </c>
      <c r="S5067" s="14">
        <f>(N5067/100)*(I5067*$I$11)+(N5067/100)*(J5067*$J$11)</f>
        <v>44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140</v>
      </c>
      <c r="W5067" s="14">
        <f>(R5067/100)*(K5067*$K$11)+(R5067/100)*(L5067*$L$11)</f>
        <v>0</v>
      </c>
      <c r="X5067" s="14">
        <f t="shared" si="1605"/>
        <v>84</v>
      </c>
      <c r="Y5067" s="14">
        <f t="shared" si="1606"/>
        <v>0</v>
      </c>
      <c r="Z5067" s="14">
        <f t="shared" si="1607"/>
        <v>0</v>
      </c>
      <c r="AA5067" s="14">
        <f t="shared" si="1608"/>
        <v>240</v>
      </c>
      <c r="AB5067" s="14">
        <f t="shared" si="1610"/>
        <v>0</v>
      </c>
      <c r="AC5067" s="15">
        <f t="shared" si="1609"/>
        <v>324</v>
      </c>
      <c r="AD5067" s="48">
        <f>(ROUND(AC5067-AC5059,1)/AC5059)</f>
        <v>0.265625</v>
      </c>
    </row>
    <row r="5068" spans="1:30">
      <c r="A5068" s="99" t="s">
        <v>823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40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100</v>
      </c>
      <c r="S5068" s="14">
        <f>(N5068/100)*(I5068*$I$12)+(N5068/100)*(J5068*$J$12)</f>
        <v>44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140</v>
      </c>
      <c r="X5068" s="14">
        <f t="shared" si="1605"/>
        <v>84</v>
      </c>
      <c r="Y5068" s="14">
        <f t="shared" si="1606"/>
        <v>0</v>
      </c>
      <c r="Z5068" s="14">
        <f t="shared" si="1607"/>
        <v>0</v>
      </c>
      <c r="AA5068" s="14">
        <f t="shared" si="1608"/>
        <v>0</v>
      </c>
      <c r="AB5068" s="14">
        <f t="shared" si="1610"/>
        <v>240</v>
      </c>
      <c r="AC5068" s="15">
        <f t="shared" si="1609"/>
        <v>324</v>
      </c>
      <c r="AD5068" s="48">
        <f>(ROUND(AC5068-AC5059,1)/AC5059)</f>
        <v>0.265625</v>
      </c>
    </row>
    <row r="5069" spans="1:30">
      <c r="A5069" s="99" t="s">
        <v>824</v>
      </c>
      <c r="B5069" s="87"/>
      <c r="C5069" s="21" t="s">
        <v>326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80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232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312</v>
      </c>
      <c r="Y5069" s="14">
        <f t="shared" si="1606"/>
        <v>0</v>
      </c>
      <c r="Z5069" s="14">
        <f t="shared" si="1607"/>
        <v>0</v>
      </c>
      <c r="AA5069" s="14">
        <f t="shared" si="1608"/>
        <v>0</v>
      </c>
      <c r="AB5069" s="14">
        <f t="shared" si="1610"/>
        <v>0</v>
      </c>
      <c r="AC5069" s="15">
        <f t="shared" si="1609"/>
        <v>312</v>
      </c>
      <c r="AD5069" s="48">
        <f>(ROUND(AC5069-AC5059,1)/AC5059)</f>
        <v>0.21875</v>
      </c>
    </row>
    <row r="5070" spans="1:30">
      <c r="A5070" s="99" t="s">
        <v>825</v>
      </c>
      <c r="B5070" s="87"/>
      <c r="C5070" s="21" t="s">
        <v>327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80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232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11">N5070+S5070</f>
        <v>312</v>
      </c>
      <c r="Y5070" s="14">
        <f t="shared" si="1606"/>
        <v>0</v>
      </c>
      <c r="Z5070" s="14">
        <f t="shared" si="1607"/>
        <v>0</v>
      </c>
      <c r="AA5070" s="14">
        <f t="shared" si="1608"/>
        <v>0</v>
      </c>
      <c r="AB5070" s="14">
        <f t="shared" si="1610"/>
        <v>0</v>
      </c>
      <c r="AC5070" s="15">
        <f t="shared" si="1609"/>
        <v>312</v>
      </c>
      <c r="AD5070" s="48">
        <f>(ROUND(AC5070-AC5059,1)/AC5059)</f>
        <v>0.21875</v>
      </c>
    </row>
    <row r="5071" spans="1:30">
      <c r="A5071" s="99"/>
      <c r="B5071" s="87"/>
      <c r="C5071" s="21" t="s">
        <v>328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80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232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11"/>
        <v>312</v>
      </c>
      <c r="Y5071" s="14">
        <f t="shared" si="1606"/>
        <v>0</v>
      </c>
      <c r="Z5071" s="14">
        <f t="shared" si="1607"/>
        <v>0</v>
      </c>
      <c r="AA5071" s="14">
        <f t="shared" si="1608"/>
        <v>0</v>
      </c>
      <c r="AB5071" s="14">
        <f t="shared" si="1610"/>
        <v>0</v>
      </c>
      <c r="AC5071" s="15">
        <f t="shared" si="1609"/>
        <v>312</v>
      </c>
      <c r="AD5071" s="48">
        <f>(ROUND(AC5071-AC5059,1)/AC5059)</f>
        <v>0.21875</v>
      </c>
    </row>
    <row r="5072" spans="1:30">
      <c r="A5072" s="99"/>
      <c r="B5072" s="87"/>
      <c r="C5072" s="21" t="s">
        <v>324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80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228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11"/>
        <v>308</v>
      </c>
      <c r="Y5072" s="14">
        <f t="shared" si="1606"/>
        <v>0</v>
      </c>
      <c r="Z5072" s="14">
        <f t="shared" si="1607"/>
        <v>0</v>
      </c>
      <c r="AA5072" s="14">
        <f t="shared" si="1608"/>
        <v>0</v>
      </c>
      <c r="AB5072" s="14">
        <f t="shared" si="1610"/>
        <v>0</v>
      </c>
      <c r="AC5072" s="15">
        <f t="shared" si="1609"/>
        <v>308</v>
      </c>
      <c r="AD5072" s="48">
        <f>(ROUND(AC5072-AC5059,1)/AC5059)</f>
        <v>0.203125</v>
      </c>
    </row>
    <row r="5073" spans="1:30">
      <c r="A5073" s="99"/>
      <c r="B5073" s="87"/>
      <c r="C5073" s="21" t="s">
        <v>325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80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200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11"/>
        <v>280</v>
      </c>
      <c r="Y5073" s="14">
        <f t="shared" si="1606"/>
        <v>0</v>
      </c>
      <c r="Z5073" s="14">
        <f t="shared" si="1607"/>
        <v>0</v>
      </c>
      <c r="AA5073" s="14">
        <f t="shared" si="1608"/>
        <v>0</v>
      </c>
      <c r="AB5073" s="14">
        <f t="shared" si="1610"/>
        <v>0</v>
      </c>
      <c r="AC5073" s="15">
        <f t="shared" si="1609"/>
        <v>280</v>
      </c>
      <c r="AD5073" s="48">
        <f>(ROUND(AC5073-AC5059,1)/AC5059)</f>
        <v>9.375E-2</v>
      </c>
    </row>
    <row r="5074" spans="1:30">
      <c r="A5074" s="106" t="s">
        <v>0</v>
      </c>
      <c r="B5074" s="116" t="s">
        <v>1021</v>
      </c>
      <c r="C5074" s="50" t="s">
        <v>242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70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112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11"/>
        <v>182</v>
      </c>
      <c r="Y5074" s="52">
        <f t="shared" ref="Y5074:Y5088" si="1612">O5074+T5074</f>
        <v>0</v>
      </c>
      <c r="Z5074" s="52">
        <f t="shared" ref="Z5074:Z5088" si="1613">P5074+U5074</f>
        <v>0</v>
      </c>
      <c r="AA5074" s="52">
        <f t="shared" ref="AA5074:AA5088" si="1614">Q5074+V5074</f>
        <v>0</v>
      </c>
      <c r="AB5074" s="52">
        <f>R5074+W5074</f>
        <v>0</v>
      </c>
      <c r="AC5074" s="53">
        <f>ROUND(X5074+Y5074+Z5074+AA5074+AB5074,1)</f>
        <v>182</v>
      </c>
      <c r="AD5074" s="117">
        <v>0</v>
      </c>
    </row>
    <row r="5075" spans="1:30">
      <c r="A5075" s="99" t="s">
        <v>792</v>
      </c>
      <c r="B5075" s="87">
        <v>20</v>
      </c>
      <c r="C5075" s="21" t="s">
        <v>323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70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154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11"/>
        <v>224</v>
      </c>
      <c r="Y5075" s="14">
        <f t="shared" si="1612"/>
        <v>0</v>
      </c>
      <c r="Z5075" s="14">
        <f t="shared" si="1613"/>
        <v>0</v>
      </c>
      <c r="AA5075" s="14">
        <f t="shared" si="1614"/>
        <v>0</v>
      </c>
      <c r="AB5075" s="14">
        <f>R5075+W5075</f>
        <v>0</v>
      </c>
      <c r="AC5075" s="15">
        <f>ROUND(X5075+Y5075+Z5075+AA5075+AB5075,1)</f>
        <v>224</v>
      </c>
      <c r="AD5075" s="48">
        <f>(ROUND(AC5075-AC5074,1)/AC5074)</f>
        <v>0.23076923076923078</v>
      </c>
    </row>
    <row r="5076" spans="1:30">
      <c r="A5076" s="99" t="s">
        <v>793</v>
      </c>
      <c r="B5076" s="87">
        <v>10</v>
      </c>
      <c r="C5076" s="21" t="s">
        <v>826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70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112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11"/>
        <v>182</v>
      </c>
      <c r="Y5076" s="14">
        <f t="shared" si="1612"/>
        <v>0</v>
      </c>
      <c r="Z5076" s="14">
        <f t="shared" si="1613"/>
        <v>0</v>
      </c>
      <c r="AA5076" s="14">
        <f t="shared" si="1614"/>
        <v>0</v>
      </c>
      <c r="AB5076" s="14">
        <f>R5076+W5076</f>
        <v>0</v>
      </c>
      <c r="AC5076" s="15">
        <f t="shared" ref="AC5076:AC5088" si="1615">ROUND(X5076+Y5076+Z5076+AA5076+AB5076,1)</f>
        <v>182</v>
      </c>
      <c r="AD5076" s="48">
        <f>(ROUND(AC5076-AC5074,1)/AC5074)</f>
        <v>0</v>
      </c>
    </row>
    <row r="5077" spans="1:30">
      <c r="A5077" s="99" t="s">
        <v>794</v>
      </c>
      <c r="B5077" s="87">
        <v>0</v>
      </c>
      <c r="C5077" s="21" t="s">
        <v>336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70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112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11"/>
        <v>182</v>
      </c>
      <c r="Y5077" s="14">
        <f t="shared" si="1612"/>
        <v>0</v>
      </c>
      <c r="Z5077" s="14">
        <f t="shared" si="1613"/>
        <v>0</v>
      </c>
      <c r="AA5077" s="14">
        <f t="shared" si="1614"/>
        <v>0</v>
      </c>
      <c r="AB5077" s="14">
        <f t="shared" ref="AB5077:AB5088" si="1616">R5077+W5077</f>
        <v>0</v>
      </c>
      <c r="AC5077" s="15">
        <f t="shared" si="1615"/>
        <v>182</v>
      </c>
      <c r="AD5077" s="48">
        <f>(ROUND(AC5077-AC5074,1)/AC5074)</f>
        <v>0</v>
      </c>
    </row>
    <row r="5078" spans="1:30">
      <c r="A5078" s="99" t="s">
        <v>795</v>
      </c>
      <c r="B5078" s="87">
        <v>0</v>
      </c>
      <c r="C5078" s="21" t="s">
        <v>337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70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112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11"/>
        <v>182</v>
      </c>
      <c r="Y5078" s="14">
        <f t="shared" si="1612"/>
        <v>0</v>
      </c>
      <c r="Z5078" s="14">
        <f t="shared" si="1613"/>
        <v>0</v>
      </c>
      <c r="AA5078" s="14">
        <f t="shared" si="1614"/>
        <v>0</v>
      </c>
      <c r="AB5078" s="14">
        <f t="shared" si="1616"/>
        <v>0</v>
      </c>
      <c r="AC5078" s="15">
        <f t="shared" si="1615"/>
        <v>182</v>
      </c>
      <c r="AD5078" s="48">
        <f>(ROUND(AC5078-AC5074,1)/AC5074)</f>
        <v>0</v>
      </c>
    </row>
    <row r="5079" spans="1:30">
      <c r="A5079" s="99" t="s">
        <v>645</v>
      </c>
      <c r="B5079" s="87"/>
      <c r="C5079" s="21" t="s">
        <v>338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70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112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11"/>
        <v>182</v>
      </c>
      <c r="Y5079" s="14">
        <f t="shared" si="1612"/>
        <v>0</v>
      </c>
      <c r="Z5079" s="14">
        <f t="shared" si="1613"/>
        <v>0</v>
      </c>
      <c r="AA5079" s="14">
        <f t="shared" si="1614"/>
        <v>0</v>
      </c>
      <c r="AB5079" s="14">
        <f t="shared" si="1616"/>
        <v>0</v>
      </c>
      <c r="AC5079" s="15">
        <f t="shared" si="1615"/>
        <v>182</v>
      </c>
      <c r="AD5079" s="48">
        <f>(ROUND(AC5079-AC5074,1)/AC5074)</f>
        <v>0</v>
      </c>
    </row>
    <row r="5080" spans="1:30">
      <c r="A5080" s="99" t="s">
        <v>586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35</v>
      </c>
      <c r="O5080" s="14">
        <f>E5080*$E$9</f>
        <v>70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28</v>
      </c>
      <c r="T5080" s="14">
        <f>(O5080/100)*(K5080*$K$9)</f>
        <v>98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11"/>
        <v>63</v>
      </c>
      <c r="Y5080" s="14">
        <f t="shared" si="1612"/>
        <v>168</v>
      </c>
      <c r="Z5080" s="14">
        <f t="shared" si="1613"/>
        <v>0</v>
      </c>
      <c r="AA5080" s="14">
        <f t="shared" si="1614"/>
        <v>0</v>
      </c>
      <c r="AB5080" s="14">
        <f t="shared" si="1616"/>
        <v>0</v>
      </c>
      <c r="AC5080" s="15">
        <f t="shared" si="1615"/>
        <v>231</v>
      </c>
      <c r="AD5080" s="48">
        <f>(ROUND(AC5080-AC5074,1)/AC5074)</f>
        <v>0.26923076923076922</v>
      </c>
    </row>
    <row r="5081" spans="1:30">
      <c r="A5081" s="99" t="s">
        <v>821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35</v>
      </c>
      <c r="O5081" s="14">
        <f>E5081*$E$10</f>
        <v>0</v>
      </c>
      <c r="P5081" s="14">
        <f>F5081*$F$10</f>
        <v>70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28</v>
      </c>
      <c r="T5081" s="14">
        <f>(O5081/100)*(K5081*$J$10)</f>
        <v>0</v>
      </c>
      <c r="U5081" s="14">
        <f>(P5081/100)*(K5081*$K$10)+(P5081/100)*(L5081*$L$10)</f>
        <v>98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11"/>
        <v>63</v>
      </c>
      <c r="Y5081" s="14">
        <f t="shared" si="1612"/>
        <v>0</v>
      </c>
      <c r="Z5081" s="14">
        <f t="shared" si="1613"/>
        <v>168</v>
      </c>
      <c r="AA5081" s="14">
        <f t="shared" si="1614"/>
        <v>0</v>
      </c>
      <c r="AB5081" s="14">
        <f t="shared" si="1616"/>
        <v>0</v>
      </c>
      <c r="AC5081" s="15">
        <f t="shared" si="1615"/>
        <v>231</v>
      </c>
      <c r="AD5081" s="48">
        <f>(ROUND(AC5081-AC5074,1)/AC5074)</f>
        <v>0.26923076923076922</v>
      </c>
    </row>
    <row r="5082" spans="1:30">
      <c r="A5082" s="99" t="s">
        <v>822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35</v>
      </c>
      <c r="O5082" s="14">
        <f>E5082*$E$11</f>
        <v>0</v>
      </c>
      <c r="P5082" s="14">
        <f>F5082*$F$11</f>
        <v>0</v>
      </c>
      <c r="Q5082" s="14">
        <f>G5082*$G$11</f>
        <v>70</v>
      </c>
      <c r="R5082" s="14">
        <f>H5082*$H$11</f>
        <v>0</v>
      </c>
      <c r="S5082" s="14">
        <f>(N5082/100)*(I5082*$I$11)+(N5082/100)*(J5082*$J$11)</f>
        <v>28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98</v>
      </c>
      <c r="W5082" s="14">
        <f>(R5082/100)*(K5082*$K$11)+(R5082/100)*(L5082*$L$11)</f>
        <v>0</v>
      </c>
      <c r="X5082" s="14">
        <f t="shared" si="1611"/>
        <v>63</v>
      </c>
      <c r="Y5082" s="14">
        <f t="shared" si="1612"/>
        <v>0</v>
      </c>
      <c r="Z5082" s="14">
        <f t="shared" si="1613"/>
        <v>0</v>
      </c>
      <c r="AA5082" s="14">
        <f t="shared" si="1614"/>
        <v>168</v>
      </c>
      <c r="AB5082" s="14">
        <f t="shared" si="1616"/>
        <v>0</v>
      </c>
      <c r="AC5082" s="15">
        <f t="shared" si="1615"/>
        <v>231</v>
      </c>
      <c r="AD5082" s="48">
        <f>(ROUND(AC5082-AC5074,1)/AC5074)</f>
        <v>0.26923076923076922</v>
      </c>
    </row>
    <row r="5083" spans="1:30">
      <c r="A5083" s="99" t="s">
        <v>823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35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70</v>
      </c>
      <c r="S5083" s="14">
        <f>(N5083/100)*(I5083*$I$12)+(N5083/100)*(J5083*$J$12)</f>
        <v>28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98</v>
      </c>
      <c r="X5083" s="14">
        <f t="shared" si="1611"/>
        <v>63</v>
      </c>
      <c r="Y5083" s="14">
        <f t="shared" si="1612"/>
        <v>0</v>
      </c>
      <c r="Z5083" s="14">
        <f t="shared" si="1613"/>
        <v>0</v>
      </c>
      <c r="AA5083" s="14">
        <f t="shared" si="1614"/>
        <v>0</v>
      </c>
      <c r="AB5083" s="14">
        <f t="shared" si="1616"/>
        <v>168</v>
      </c>
      <c r="AC5083" s="15">
        <f t="shared" si="1615"/>
        <v>231</v>
      </c>
      <c r="AD5083" s="48">
        <f>(ROUND(AC5083-AC5074,1)/AC5074)</f>
        <v>0.26923076923076922</v>
      </c>
    </row>
    <row r="5084" spans="1:30">
      <c r="A5084" s="99" t="s">
        <v>824</v>
      </c>
      <c r="B5084" s="87"/>
      <c r="C5084" s="21" t="s">
        <v>326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70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161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231</v>
      </c>
      <c r="Y5084" s="14">
        <f t="shared" si="1612"/>
        <v>0</v>
      </c>
      <c r="Z5084" s="14">
        <f t="shared" si="1613"/>
        <v>0</v>
      </c>
      <c r="AA5084" s="14">
        <f t="shared" si="1614"/>
        <v>0</v>
      </c>
      <c r="AB5084" s="14">
        <f t="shared" si="1616"/>
        <v>0</v>
      </c>
      <c r="AC5084" s="15">
        <f t="shared" si="1615"/>
        <v>231</v>
      </c>
      <c r="AD5084" s="48">
        <f>(ROUND(AC5084-AC5074,1)/AC5074)</f>
        <v>0.26923076923076922</v>
      </c>
    </row>
    <row r="5085" spans="1:30">
      <c r="A5085" s="99" t="s">
        <v>825</v>
      </c>
      <c r="B5085" s="87"/>
      <c r="C5085" s="21" t="s">
        <v>327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70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161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7">N5085+S5085</f>
        <v>231</v>
      </c>
      <c r="Y5085" s="14">
        <f t="shared" si="1612"/>
        <v>0</v>
      </c>
      <c r="Z5085" s="14">
        <f t="shared" si="1613"/>
        <v>0</v>
      </c>
      <c r="AA5085" s="14">
        <f t="shared" si="1614"/>
        <v>0</v>
      </c>
      <c r="AB5085" s="14">
        <f t="shared" si="1616"/>
        <v>0</v>
      </c>
      <c r="AC5085" s="15">
        <f t="shared" si="1615"/>
        <v>231</v>
      </c>
      <c r="AD5085" s="48">
        <f>(ROUND(AC5085-AC5074,1)/AC5074)</f>
        <v>0.26923076923076922</v>
      </c>
    </row>
    <row r="5086" spans="1:30">
      <c r="A5086" s="99"/>
      <c r="B5086" s="87"/>
      <c r="C5086" s="21" t="s">
        <v>328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70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161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7"/>
        <v>231</v>
      </c>
      <c r="Y5086" s="14">
        <f t="shared" si="1612"/>
        <v>0</v>
      </c>
      <c r="Z5086" s="14">
        <f t="shared" si="1613"/>
        <v>0</v>
      </c>
      <c r="AA5086" s="14">
        <f t="shared" si="1614"/>
        <v>0</v>
      </c>
      <c r="AB5086" s="14">
        <f t="shared" si="1616"/>
        <v>0</v>
      </c>
      <c r="AC5086" s="15">
        <f t="shared" si="1615"/>
        <v>231</v>
      </c>
      <c r="AD5086" s="48">
        <f>(ROUND(AC5086-AC5074,1)/AC5074)</f>
        <v>0.26923076923076922</v>
      </c>
    </row>
    <row r="5087" spans="1:30">
      <c r="A5087" s="99"/>
      <c r="B5087" s="87"/>
      <c r="C5087" s="21" t="s">
        <v>324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70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129.5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7"/>
        <v>199.5</v>
      </c>
      <c r="Y5087" s="14">
        <f t="shared" si="1612"/>
        <v>0</v>
      </c>
      <c r="Z5087" s="14">
        <f t="shared" si="1613"/>
        <v>0</v>
      </c>
      <c r="AA5087" s="14">
        <f t="shared" si="1614"/>
        <v>0</v>
      </c>
      <c r="AB5087" s="14">
        <f t="shared" si="1616"/>
        <v>0</v>
      </c>
      <c r="AC5087" s="15">
        <f t="shared" si="1615"/>
        <v>199.5</v>
      </c>
      <c r="AD5087" s="48">
        <f>(ROUND(AC5087-AC5074,1)/AC5074)</f>
        <v>9.6153846153846159E-2</v>
      </c>
    </row>
    <row r="5088" spans="1:30">
      <c r="A5088" s="99"/>
      <c r="B5088" s="87"/>
      <c r="C5088" s="21" t="s">
        <v>325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70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154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7"/>
        <v>224</v>
      </c>
      <c r="Y5088" s="14">
        <f t="shared" si="1612"/>
        <v>0</v>
      </c>
      <c r="Z5088" s="14">
        <f t="shared" si="1613"/>
        <v>0</v>
      </c>
      <c r="AA5088" s="14">
        <f t="shared" si="1614"/>
        <v>0</v>
      </c>
      <c r="AB5088" s="14">
        <f t="shared" si="1616"/>
        <v>0</v>
      </c>
      <c r="AC5088" s="15">
        <f t="shared" si="1615"/>
        <v>224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1022</v>
      </c>
      <c r="C5089" s="50" t="s">
        <v>242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8">D5089*$D$3</f>
        <v>0</v>
      </c>
      <c r="O5089" s="52">
        <f t="shared" ref="O5089:O5096" si="1619">E5089*$E$3</f>
        <v>100</v>
      </c>
      <c r="P5089" s="52">
        <f t="shared" ref="P5089:P5096" si="1620">F5089*$F$3</f>
        <v>0</v>
      </c>
      <c r="Q5089" s="52">
        <f t="shared" ref="Q5089:Q5096" si="1621">G5089*$G$3</f>
        <v>0</v>
      </c>
      <c r="R5089" s="52">
        <f t="shared" ref="R5089:R5096" si="1622">H5089*$H$3</f>
        <v>0</v>
      </c>
      <c r="S5089" s="52">
        <f t="shared" ref="S5089:S5096" si="1623">(N5089/100)*(I5089*$I$3)+(N5089/100)*(J5089*$J$3)</f>
        <v>0</v>
      </c>
      <c r="T5089" s="52">
        <f t="shared" ref="T5089:T5096" si="1624">(O5089/100)*(K5089*$K$3)</f>
        <v>160</v>
      </c>
      <c r="U5089" s="52">
        <f t="shared" ref="U5089:U5096" si="1625">(P5089/100)*(K5089*$K$3)+(P5089/100)*(L5089*$L$3)</f>
        <v>0</v>
      </c>
      <c r="V5089" s="52">
        <f t="shared" ref="V5089:V5096" si="1626">(Q5089/100)*(L5089*$L$3)</f>
        <v>0</v>
      </c>
      <c r="W5089" s="52">
        <f t="shared" ref="W5089:W5096" si="1627">(R5089/100)*(K5089*$K$3)+(R5089/100)*(L5089*$L$3)</f>
        <v>0</v>
      </c>
      <c r="X5089" s="52">
        <f t="shared" si="1617"/>
        <v>0</v>
      </c>
      <c r="Y5089" s="52">
        <f t="shared" ref="Y5089:Y5111" si="1628">O5089+T5089</f>
        <v>260</v>
      </c>
      <c r="Z5089" s="52">
        <f t="shared" ref="Z5089:Z5111" si="1629">P5089+U5089</f>
        <v>0</v>
      </c>
      <c r="AA5089" s="52">
        <f t="shared" ref="AA5089:AA5111" si="1630">Q5089+V5089</f>
        <v>0</v>
      </c>
      <c r="AB5089" s="52">
        <f t="shared" ref="AB5089:AB5096" si="1631">R5089+W5089</f>
        <v>0</v>
      </c>
      <c r="AC5089" s="53">
        <f t="shared" ref="AC5089:AC5096" si="1632">ROUND(X5089+Y5089+Z5089+AA5089+AB5089,1)</f>
        <v>260</v>
      </c>
      <c r="AD5089" s="117">
        <v>0</v>
      </c>
    </row>
    <row r="5090" spans="1:30">
      <c r="A5090" s="99" t="s">
        <v>792</v>
      </c>
      <c r="B5090" s="87">
        <v>10</v>
      </c>
      <c r="C5090" s="21" t="s">
        <v>826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8"/>
        <v>100</v>
      </c>
      <c r="O5090" s="14">
        <f t="shared" si="1619"/>
        <v>0</v>
      </c>
      <c r="P5090" s="14">
        <f t="shared" si="1620"/>
        <v>0</v>
      </c>
      <c r="Q5090" s="14">
        <f t="shared" si="1621"/>
        <v>0</v>
      </c>
      <c r="R5090" s="14">
        <f t="shared" si="1622"/>
        <v>0</v>
      </c>
      <c r="S5090" s="14">
        <f t="shared" si="1623"/>
        <v>160</v>
      </c>
      <c r="T5090" s="14">
        <f t="shared" si="1624"/>
        <v>0</v>
      </c>
      <c r="U5090" s="14">
        <f t="shared" si="1625"/>
        <v>0</v>
      </c>
      <c r="V5090" s="14">
        <f t="shared" si="1626"/>
        <v>0</v>
      </c>
      <c r="W5090" s="14">
        <f t="shared" si="1627"/>
        <v>0</v>
      </c>
      <c r="X5090" s="14">
        <f t="shared" si="1617"/>
        <v>260</v>
      </c>
      <c r="Y5090" s="14">
        <f t="shared" si="1628"/>
        <v>0</v>
      </c>
      <c r="Z5090" s="14">
        <f t="shared" si="1629"/>
        <v>0</v>
      </c>
      <c r="AA5090" s="14">
        <f t="shared" si="1630"/>
        <v>0</v>
      </c>
      <c r="AB5090" s="14">
        <f t="shared" si="1631"/>
        <v>0</v>
      </c>
      <c r="AC5090" s="15">
        <f t="shared" si="1632"/>
        <v>260</v>
      </c>
      <c r="AD5090" s="48">
        <f>(ROUND(AC5090-AC5089,1)/AC5089)</f>
        <v>0</v>
      </c>
    </row>
    <row r="5091" spans="1:30">
      <c r="A5091" s="99" t="s">
        <v>793</v>
      </c>
      <c r="B5091" s="87">
        <v>10</v>
      </c>
      <c r="C5091" s="21" t="s">
        <v>336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8"/>
        <v>100</v>
      </c>
      <c r="O5091" s="14">
        <f t="shared" si="1619"/>
        <v>0</v>
      </c>
      <c r="P5091" s="14">
        <f t="shared" si="1620"/>
        <v>0</v>
      </c>
      <c r="Q5091" s="14">
        <f t="shared" si="1621"/>
        <v>0</v>
      </c>
      <c r="R5091" s="14">
        <f t="shared" si="1622"/>
        <v>0</v>
      </c>
      <c r="S5091" s="14">
        <f t="shared" si="1623"/>
        <v>160</v>
      </c>
      <c r="T5091" s="14">
        <f t="shared" si="1624"/>
        <v>0</v>
      </c>
      <c r="U5091" s="14">
        <f t="shared" si="1625"/>
        <v>0</v>
      </c>
      <c r="V5091" s="14">
        <f t="shared" si="1626"/>
        <v>0</v>
      </c>
      <c r="W5091" s="14">
        <f t="shared" si="1627"/>
        <v>0</v>
      </c>
      <c r="X5091" s="14">
        <f t="shared" si="1617"/>
        <v>260</v>
      </c>
      <c r="Y5091" s="14">
        <f t="shared" si="1628"/>
        <v>0</v>
      </c>
      <c r="Z5091" s="14">
        <f t="shared" si="1629"/>
        <v>0</v>
      </c>
      <c r="AA5091" s="14">
        <f t="shared" si="1630"/>
        <v>0</v>
      </c>
      <c r="AB5091" s="14">
        <f t="shared" si="1631"/>
        <v>0</v>
      </c>
      <c r="AC5091" s="15">
        <f t="shared" si="1632"/>
        <v>260</v>
      </c>
      <c r="AD5091" s="48">
        <f>(ROUND(AC5091-AC5089,1)/AC5089)</f>
        <v>0</v>
      </c>
    </row>
    <row r="5092" spans="1:30">
      <c r="A5092" s="99" t="s">
        <v>794</v>
      </c>
      <c r="B5092" s="87">
        <v>30</v>
      </c>
      <c r="C5092" s="21" t="s">
        <v>337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8"/>
        <v>100</v>
      </c>
      <c r="O5092" s="14">
        <f t="shared" si="1619"/>
        <v>0</v>
      </c>
      <c r="P5092" s="14">
        <f t="shared" si="1620"/>
        <v>0</v>
      </c>
      <c r="Q5092" s="14">
        <f t="shared" si="1621"/>
        <v>0</v>
      </c>
      <c r="R5092" s="14">
        <f t="shared" si="1622"/>
        <v>0</v>
      </c>
      <c r="S5092" s="14">
        <f t="shared" si="1623"/>
        <v>160</v>
      </c>
      <c r="T5092" s="14">
        <f t="shared" si="1624"/>
        <v>0</v>
      </c>
      <c r="U5092" s="14">
        <f t="shared" si="1625"/>
        <v>0</v>
      </c>
      <c r="V5092" s="14">
        <f t="shared" si="1626"/>
        <v>0</v>
      </c>
      <c r="W5092" s="14">
        <f t="shared" si="1627"/>
        <v>0</v>
      </c>
      <c r="X5092" s="14">
        <f t="shared" si="1617"/>
        <v>260</v>
      </c>
      <c r="Y5092" s="14">
        <f t="shared" si="1628"/>
        <v>0</v>
      </c>
      <c r="Z5092" s="14">
        <f t="shared" si="1629"/>
        <v>0</v>
      </c>
      <c r="AA5092" s="14">
        <f t="shared" si="1630"/>
        <v>0</v>
      </c>
      <c r="AB5092" s="14">
        <f t="shared" si="1631"/>
        <v>0</v>
      </c>
      <c r="AC5092" s="15">
        <f t="shared" si="1632"/>
        <v>260</v>
      </c>
      <c r="AD5092" s="48">
        <f>(ROUND(AC5092-AC5089,1)/AC5089)</f>
        <v>0</v>
      </c>
    </row>
    <row r="5093" spans="1:30">
      <c r="A5093" s="99" t="s">
        <v>795</v>
      </c>
      <c r="B5093" s="87">
        <v>0</v>
      </c>
      <c r="C5093" s="21" t="s">
        <v>338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8"/>
        <v>100</v>
      </c>
      <c r="O5093" s="14">
        <f t="shared" si="1619"/>
        <v>0</v>
      </c>
      <c r="P5093" s="14">
        <f t="shared" si="1620"/>
        <v>0</v>
      </c>
      <c r="Q5093" s="14">
        <f t="shared" si="1621"/>
        <v>0</v>
      </c>
      <c r="R5093" s="14">
        <f t="shared" si="1622"/>
        <v>0</v>
      </c>
      <c r="S5093" s="14">
        <f t="shared" si="1623"/>
        <v>160</v>
      </c>
      <c r="T5093" s="14">
        <f t="shared" si="1624"/>
        <v>0</v>
      </c>
      <c r="U5093" s="14">
        <f t="shared" si="1625"/>
        <v>0</v>
      </c>
      <c r="V5093" s="14">
        <f t="shared" si="1626"/>
        <v>0</v>
      </c>
      <c r="W5093" s="14">
        <f t="shared" si="1627"/>
        <v>0</v>
      </c>
      <c r="X5093" s="14">
        <f t="shared" si="1617"/>
        <v>260</v>
      </c>
      <c r="Y5093" s="14">
        <f t="shared" si="1628"/>
        <v>0</v>
      </c>
      <c r="Z5093" s="14">
        <f t="shared" si="1629"/>
        <v>0</v>
      </c>
      <c r="AA5093" s="14">
        <f t="shared" si="1630"/>
        <v>0</v>
      </c>
      <c r="AB5093" s="14">
        <f t="shared" si="1631"/>
        <v>0</v>
      </c>
      <c r="AC5093" s="15">
        <f t="shared" si="1632"/>
        <v>260</v>
      </c>
      <c r="AD5093" s="48">
        <f>(ROUND(AC5093-AC5089,1)/AC5089)</f>
        <v>0</v>
      </c>
    </row>
    <row r="5094" spans="1:30">
      <c r="A5094" s="99" t="s">
        <v>586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8"/>
        <v>0</v>
      </c>
      <c r="O5094" s="14">
        <f t="shared" si="1619"/>
        <v>0</v>
      </c>
      <c r="P5094" s="14">
        <f t="shared" si="1620"/>
        <v>100</v>
      </c>
      <c r="Q5094" s="14">
        <f t="shared" si="1621"/>
        <v>0</v>
      </c>
      <c r="R5094" s="14">
        <f t="shared" si="1622"/>
        <v>0</v>
      </c>
      <c r="S5094" s="14">
        <f t="shared" si="1623"/>
        <v>0</v>
      </c>
      <c r="T5094" s="14">
        <f t="shared" si="1624"/>
        <v>0</v>
      </c>
      <c r="U5094" s="14">
        <f t="shared" si="1625"/>
        <v>160</v>
      </c>
      <c r="V5094" s="14">
        <f t="shared" si="1626"/>
        <v>0</v>
      </c>
      <c r="W5094" s="14">
        <f t="shared" si="1627"/>
        <v>0</v>
      </c>
      <c r="X5094" s="14">
        <f t="shared" si="1617"/>
        <v>0</v>
      </c>
      <c r="Y5094" s="14">
        <f t="shared" si="1628"/>
        <v>0</v>
      </c>
      <c r="Z5094" s="14">
        <f t="shared" si="1629"/>
        <v>260</v>
      </c>
      <c r="AA5094" s="14">
        <f t="shared" si="1630"/>
        <v>0</v>
      </c>
      <c r="AB5094" s="14">
        <f t="shared" si="1631"/>
        <v>0</v>
      </c>
      <c r="AC5094" s="15">
        <f t="shared" si="1632"/>
        <v>260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8"/>
        <v>0</v>
      </c>
      <c r="O5095" s="14">
        <f t="shared" si="1619"/>
        <v>0</v>
      </c>
      <c r="P5095" s="14">
        <f t="shared" si="1620"/>
        <v>0</v>
      </c>
      <c r="Q5095" s="14">
        <f t="shared" si="1621"/>
        <v>100</v>
      </c>
      <c r="R5095" s="14">
        <f t="shared" si="1622"/>
        <v>0</v>
      </c>
      <c r="S5095" s="14">
        <f t="shared" si="1623"/>
        <v>0</v>
      </c>
      <c r="T5095" s="14">
        <f t="shared" si="1624"/>
        <v>0</v>
      </c>
      <c r="U5095" s="14">
        <f t="shared" si="1625"/>
        <v>0</v>
      </c>
      <c r="V5095" s="14">
        <f t="shared" si="1626"/>
        <v>160</v>
      </c>
      <c r="W5095" s="14">
        <f t="shared" si="1627"/>
        <v>0</v>
      </c>
      <c r="X5095" s="14">
        <f t="shared" si="1617"/>
        <v>0</v>
      </c>
      <c r="Y5095" s="14">
        <f t="shared" si="1628"/>
        <v>0</v>
      </c>
      <c r="Z5095" s="14">
        <f t="shared" si="1629"/>
        <v>0</v>
      </c>
      <c r="AA5095" s="14">
        <f t="shared" si="1630"/>
        <v>260</v>
      </c>
      <c r="AB5095" s="14">
        <f t="shared" si="1631"/>
        <v>0</v>
      </c>
      <c r="AC5095" s="15">
        <f t="shared" si="1632"/>
        <v>260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8"/>
        <v>0</v>
      </c>
      <c r="O5096" s="14">
        <f t="shared" si="1619"/>
        <v>0</v>
      </c>
      <c r="P5096" s="14">
        <f t="shared" si="1620"/>
        <v>0</v>
      </c>
      <c r="Q5096" s="14">
        <f t="shared" si="1621"/>
        <v>0</v>
      </c>
      <c r="R5096" s="14">
        <f t="shared" si="1622"/>
        <v>100</v>
      </c>
      <c r="S5096" s="14">
        <f t="shared" si="1623"/>
        <v>0</v>
      </c>
      <c r="T5096" s="14">
        <f t="shared" si="1624"/>
        <v>0</v>
      </c>
      <c r="U5096" s="14">
        <f t="shared" si="1625"/>
        <v>0</v>
      </c>
      <c r="V5096" s="14">
        <f t="shared" si="1626"/>
        <v>0</v>
      </c>
      <c r="W5096" s="14">
        <f t="shared" si="1627"/>
        <v>160</v>
      </c>
      <c r="X5096" s="14">
        <f t="shared" si="1617"/>
        <v>0</v>
      </c>
      <c r="Y5096" s="14">
        <f t="shared" si="1628"/>
        <v>0</v>
      </c>
      <c r="Z5096" s="14">
        <f t="shared" si="1629"/>
        <v>0</v>
      </c>
      <c r="AA5096" s="14">
        <f t="shared" si="1630"/>
        <v>0</v>
      </c>
      <c r="AB5096" s="14">
        <f t="shared" si="1631"/>
        <v>260</v>
      </c>
      <c r="AC5096" s="15">
        <f t="shared" si="1632"/>
        <v>260</v>
      </c>
      <c r="AD5096" s="48">
        <f>(ROUND(AC5096-AC5089,1)/AC5089)</f>
        <v>0</v>
      </c>
    </row>
    <row r="5097" spans="1:30">
      <c r="A5097" s="106" t="s">
        <v>0</v>
      </c>
      <c r="B5097" s="116" t="s">
        <v>1023</v>
      </c>
      <c r="C5097" s="50" t="s">
        <v>242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70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140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7"/>
        <v>210</v>
      </c>
      <c r="Y5097" s="52">
        <f t="shared" si="1628"/>
        <v>0</v>
      </c>
      <c r="Z5097" s="52">
        <f t="shared" si="1629"/>
        <v>0</v>
      </c>
      <c r="AA5097" s="52">
        <f t="shared" si="1630"/>
        <v>0</v>
      </c>
      <c r="AB5097" s="52">
        <f>R5097+W5097</f>
        <v>0</v>
      </c>
      <c r="AC5097" s="53">
        <f>ROUND(X5097+Y5097+Z5097+AA5097+AB5097,1)</f>
        <v>210</v>
      </c>
      <c r="AD5097" s="117">
        <v>0</v>
      </c>
    </row>
    <row r="5098" spans="1:30">
      <c r="A5098" s="99" t="s">
        <v>792</v>
      </c>
      <c r="B5098" s="87">
        <v>10</v>
      </c>
      <c r="C5098" s="21" t="s">
        <v>323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70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182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7"/>
        <v>252</v>
      </c>
      <c r="Y5098" s="14">
        <f t="shared" si="1628"/>
        <v>0</v>
      </c>
      <c r="Z5098" s="14">
        <f t="shared" si="1629"/>
        <v>0</v>
      </c>
      <c r="AA5098" s="14">
        <f t="shared" si="1630"/>
        <v>0</v>
      </c>
      <c r="AB5098" s="14">
        <f>R5098+W5098</f>
        <v>0</v>
      </c>
      <c r="AC5098" s="15">
        <f>ROUND(X5098+Y5098+Z5098+AA5098+AB5098,1)</f>
        <v>252</v>
      </c>
      <c r="AD5098" s="48">
        <f>(ROUND(AC5098-AC5097,1)/AC5097)</f>
        <v>0.2</v>
      </c>
    </row>
    <row r="5099" spans="1:30">
      <c r="A5099" s="99" t="s">
        <v>793</v>
      </c>
      <c r="B5099" s="87">
        <v>0</v>
      </c>
      <c r="C5099" s="21" t="s">
        <v>826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70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140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7"/>
        <v>210</v>
      </c>
      <c r="Y5099" s="14">
        <f t="shared" si="1628"/>
        <v>0</v>
      </c>
      <c r="Z5099" s="14">
        <f t="shared" si="1629"/>
        <v>0</v>
      </c>
      <c r="AA5099" s="14">
        <f t="shared" si="1630"/>
        <v>0</v>
      </c>
      <c r="AB5099" s="14">
        <f>R5099+W5099</f>
        <v>0</v>
      </c>
      <c r="AC5099" s="15">
        <f t="shared" ref="AC5099:AC5111" si="1633">ROUND(X5099+Y5099+Z5099+AA5099+AB5099,1)</f>
        <v>210</v>
      </c>
      <c r="AD5099" s="48">
        <f>(ROUND(AC5099-AC5097,1)/AC5097)</f>
        <v>0</v>
      </c>
    </row>
    <row r="5100" spans="1:30">
      <c r="A5100" s="99" t="s">
        <v>794</v>
      </c>
      <c r="B5100" s="87">
        <v>0</v>
      </c>
      <c r="C5100" s="21" t="s">
        <v>336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70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140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7"/>
        <v>210</v>
      </c>
      <c r="Y5100" s="14">
        <f t="shared" si="1628"/>
        <v>0</v>
      </c>
      <c r="Z5100" s="14">
        <f t="shared" si="1629"/>
        <v>0</v>
      </c>
      <c r="AA5100" s="14">
        <f t="shared" si="1630"/>
        <v>0</v>
      </c>
      <c r="AB5100" s="14">
        <f t="shared" ref="AB5100:AB5111" si="1634">R5100+W5100</f>
        <v>0</v>
      </c>
      <c r="AC5100" s="15">
        <f t="shared" si="1633"/>
        <v>210</v>
      </c>
      <c r="AD5100" s="48">
        <f>(ROUND(AC5100-AC5097,1)/AC5097)</f>
        <v>0</v>
      </c>
    </row>
    <row r="5101" spans="1:30">
      <c r="A5101" s="99" t="s">
        <v>795</v>
      </c>
      <c r="B5101" s="87">
        <v>0</v>
      </c>
      <c r="C5101" s="21" t="s">
        <v>337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70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140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7"/>
        <v>210</v>
      </c>
      <c r="Y5101" s="14">
        <f t="shared" si="1628"/>
        <v>0</v>
      </c>
      <c r="Z5101" s="14">
        <f t="shared" si="1629"/>
        <v>0</v>
      </c>
      <c r="AA5101" s="14">
        <f t="shared" si="1630"/>
        <v>0</v>
      </c>
      <c r="AB5101" s="14">
        <f t="shared" si="1634"/>
        <v>0</v>
      </c>
      <c r="AC5101" s="15">
        <f t="shared" si="1633"/>
        <v>210</v>
      </c>
      <c r="AD5101" s="48">
        <f>(ROUND(AC5101-AC5097,1)/AC5097)</f>
        <v>0</v>
      </c>
    </row>
    <row r="5102" spans="1:30">
      <c r="A5102" s="99" t="s">
        <v>645</v>
      </c>
      <c r="B5102" s="87"/>
      <c r="C5102" s="21" t="s">
        <v>338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70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140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7"/>
        <v>210</v>
      </c>
      <c r="Y5102" s="14">
        <f t="shared" si="1628"/>
        <v>0</v>
      </c>
      <c r="Z5102" s="14">
        <f t="shared" si="1629"/>
        <v>0</v>
      </c>
      <c r="AA5102" s="14">
        <f t="shared" si="1630"/>
        <v>0</v>
      </c>
      <c r="AB5102" s="14">
        <f t="shared" si="1634"/>
        <v>0</v>
      </c>
      <c r="AC5102" s="15">
        <f t="shared" si="1633"/>
        <v>210</v>
      </c>
      <c r="AD5102" s="48">
        <f>(ROUND(AC5102-AC5097,1)/AC5097)</f>
        <v>0</v>
      </c>
    </row>
    <row r="5103" spans="1:30">
      <c r="A5103" s="99" t="s">
        <v>586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35</v>
      </c>
      <c r="O5103" s="14">
        <f>E5103*$E$9</f>
        <v>80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35</v>
      </c>
      <c r="T5103" s="14">
        <f>(O5103/100)*(K5103*$K$9)</f>
        <v>112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7"/>
        <v>70</v>
      </c>
      <c r="Y5103" s="14">
        <f t="shared" si="1628"/>
        <v>192</v>
      </c>
      <c r="Z5103" s="14">
        <f t="shared" si="1629"/>
        <v>0</v>
      </c>
      <c r="AA5103" s="14">
        <f t="shared" si="1630"/>
        <v>0</v>
      </c>
      <c r="AB5103" s="14">
        <f t="shared" si="1634"/>
        <v>0</v>
      </c>
      <c r="AC5103" s="15">
        <f t="shared" si="1633"/>
        <v>262</v>
      </c>
      <c r="AD5103" s="48">
        <f>(ROUND(AC5103-AC5097,1)/AC5097)</f>
        <v>0.24761904761904763</v>
      </c>
    </row>
    <row r="5104" spans="1:30">
      <c r="A5104" s="99" t="s">
        <v>821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35</v>
      </c>
      <c r="O5104" s="14">
        <f>E5104*$E$10</f>
        <v>0</v>
      </c>
      <c r="P5104" s="14">
        <f>F5104*$F$10</f>
        <v>80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35</v>
      </c>
      <c r="T5104" s="14">
        <f>(O5104/100)*(K5104*$J$10)</f>
        <v>0</v>
      </c>
      <c r="U5104" s="14">
        <f>(P5104/100)*(K5104*$K$10)+(P5104/100)*(L5104*$L$10)</f>
        <v>112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7"/>
        <v>70</v>
      </c>
      <c r="Y5104" s="14">
        <f t="shared" si="1628"/>
        <v>0</v>
      </c>
      <c r="Z5104" s="14">
        <f t="shared" si="1629"/>
        <v>192</v>
      </c>
      <c r="AA5104" s="14">
        <f t="shared" si="1630"/>
        <v>0</v>
      </c>
      <c r="AB5104" s="14">
        <f t="shared" si="1634"/>
        <v>0</v>
      </c>
      <c r="AC5104" s="15">
        <f t="shared" si="1633"/>
        <v>262</v>
      </c>
      <c r="AD5104" s="48">
        <f>(ROUND(AC5104-AC5097,1)/AC5097)</f>
        <v>0.24761904761904763</v>
      </c>
    </row>
    <row r="5105" spans="1:30">
      <c r="A5105" s="99" t="s">
        <v>822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35</v>
      </c>
      <c r="O5105" s="14">
        <f>E5105*$E$11</f>
        <v>0</v>
      </c>
      <c r="P5105" s="14">
        <f>F5105*$F$11</f>
        <v>0</v>
      </c>
      <c r="Q5105" s="14">
        <f>G5105*$G$11</f>
        <v>80</v>
      </c>
      <c r="R5105" s="14">
        <f>H5105*$H$11</f>
        <v>0</v>
      </c>
      <c r="S5105" s="14">
        <f>(N5105/100)*(I5105*$I$11)+(N5105/100)*(J5105*$J$11)</f>
        <v>35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112</v>
      </c>
      <c r="W5105" s="14">
        <f>(R5105/100)*(K5105*$K$11)+(R5105/100)*(L5105*$L$11)</f>
        <v>0</v>
      </c>
      <c r="X5105" s="14">
        <f t="shared" si="1617"/>
        <v>70</v>
      </c>
      <c r="Y5105" s="14">
        <f t="shared" si="1628"/>
        <v>0</v>
      </c>
      <c r="Z5105" s="14">
        <f t="shared" si="1629"/>
        <v>0</v>
      </c>
      <c r="AA5105" s="14">
        <f t="shared" si="1630"/>
        <v>192</v>
      </c>
      <c r="AB5105" s="14">
        <f t="shared" si="1634"/>
        <v>0</v>
      </c>
      <c r="AC5105" s="15">
        <f t="shared" si="1633"/>
        <v>262</v>
      </c>
      <c r="AD5105" s="48">
        <f>(ROUND(AC5105-AC5097,1)/AC5097)</f>
        <v>0.24761904761904763</v>
      </c>
    </row>
    <row r="5106" spans="1:30">
      <c r="A5106" s="99" t="s">
        <v>823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35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80</v>
      </c>
      <c r="S5106" s="14">
        <f>(N5106/100)*(I5106*$I$12)+(N5106/100)*(J5106*$J$12)</f>
        <v>35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112</v>
      </c>
      <c r="X5106" s="14">
        <f t="shared" si="1617"/>
        <v>70</v>
      </c>
      <c r="Y5106" s="14">
        <f t="shared" si="1628"/>
        <v>0</v>
      </c>
      <c r="Z5106" s="14">
        <f t="shared" si="1629"/>
        <v>0</v>
      </c>
      <c r="AA5106" s="14">
        <f t="shared" si="1630"/>
        <v>0</v>
      </c>
      <c r="AB5106" s="14">
        <f t="shared" si="1634"/>
        <v>192</v>
      </c>
      <c r="AC5106" s="15">
        <f t="shared" si="1633"/>
        <v>262</v>
      </c>
      <c r="AD5106" s="48">
        <f>(ROUND(AC5106-AC5097,1)/AC5097)</f>
        <v>0.24761904761904763</v>
      </c>
    </row>
    <row r="5107" spans="1:30">
      <c r="A5107" s="99" t="s">
        <v>824</v>
      </c>
      <c r="B5107" s="87"/>
      <c r="C5107" s="21" t="s">
        <v>326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70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182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252</v>
      </c>
      <c r="Y5107" s="14">
        <f t="shared" si="1628"/>
        <v>0</v>
      </c>
      <c r="Z5107" s="14">
        <f t="shared" si="1629"/>
        <v>0</v>
      </c>
      <c r="AA5107" s="14">
        <f t="shared" si="1630"/>
        <v>0</v>
      </c>
      <c r="AB5107" s="14">
        <f t="shared" si="1634"/>
        <v>0</v>
      </c>
      <c r="AC5107" s="15">
        <f t="shared" si="1633"/>
        <v>252</v>
      </c>
      <c r="AD5107" s="48">
        <f>(ROUND(AC5107-AC5097,1)/AC5097)</f>
        <v>0.2</v>
      </c>
    </row>
    <row r="5108" spans="1:30">
      <c r="A5108" s="99" t="s">
        <v>825</v>
      </c>
      <c r="B5108" s="87"/>
      <c r="C5108" s="21" t="s">
        <v>327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70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182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5">N5108+S5108</f>
        <v>252</v>
      </c>
      <c r="Y5108" s="14">
        <f t="shared" si="1628"/>
        <v>0</v>
      </c>
      <c r="Z5108" s="14">
        <f t="shared" si="1629"/>
        <v>0</v>
      </c>
      <c r="AA5108" s="14">
        <f t="shared" si="1630"/>
        <v>0</v>
      </c>
      <c r="AB5108" s="14">
        <f t="shared" si="1634"/>
        <v>0</v>
      </c>
      <c r="AC5108" s="15">
        <f t="shared" si="1633"/>
        <v>252</v>
      </c>
      <c r="AD5108" s="48">
        <f>(ROUND(AC5108-AC5097,1)/AC5097)</f>
        <v>0.2</v>
      </c>
    </row>
    <row r="5109" spans="1:30">
      <c r="A5109" s="99"/>
      <c r="B5109" s="87"/>
      <c r="C5109" s="21" t="s">
        <v>328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70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182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5"/>
        <v>252</v>
      </c>
      <c r="Y5109" s="14">
        <f t="shared" si="1628"/>
        <v>0</v>
      </c>
      <c r="Z5109" s="14">
        <f t="shared" si="1629"/>
        <v>0</v>
      </c>
      <c r="AA5109" s="14">
        <f t="shared" si="1630"/>
        <v>0</v>
      </c>
      <c r="AB5109" s="14">
        <f t="shared" si="1634"/>
        <v>0</v>
      </c>
      <c r="AC5109" s="15">
        <f t="shared" si="1633"/>
        <v>252</v>
      </c>
      <c r="AD5109" s="48">
        <f>(ROUND(AC5109-AC5097,1)/AC5097)</f>
        <v>0.2</v>
      </c>
    </row>
    <row r="5110" spans="1:30">
      <c r="A5110" s="99"/>
      <c r="B5110" s="87"/>
      <c r="C5110" s="21" t="s">
        <v>324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70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175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5"/>
        <v>245</v>
      </c>
      <c r="Y5110" s="14">
        <f t="shared" si="1628"/>
        <v>0</v>
      </c>
      <c r="Z5110" s="14">
        <f t="shared" si="1629"/>
        <v>0</v>
      </c>
      <c r="AA5110" s="14">
        <f t="shared" si="1630"/>
        <v>0</v>
      </c>
      <c r="AB5110" s="14">
        <f t="shared" si="1634"/>
        <v>0</v>
      </c>
      <c r="AC5110" s="15">
        <f t="shared" si="1633"/>
        <v>245</v>
      </c>
      <c r="AD5110" s="48">
        <f>(ROUND(AC5110-AC5097,1)/AC5097)</f>
        <v>0.16666666666666666</v>
      </c>
    </row>
    <row r="5111" spans="1:30">
      <c r="A5111" s="99"/>
      <c r="B5111" s="87"/>
      <c r="C5111" s="21" t="s">
        <v>325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70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183.75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5"/>
        <v>253.75</v>
      </c>
      <c r="Y5111" s="14">
        <f t="shared" si="1628"/>
        <v>0</v>
      </c>
      <c r="Z5111" s="14">
        <f t="shared" si="1629"/>
        <v>0</v>
      </c>
      <c r="AA5111" s="14">
        <f t="shared" si="1630"/>
        <v>0</v>
      </c>
      <c r="AB5111" s="14">
        <f t="shared" si="1634"/>
        <v>0</v>
      </c>
      <c r="AC5111" s="15">
        <f t="shared" si="1633"/>
        <v>253.8</v>
      </c>
      <c r="AD5111" s="48">
        <f>(ROUND(AC5111-AC5097,1)/AC5097)</f>
        <v>0.20857142857142855</v>
      </c>
    </row>
    <row r="5112" spans="1:30">
      <c r="A5112" s="107"/>
      <c r="B5112" s="153" t="s">
        <v>209</v>
      </c>
      <c r="C5112" s="153"/>
      <c r="D5112" s="153"/>
      <c r="E5112" s="153"/>
      <c r="F5112" s="153"/>
      <c r="G5112" s="153"/>
      <c r="H5112" s="153"/>
      <c r="I5112" s="153"/>
      <c r="J5112" s="153"/>
      <c r="K5112" s="153"/>
      <c r="L5112" s="153"/>
      <c r="M5112" s="153"/>
      <c r="N5112" s="153"/>
      <c r="O5112" s="153"/>
      <c r="P5112" s="153"/>
      <c r="Q5112" s="153"/>
      <c r="R5112" s="153"/>
      <c r="S5112" s="153"/>
      <c r="T5112" s="153"/>
      <c r="U5112" s="153"/>
      <c r="V5112" s="153"/>
      <c r="W5112" s="153"/>
      <c r="X5112" s="153"/>
      <c r="Y5112" s="153"/>
      <c r="Z5112" s="153"/>
      <c r="AA5112" s="153"/>
      <c r="AB5112" s="153"/>
      <c r="AC5112" s="18" t="s">
        <v>1008</v>
      </c>
      <c r="AD5112" s="18"/>
    </row>
    <row r="5113" spans="1:30">
      <c r="A5113" s="105" t="s">
        <v>0</v>
      </c>
      <c r="B5113" s="87" t="s">
        <v>210</v>
      </c>
      <c r="C5113" s="21" t="s">
        <v>242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85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119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204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204</v>
      </c>
      <c r="AD5113" s="48"/>
    </row>
    <row r="5114" spans="1:30">
      <c r="A5114" s="99" t="s">
        <v>792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793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794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795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645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1006</v>
      </c>
    </row>
    <row r="5119" spans="1:30">
      <c r="A5119" s="106" t="s">
        <v>0</v>
      </c>
      <c r="B5119" s="116" t="s">
        <v>211</v>
      </c>
      <c r="C5119" s="50" t="s">
        <v>242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86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120.39999999999999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206.39999999999998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206.4</v>
      </c>
      <c r="AD5119" s="117"/>
    </row>
    <row r="5120" spans="1:30">
      <c r="A5120" s="99" t="s">
        <v>792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793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794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795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645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1006</v>
      </c>
    </row>
    <row r="5125" spans="1:30">
      <c r="A5125" s="106" t="s">
        <v>0</v>
      </c>
      <c r="B5125" s="116" t="s">
        <v>212</v>
      </c>
      <c r="C5125" s="50" t="s">
        <v>242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106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148.4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254.4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254.4</v>
      </c>
      <c r="AD5125" s="117"/>
    </row>
    <row r="5126" spans="1:30">
      <c r="A5126" s="99" t="s">
        <v>792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793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794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795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645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1007</v>
      </c>
    </row>
    <row r="5131" spans="1:30">
      <c r="A5131" s="106" t="s">
        <v>0</v>
      </c>
      <c r="B5131" s="116" t="s">
        <v>215</v>
      </c>
      <c r="C5131" s="50" t="s">
        <v>242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108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151.19999999999999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259.2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259.2</v>
      </c>
      <c r="AD5131" s="117"/>
    </row>
    <row r="5132" spans="1:30">
      <c r="A5132" s="99" t="s">
        <v>792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793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794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795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645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1007</v>
      </c>
    </row>
    <row r="5137" spans="1:30">
      <c r="A5137" s="105" t="s">
        <v>0</v>
      </c>
      <c r="B5137" s="108" t="s">
        <v>213</v>
      </c>
      <c r="C5137" s="50" t="s">
        <v>240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80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128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208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208</v>
      </c>
      <c r="AD5137" s="117"/>
    </row>
    <row r="5138" spans="1:30">
      <c r="A5138" s="99" t="s">
        <v>792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793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794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795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645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1006</v>
      </c>
    </row>
    <row r="5143" spans="1:30">
      <c r="A5143" s="106" t="s">
        <v>0</v>
      </c>
      <c r="B5143" s="92" t="s">
        <v>214</v>
      </c>
      <c r="C5143" s="50" t="s">
        <v>240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85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170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255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255</v>
      </c>
      <c r="AD5143" s="117"/>
    </row>
    <row r="5144" spans="1:30">
      <c r="A5144" s="99" t="s">
        <v>792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793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794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795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645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1007</v>
      </c>
    </row>
    <row r="5149" spans="1:30">
      <c r="A5149" s="106" t="s">
        <v>0</v>
      </c>
      <c r="B5149" s="108" t="s">
        <v>418</v>
      </c>
      <c r="C5149" s="50" t="s">
        <v>240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65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143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208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208</v>
      </c>
      <c r="AD5149" s="117" t="s">
        <v>326</v>
      </c>
    </row>
    <row r="5150" spans="1:30">
      <c r="A5150" s="99" t="s">
        <v>792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793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794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795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645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1006</v>
      </c>
    </row>
    <row r="5155" spans="1:30">
      <c r="A5155" s="106" t="s">
        <v>0</v>
      </c>
      <c r="B5155" s="92" t="s">
        <v>347</v>
      </c>
      <c r="C5155" s="50" t="s">
        <v>241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90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162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252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252</v>
      </c>
      <c r="AD5155" s="117" t="s">
        <v>327</v>
      </c>
    </row>
    <row r="5156" spans="1:30">
      <c r="A5156" s="99" t="s">
        <v>792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793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794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795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645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1007</v>
      </c>
    </row>
    <row r="5161" spans="1:30">
      <c r="A5161" s="106" t="s">
        <v>0</v>
      </c>
      <c r="B5161" s="108" t="s">
        <v>662</v>
      </c>
      <c r="C5161" s="50" t="s">
        <v>241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68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136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204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204</v>
      </c>
      <c r="AD5161" s="117" t="s">
        <v>327</v>
      </c>
    </row>
    <row r="5162" spans="1:30">
      <c r="A5162" s="99" t="s">
        <v>792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793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794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795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645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1006</v>
      </c>
    </row>
    <row r="5167" spans="1:30">
      <c r="A5167" s="107"/>
      <c r="B5167" s="153" t="s">
        <v>218</v>
      </c>
      <c r="C5167" s="153"/>
      <c r="D5167" s="153"/>
      <c r="E5167" s="153"/>
      <c r="F5167" s="153"/>
      <c r="G5167" s="153"/>
      <c r="H5167" s="153"/>
      <c r="I5167" s="153"/>
      <c r="J5167" s="153"/>
      <c r="K5167" s="153"/>
      <c r="L5167" s="153"/>
      <c r="M5167" s="153"/>
      <c r="N5167" s="153"/>
      <c r="O5167" s="153"/>
      <c r="P5167" s="153"/>
      <c r="Q5167" s="153"/>
      <c r="R5167" s="153"/>
      <c r="S5167" s="153"/>
      <c r="T5167" s="153"/>
      <c r="U5167" s="153"/>
      <c r="V5167" s="153"/>
      <c r="W5167" s="153"/>
      <c r="X5167" s="153"/>
      <c r="Y5167" s="153"/>
      <c r="Z5167" s="153"/>
      <c r="AA5167" s="153"/>
      <c r="AB5167" s="153"/>
      <c r="AC5167" s="18">
        <v>600</v>
      </c>
      <c r="AD5167" s="18"/>
    </row>
    <row r="5168" spans="1:30">
      <c r="A5168" s="105" t="s">
        <v>0</v>
      </c>
      <c r="B5168" s="108" t="s">
        <v>216</v>
      </c>
      <c r="C5168" s="21" t="s">
        <v>240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102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204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306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306</v>
      </c>
      <c r="AD5168" s="48"/>
    </row>
    <row r="5169" spans="1:30">
      <c r="A5169" s="99" t="s">
        <v>792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793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794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795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645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217</v>
      </c>
      <c r="C5174" s="50" t="s">
        <v>240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95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209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304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304</v>
      </c>
      <c r="AD5174" s="117"/>
    </row>
    <row r="5175" spans="1:30">
      <c r="A5175" s="99" t="s">
        <v>792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793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794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795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645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219</v>
      </c>
      <c r="C5180" s="50" t="s">
        <v>240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110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198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308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308</v>
      </c>
      <c r="AD5180" s="117"/>
    </row>
    <row r="5181" spans="1:30">
      <c r="A5181" s="99" t="s">
        <v>792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793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794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795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645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3" t="s">
        <v>220</v>
      </c>
      <c r="C5186" s="153"/>
      <c r="D5186" s="153"/>
      <c r="E5186" s="153"/>
      <c r="F5186" s="153"/>
      <c r="G5186" s="153"/>
      <c r="H5186" s="153"/>
      <c r="I5186" s="153"/>
      <c r="J5186" s="153"/>
      <c r="K5186" s="153"/>
      <c r="L5186" s="153"/>
      <c r="M5186" s="153"/>
      <c r="N5186" s="153"/>
      <c r="O5186" s="153"/>
      <c r="P5186" s="153"/>
      <c r="Q5186" s="153"/>
      <c r="R5186" s="153"/>
      <c r="S5186" s="153"/>
      <c r="T5186" s="153"/>
      <c r="U5186" s="153"/>
      <c r="V5186" s="153"/>
      <c r="W5186" s="153"/>
      <c r="X5186" s="153"/>
      <c r="Y5186" s="153"/>
      <c r="Z5186" s="153"/>
      <c r="AA5186" s="153"/>
      <c r="AB5186" s="153"/>
      <c r="AC5186" s="18">
        <v>600</v>
      </c>
      <c r="AD5186" s="18"/>
    </row>
    <row r="5187" spans="1:30">
      <c r="A5187" s="106" t="s">
        <v>0</v>
      </c>
      <c r="B5187" s="87" t="s">
        <v>348</v>
      </c>
      <c r="C5187" s="21" t="s">
        <v>242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104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197.60000000000002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301.60000000000002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301.60000000000002</v>
      </c>
      <c r="AD5187" s="48"/>
    </row>
    <row r="5188" spans="1:30">
      <c r="A5188" s="99" t="s">
        <v>792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793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794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795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645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349</v>
      </c>
      <c r="C5193" s="50" t="s">
        <v>242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106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201.4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307.39999999999998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307.39999999999998</v>
      </c>
      <c r="AD5193" s="117"/>
    </row>
    <row r="5194" spans="1:30">
      <c r="A5194" s="99" t="s">
        <v>792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793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794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795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645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221</v>
      </c>
      <c r="C5199" s="50" t="s">
        <v>242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103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206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309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309</v>
      </c>
      <c r="AD5199" s="117"/>
    </row>
    <row r="5200" spans="1:30">
      <c r="A5200" s="99" t="s">
        <v>792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793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794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795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645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222</v>
      </c>
      <c r="C5205" s="50" t="s">
        <v>240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100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200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300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300</v>
      </c>
      <c r="AD5205" s="117"/>
    </row>
    <row r="5206" spans="1:30">
      <c r="A5206" s="99" t="s">
        <v>792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793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794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795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645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223</v>
      </c>
      <c r="C5211" s="50" t="s">
        <v>240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96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211.2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307.2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307.2</v>
      </c>
      <c r="AD5211" s="117" t="s">
        <v>328</v>
      </c>
    </row>
    <row r="5212" spans="1:30">
      <c r="A5212" s="99" t="s">
        <v>792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793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794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795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645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224</v>
      </c>
      <c r="C5217" s="50" t="s">
        <v>240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95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57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152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152</v>
      </c>
      <c r="AD5217" s="117" t="s">
        <v>975</v>
      </c>
    </row>
    <row r="5218" spans="1:30">
      <c r="A5218" s="99" t="s">
        <v>792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793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794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795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645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225</v>
      </c>
      <c r="C5223" s="50" t="s">
        <v>241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140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168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308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308</v>
      </c>
      <c r="AD5223" s="117"/>
    </row>
    <row r="5224" spans="1:30">
      <c r="A5224" s="99" t="s">
        <v>792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793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794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795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645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3" t="s">
        <v>350</v>
      </c>
      <c r="C5229" s="153"/>
      <c r="D5229" s="153"/>
      <c r="E5229" s="153"/>
      <c r="F5229" s="153"/>
      <c r="G5229" s="153"/>
      <c r="H5229" s="153"/>
      <c r="I5229" s="153"/>
      <c r="J5229" s="153"/>
      <c r="K5229" s="153"/>
      <c r="L5229" s="153"/>
      <c r="M5229" s="153"/>
      <c r="N5229" s="153"/>
      <c r="O5229" s="153"/>
      <c r="P5229" s="153"/>
      <c r="Q5229" s="153"/>
      <c r="R5229" s="153"/>
      <c r="S5229" s="153"/>
      <c r="T5229" s="153"/>
      <c r="U5229" s="153"/>
      <c r="V5229" s="153"/>
      <c r="W5229" s="153"/>
      <c r="X5229" s="153"/>
      <c r="Y5229" s="153"/>
      <c r="Z5229" s="153"/>
      <c r="AA5229" s="153"/>
      <c r="AB5229" s="153"/>
      <c r="AC5229" s="18">
        <v>400</v>
      </c>
      <c r="AD5229" s="18"/>
    </row>
    <row r="5230" spans="1:30">
      <c r="A5230" s="99"/>
      <c r="B5230" s="91" t="s">
        <v>196</v>
      </c>
      <c r="C5230" s="21" t="s">
        <v>242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3" t="s">
        <v>453</v>
      </c>
      <c r="C5231" s="153"/>
      <c r="D5231" s="153"/>
      <c r="E5231" s="153"/>
      <c r="F5231" s="153"/>
      <c r="G5231" s="153"/>
      <c r="H5231" s="153"/>
      <c r="I5231" s="153"/>
      <c r="J5231" s="153"/>
      <c r="K5231" s="153"/>
      <c r="L5231" s="153"/>
      <c r="M5231" s="153"/>
      <c r="N5231" s="153"/>
      <c r="O5231" s="153"/>
      <c r="P5231" s="153"/>
      <c r="Q5231" s="153"/>
      <c r="R5231" s="153"/>
      <c r="S5231" s="153"/>
      <c r="T5231" s="153"/>
      <c r="U5231" s="153"/>
      <c r="V5231" s="153"/>
      <c r="W5231" s="153"/>
      <c r="X5231" s="153"/>
      <c r="Y5231" s="153"/>
      <c r="Z5231" s="153"/>
      <c r="AA5231" s="153"/>
      <c r="AB5231" s="153"/>
      <c r="AC5231" s="18">
        <v>0</v>
      </c>
      <c r="AD5231" s="18"/>
    </row>
    <row r="5232" spans="1:30">
      <c r="A5232" s="99"/>
      <c r="B5232" s="87" t="s">
        <v>454</v>
      </c>
      <c r="C5232" s="21" t="s">
        <v>242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67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25.46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92.460000000000008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92.5</v>
      </c>
      <c r="AD5232" s="48"/>
    </row>
    <row r="5233" spans="1:30">
      <c r="A5233" s="99"/>
      <c r="B5233" s="87" t="s">
        <v>455</v>
      </c>
      <c r="C5233" s="21" t="s">
        <v>242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6">D5233*$D$3</f>
        <v>70</v>
      </c>
      <c r="O5233" s="14">
        <f t="shared" ref="O5233:O5273" si="1637">E5233*$E$3</f>
        <v>0</v>
      </c>
      <c r="P5233" s="14">
        <f t="shared" ref="P5233:P5273" si="1638">F5233*$F$3</f>
        <v>0</v>
      </c>
      <c r="Q5233" s="14">
        <f t="shared" ref="Q5233:Q5273" si="1639">G5233*$G$3</f>
        <v>0</v>
      </c>
      <c r="R5233" s="14">
        <f t="shared" ref="R5233:R5273" si="1640">H5233*$H$3</f>
        <v>0</v>
      </c>
      <c r="S5233" s="14">
        <f t="shared" ref="S5233:S5273" si="1641">(N5233/100)*(I5233*$I$3)+(N5233/100)*(J5233*$J$3)</f>
        <v>28</v>
      </c>
      <c r="T5233" s="14">
        <f t="shared" ref="T5233:T5273" si="1642">(O5233/100)*(K5233*$K$3)</f>
        <v>0</v>
      </c>
      <c r="U5233" s="14">
        <f t="shared" ref="U5233:U5273" si="1643">(P5233/100)*(K5233*$K$3)+(P5233/100)*(L5233*$L$3)</f>
        <v>0</v>
      </c>
      <c r="V5233" s="14">
        <f t="shared" ref="V5233:V5273" si="1644">(Q5233/100)*(L5233*$L$3)</f>
        <v>0</v>
      </c>
      <c r="W5233" s="14">
        <f t="shared" ref="W5233:W5273" si="1645">(R5233/100)*(K5233*$K$3)+(R5233/100)*(L5233*$L$3)</f>
        <v>0</v>
      </c>
      <c r="X5233" s="14">
        <f t="shared" ref="X5233:X5273" si="1646">N5233+S5233</f>
        <v>98</v>
      </c>
      <c r="Y5233" s="14">
        <f t="shared" ref="Y5233:Y5273" si="1647">O5233+T5233</f>
        <v>0</v>
      </c>
      <c r="Z5233" s="14">
        <f t="shared" ref="Z5233:Z5273" si="1648">P5233+U5233</f>
        <v>0</v>
      </c>
      <c r="AA5233" s="14">
        <f t="shared" ref="AA5233:AA5273" si="1649">Q5233+V5233</f>
        <v>0</v>
      </c>
      <c r="AB5233" s="14">
        <f t="shared" ref="AB5233:AB5273" si="1650">R5233+W5233</f>
        <v>0</v>
      </c>
      <c r="AC5233" s="15">
        <f t="shared" ref="AC5233:AC5273" si="1651">ROUND(X5233+Y5233+Z5233+AA5233+AB5233,1)</f>
        <v>98</v>
      </c>
      <c r="AD5233" s="48"/>
    </row>
    <row r="5234" spans="1:30">
      <c r="A5234" s="99"/>
      <c r="B5234" s="87" t="s">
        <v>456</v>
      </c>
      <c r="C5234" s="21" t="s">
        <v>242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6"/>
        <v>79</v>
      </c>
      <c r="O5234" s="14">
        <f t="shared" si="1637"/>
        <v>0</v>
      </c>
      <c r="P5234" s="14">
        <f t="shared" si="1638"/>
        <v>0</v>
      </c>
      <c r="Q5234" s="14">
        <f t="shared" si="1639"/>
        <v>0</v>
      </c>
      <c r="R5234" s="14">
        <f t="shared" si="1640"/>
        <v>0</v>
      </c>
      <c r="S5234" s="14">
        <f t="shared" si="1641"/>
        <v>47.400000000000006</v>
      </c>
      <c r="T5234" s="14">
        <f t="shared" si="1642"/>
        <v>0</v>
      </c>
      <c r="U5234" s="14">
        <f t="shared" si="1643"/>
        <v>0</v>
      </c>
      <c r="V5234" s="14">
        <f t="shared" si="1644"/>
        <v>0</v>
      </c>
      <c r="W5234" s="14">
        <f t="shared" si="1645"/>
        <v>0</v>
      </c>
      <c r="X5234" s="14">
        <f t="shared" si="1646"/>
        <v>126.4</v>
      </c>
      <c r="Y5234" s="14">
        <f t="shared" si="1647"/>
        <v>0</v>
      </c>
      <c r="Z5234" s="14">
        <f t="shared" si="1648"/>
        <v>0</v>
      </c>
      <c r="AA5234" s="14">
        <f t="shared" si="1649"/>
        <v>0</v>
      </c>
      <c r="AB5234" s="14">
        <f t="shared" si="1650"/>
        <v>0</v>
      </c>
      <c r="AC5234" s="15">
        <f t="shared" si="1651"/>
        <v>126.4</v>
      </c>
      <c r="AD5234" s="48"/>
    </row>
    <row r="5235" spans="1:30">
      <c r="A5235" s="99"/>
      <c r="B5235" s="87" t="s">
        <v>457</v>
      </c>
      <c r="C5235" s="21" t="s">
        <v>242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6"/>
        <v>78</v>
      </c>
      <c r="O5235" s="14">
        <f t="shared" si="1637"/>
        <v>0</v>
      </c>
      <c r="P5235" s="14">
        <f t="shared" si="1638"/>
        <v>0</v>
      </c>
      <c r="Q5235" s="14">
        <f t="shared" si="1639"/>
        <v>0</v>
      </c>
      <c r="R5235" s="14">
        <f t="shared" si="1640"/>
        <v>0</v>
      </c>
      <c r="S5235" s="14">
        <f t="shared" si="1641"/>
        <v>46.800000000000004</v>
      </c>
      <c r="T5235" s="14">
        <f t="shared" si="1642"/>
        <v>0</v>
      </c>
      <c r="U5235" s="14">
        <f t="shared" si="1643"/>
        <v>0</v>
      </c>
      <c r="V5235" s="14">
        <f t="shared" si="1644"/>
        <v>0</v>
      </c>
      <c r="W5235" s="14">
        <f t="shared" si="1645"/>
        <v>0</v>
      </c>
      <c r="X5235" s="14">
        <f t="shared" si="1646"/>
        <v>124.80000000000001</v>
      </c>
      <c r="Y5235" s="14">
        <f t="shared" si="1647"/>
        <v>0</v>
      </c>
      <c r="Z5235" s="14">
        <f t="shared" si="1648"/>
        <v>0</v>
      </c>
      <c r="AA5235" s="14">
        <f t="shared" si="1649"/>
        <v>0</v>
      </c>
      <c r="AB5235" s="14">
        <f t="shared" si="1650"/>
        <v>0</v>
      </c>
      <c r="AC5235" s="15">
        <f t="shared" si="1651"/>
        <v>124.8</v>
      </c>
      <c r="AD5235" s="48"/>
    </row>
    <row r="5236" spans="1:30">
      <c r="A5236" s="99"/>
      <c r="B5236" s="87" t="s">
        <v>458</v>
      </c>
      <c r="C5236" s="21" t="s">
        <v>242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6"/>
        <v>72</v>
      </c>
      <c r="O5236" s="14">
        <f t="shared" si="1637"/>
        <v>0</v>
      </c>
      <c r="P5236" s="14">
        <f t="shared" si="1638"/>
        <v>0</v>
      </c>
      <c r="Q5236" s="14">
        <f t="shared" si="1639"/>
        <v>0</v>
      </c>
      <c r="R5236" s="14">
        <f t="shared" si="1640"/>
        <v>0</v>
      </c>
      <c r="S5236" s="14">
        <f t="shared" si="1641"/>
        <v>28.799999999999997</v>
      </c>
      <c r="T5236" s="14">
        <f t="shared" si="1642"/>
        <v>0</v>
      </c>
      <c r="U5236" s="14">
        <f t="shared" si="1643"/>
        <v>0</v>
      </c>
      <c r="V5236" s="14">
        <f t="shared" si="1644"/>
        <v>0</v>
      </c>
      <c r="W5236" s="14">
        <f t="shared" si="1645"/>
        <v>0</v>
      </c>
      <c r="X5236" s="14">
        <f t="shared" si="1646"/>
        <v>100.8</v>
      </c>
      <c r="Y5236" s="14">
        <f t="shared" si="1647"/>
        <v>0</v>
      </c>
      <c r="Z5236" s="14">
        <f t="shared" si="1648"/>
        <v>0</v>
      </c>
      <c r="AA5236" s="14">
        <f t="shared" si="1649"/>
        <v>0</v>
      </c>
      <c r="AB5236" s="14">
        <f t="shared" si="1650"/>
        <v>0</v>
      </c>
      <c r="AC5236" s="15">
        <f t="shared" si="1651"/>
        <v>100.8</v>
      </c>
      <c r="AD5236" s="48"/>
    </row>
    <row r="5237" spans="1:30">
      <c r="A5237" s="99"/>
      <c r="B5237" s="87" t="s">
        <v>459</v>
      </c>
      <c r="C5237" s="21" t="s">
        <v>242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6"/>
        <v>71</v>
      </c>
      <c r="O5237" s="14">
        <f t="shared" si="1637"/>
        <v>0</v>
      </c>
      <c r="P5237" s="14">
        <f t="shared" si="1638"/>
        <v>0</v>
      </c>
      <c r="Q5237" s="14">
        <f t="shared" si="1639"/>
        <v>0</v>
      </c>
      <c r="R5237" s="14">
        <f t="shared" si="1640"/>
        <v>0</v>
      </c>
      <c r="S5237" s="14">
        <f t="shared" si="1641"/>
        <v>28.4</v>
      </c>
      <c r="T5237" s="14">
        <f t="shared" si="1642"/>
        <v>0</v>
      </c>
      <c r="U5237" s="14">
        <f t="shared" si="1643"/>
        <v>0</v>
      </c>
      <c r="V5237" s="14">
        <f t="shared" si="1644"/>
        <v>0</v>
      </c>
      <c r="W5237" s="14">
        <f t="shared" si="1645"/>
        <v>0</v>
      </c>
      <c r="X5237" s="14">
        <f t="shared" si="1646"/>
        <v>99.4</v>
      </c>
      <c r="Y5237" s="14">
        <f t="shared" si="1647"/>
        <v>0</v>
      </c>
      <c r="Z5237" s="14">
        <f t="shared" si="1648"/>
        <v>0</v>
      </c>
      <c r="AA5237" s="14">
        <f t="shared" si="1649"/>
        <v>0</v>
      </c>
      <c r="AB5237" s="14">
        <f t="shared" si="1650"/>
        <v>0</v>
      </c>
      <c r="AC5237" s="15">
        <f t="shared" si="1651"/>
        <v>99.4</v>
      </c>
      <c r="AD5237" s="48"/>
    </row>
    <row r="5238" spans="1:30">
      <c r="A5238" s="99"/>
      <c r="B5238" s="87" t="s">
        <v>460</v>
      </c>
      <c r="C5238" s="21" t="s">
        <v>242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6"/>
        <v>78</v>
      </c>
      <c r="O5238" s="14">
        <f t="shared" si="1637"/>
        <v>0</v>
      </c>
      <c r="P5238" s="14">
        <f t="shared" si="1638"/>
        <v>0</v>
      </c>
      <c r="Q5238" s="14">
        <f t="shared" si="1639"/>
        <v>0</v>
      </c>
      <c r="R5238" s="14">
        <f t="shared" si="1640"/>
        <v>0</v>
      </c>
      <c r="S5238" s="14">
        <f t="shared" si="1641"/>
        <v>46.800000000000004</v>
      </c>
      <c r="T5238" s="14">
        <f t="shared" si="1642"/>
        <v>0</v>
      </c>
      <c r="U5238" s="14">
        <f t="shared" si="1643"/>
        <v>0</v>
      </c>
      <c r="V5238" s="14">
        <f t="shared" si="1644"/>
        <v>0</v>
      </c>
      <c r="W5238" s="14">
        <f t="shared" si="1645"/>
        <v>0</v>
      </c>
      <c r="X5238" s="14">
        <f t="shared" si="1646"/>
        <v>124.80000000000001</v>
      </c>
      <c r="Y5238" s="14">
        <f t="shared" si="1647"/>
        <v>0</v>
      </c>
      <c r="Z5238" s="14">
        <f t="shared" si="1648"/>
        <v>0</v>
      </c>
      <c r="AA5238" s="14">
        <f t="shared" si="1649"/>
        <v>0</v>
      </c>
      <c r="AB5238" s="14">
        <f t="shared" si="1650"/>
        <v>0</v>
      </c>
      <c r="AC5238" s="15">
        <f t="shared" si="1651"/>
        <v>124.8</v>
      </c>
      <c r="AD5238" s="48"/>
    </row>
    <row r="5239" spans="1:30">
      <c r="A5239" s="99"/>
      <c r="B5239" s="87" t="s">
        <v>461</v>
      </c>
      <c r="C5239" s="21" t="s">
        <v>242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6"/>
        <v>80</v>
      </c>
      <c r="O5239" s="14">
        <f t="shared" si="1637"/>
        <v>0</v>
      </c>
      <c r="P5239" s="14">
        <f t="shared" si="1638"/>
        <v>0</v>
      </c>
      <c r="Q5239" s="14">
        <f t="shared" si="1639"/>
        <v>0</v>
      </c>
      <c r="R5239" s="14">
        <f t="shared" si="1640"/>
        <v>0</v>
      </c>
      <c r="S5239" s="14">
        <f t="shared" si="1641"/>
        <v>48</v>
      </c>
      <c r="T5239" s="14">
        <f t="shared" si="1642"/>
        <v>0</v>
      </c>
      <c r="U5239" s="14">
        <f t="shared" si="1643"/>
        <v>0</v>
      </c>
      <c r="V5239" s="14">
        <f t="shared" si="1644"/>
        <v>0</v>
      </c>
      <c r="W5239" s="14">
        <f t="shared" si="1645"/>
        <v>0</v>
      </c>
      <c r="X5239" s="14">
        <f t="shared" si="1646"/>
        <v>128</v>
      </c>
      <c r="Y5239" s="14">
        <f t="shared" si="1647"/>
        <v>0</v>
      </c>
      <c r="Z5239" s="14">
        <f t="shared" si="1648"/>
        <v>0</v>
      </c>
      <c r="AA5239" s="14">
        <f t="shared" si="1649"/>
        <v>0</v>
      </c>
      <c r="AB5239" s="14">
        <f t="shared" si="1650"/>
        <v>0</v>
      </c>
      <c r="AC5239" s="15">
        <f t="shared" si="1651"/>
        <v>128</v>
      </c>
      <c r="AD5239" s="48"/>
    </row>
    <row r="5240" spans="1:30">
      <c r="A5240" s="99"/>
      <c r="B5240" s="87" t="s">
        <v>462</v>
      </c>
      <c r="C5240" s="21" t="s">
        <v>242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6"/>
        <v>100</v>
      </c>
      <c r="O5240" s="14">
        <f t="shared" si="1637"/>
        <v>0</v>
      </c>
      <c r="P5240" s="14">
        <f t="shared" si="1638"/>
        <v>0</v>
      </c>
      <c r="Q5240" s="14">
        <f t="shared" si="1639"/>
        <v>0</v>
      </c>
      <c r="R5240" s="14">
        <f t="shared" si="1640"/>
        <v>0</v>
      </c>
      <c r="S5240" s="14">
        <f t="shared" si="1641"/>
        <v>100</v>
      </c>
      <c r="T5240" s="14">
        <f t="shared" si="1642"/>
        <v>0</v>
      </c>
      <c r="U5240" s="14">
        <f t="shared" si="1643"/>
        <v>0</v>
      </c>
      <c r="V5240" s="14">
        <f t="shared" si="1644"/>
        <v>0</v>
      </c>
      <c r="W5240" s="14">
        <f t="shared" si="1645"/>
        <v>0</v>
      </c>
      <c r="X5240" s="14">
        <f t="shared" si="1646"/>
        <v>200</v>
      </c>
      <c r="Y5240" s="14">
        <f t="shared" si="1647"/>
        <v>0</v>
      </c>
      <c r="Z5240" s="14">
        <f t="shared" si="1648"/>
        <v>0</v>
      </c>
      <c r="AA5240" s="14">
        <f t="shared" si="1649"/>
        <v>0</v>
      </c>
      <c r="AB5240" s="14">
        <f t="shared" si="1650"/>
        <v>0</v>
      </c>
      <c r="AC5240" s="15">
        <f t="shared" si="1651"/>
        <v>200</v>
      </c>
      <c r="AD5240" s="48"/>
    </row>
    <row r="5241" spans="1:30">
      <c r="A5241" s="99"/>
      <c r="B5241" s="87" t="s">
        <v>464</v>
      </c>
      <c r="C5241" s="21" t="s">
        <v>242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6"/>
        <v>69</v>
      </c>
      <c r="O5241" s="14">
        <f t="shared" si="1637"/>
        <v>0</v>
      </c>
      <c r="P5241" s="14">
        <f t="shared" si="1638"/>
        <v>0</v>
      </c>
      <c r="Q5241" s="14">
        <f t="shared" si="1639"/>
        <v>0</v>
      </c>
      <c r="R5241" s="14">
        <f t="shared" si="1640"/>
        <v>0</v>
      </c>
      <c r="S5241" s="14">
        <f t="shared" si="1641"/>
        <v>27.599999999999998</v>
      </c>
      <c r="T5241" s="14">
        <f t="shared" si="1642"/>
        <v>0</v>
      </c>
      <c r="U5241" s="14">
        <f t="shared" si="1643"/>
        <v>0</v>
      </c>
      <c r="V5241" s="14">
        <f t="shared" si="1644"/>
        <v>0</v>
      </c>
      <c r="W5241" s="14">
        <f t="shared" si="1645"/>
        <v>0</v>
      </c>
      <c r="X5241" s="14">
        <f t="shared" si="1646"/>
        <v>96.6</v>
      </c>
      <c r="Y5241" s="14">
        <f t="shared" si="1647"/>
        <v>0</v>
      </c>
      <c r="Z5241" s="14">
        <f t="shared" si="1648"/>
        <v>0</v>
      </c>
      <c r="AA5241" s="14">
        <f t="shared" si="1649"/>
        <v>0</v>
      </c>
      <c r="AB5241" s="14">
        <f t="shared" si="1650"/>
        <v>0</v>
      </c>
      <c r="AC5241" s="15">
        <f t="shared" si="1651"/>
        <v>96.6</v>
      </c>
      <c r="AD5241" s="48"/>
    </row>
    <row r="5242" spans="1:30">
      <c r="A5242" s="99"/>
      <c r="B5242" s="87" t="s">
        <v>465</v>
      </c>
      <c r="C5242" s="21" t="s">
        <v>242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6"/>
        <v>69</v>
      </c>
      <c r="O5242" s="14">
        <f t="shared" si="1637"/>
        <v>0</v>
      </c>
      <c r="P5242" s="14">
        <f t="shared" si="1638"/>
        <v>0</v>
      </c>
      <c r="Q5242" s="14">
        <f t="shared" si="1639"/>
        <v>0</v>
      </c>
      <c r="R5242" s="14">
        <f t="shared" si="1640"/>
        <v>0</v>
      </c>
      <c r="S5242" s="14">
        <f t="shared" si="1641"/>
        <v>27.599999999999998</v>
      </c>
      <c r="T5242" s="14">
        <f t="shared" si="1642"/>
        <v>0</v>
      </c>
      <c r="U5242" s="14">
        <f t="shared" si="1643"/>
        <v>0</v>
      </c>
      <c r="V5242" s="14">
        <f t="shared" si="1644"/>
        <v>0</v>
      </c>
      <c r="W5242" s="14">
        <f t="shared" si="1645"/>
        <v>0</v>
      </c>
      <c r="X5242" s="14">
        <f t="shared" si="1646"/>
        <v>96.6</v>
      </c>
      <c r="Y5242" s="14">
        <f t="shared" si="1647"/>
        <v>0</v>
      </c>
      <c r="Z5242" s="14">
        <f t="shared" si="1648"/>
        <v>0</v>
      </c>
      <c r="AA5242" s="14">
        <f t="shared" si="1649"/>
        <v>0</v>
      </c>
      <c r="AB5242" s="14">
        <f t="shared" si="1650"/>
        <v>0</v>
      </c>
      <c r="AC5242" s="15">
        <f t="shared" si="1651"/>
        <v>96.6</v>
      </c>
      <c r="AD5242" s="48"/>
    </row>
    <row r="5243" spans="1:30">
      <c r="A5243" s="99"/>
      <c r="B5243" s="87" t="s">
        <v>466</v>
      </c>
      <c r="C5243" s="21" t="s">
        <v>242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6"/>
        <v>74</v>
      </c>
      <c r="O5243" s="14">
        <f t="shared" si="1637"/>
        <v>0</v>
      </c>
      <c r="P5243" s="14">
        <f t="shared" si="1638"/>
        <v>0</v>
      </c>
      <c r="Q5243" s="14">
        <f t="shared" si="1639"/>
        <v>0</v>
      </c>
      <c r="R5243" s="14">
        <f t="shared" si="1640"/>
        <v>0</v>
      </c>
      <c r="S5243" s="14">
        <f t="shared" si="1641"/>
        <v>29.6</v>
      </c>
      <c r="T5243" s="14">
        <f t="shared" si="1642"/>
        <v>0</v>
      </c>
      <c r="U5243" s="14">
        <f t="shared" si="1643"/>
        <v>0</v>
      </c>
      <c r="V5243" s="14">
        <f t="shared" si="1644"/>
        <v>0</v>
      </c>
      <c r="W5243" s="14">
        <f t="shared" si="1645"/>
        <v>0</v>
      </c>
      <c r="X5243" s="14">
        <f t="shared" si="1646"/>
        <v>103.6</v>
      </c>
      <c r="Y5243" s="14">
        <f t="shared" si="1647"/>
        <v>0</v>
      </c>
      <c r="Z5243" s="14">
        <f t="shared" si="1648"/>
        <v>0</v>
      </c>
      <c r="AA5243" s="14">
        <f t="shared" si="1649"/>
        <v>0</v>
      </c>
      <c r="AB5243" s="14">
        <f t="shared" si="1650"/>
        <v>0</v>
      </c>
      <c r="AC5243" s="15">
        <f t="shared" si="1651"/>
        <v>103.6</v>
      </c>
      <c r="AD5243" s="48"/>
    </row>
    <row r="5244" spans="1:30">
      <c r="A5244" s="99"/>
      <c r="B5244" s="87" t="s">
        <v>467</v>
      </c>
      <c r="C5244" s="21" t="s">
        <v>242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6"/>
        <v>69</v>
      </c>
      <c r="O5244" s="14">
        <f t="shared" si="1637"/>
        <v>0</v>
      </c>
      <c r="P5244" s="14">
        <f t="shared" si="1638"/>
        <v>0</v>
      </c>
      <c r="Q5244" s="14">
        <f t="shared" si="1639"/>
        <v>0</v>
      </c>
      <c r="R5244" s="14">
        <f t="shared" si="1640"/>
        <v>0</v>
      </c>
      <c r="S5244" s="14">
        <f t="shared" si="1641"/>
        <v>27.599999999999998</v>
      </c>
      <c r="T5244" s="14">
        <f t="shared" si="1642"/>
        <v>0</v>
      </c>
      <c r="U5244" s="14">
        <f t="shared" si="1643"/>
        <v>0</v>
      </c>
      <c r="V5244" s="14">
        <f t="shared" si="1644"/>
        <v>0</v>
      </c>
      <c r="W5244" s="14">
        <f t="shared" si="1645"/>
        <v>0</v>
      </c>
      <c r="X5244" s="14">
        <f t="shared" si="1646"/>
        <v>96.6</v>
      </c>
      <c r="Y5244" s="14">
        <f t="shared" si="1647"/>
        <v>0</v>
      </c>
      <c r="Z5244" s="14">
        <f t="shared" si="1648"/>
        <v>0</v>
      </c>
      <c r="AA5244" s="14">
        <f t="shared" si="1649"/>
        <v>0</v>
      </c>
      <c r="AB5244" s="14">
        <f t="shared" si="1650"/>
        <v>0</v>
      </c>
      <c r="AC5244" s="15">
        <f t="shared" si="1651"/>
        <v>96.6</v>
      </c>
      <c r="AD5244" s="48"/>
    </row>
    <row r="5245" spans="1:30">
      <c r="A5245" s="99"/>
      <c r="B5245" s="87" t="s">
        <v>468</v>
      </c>
      <c r="C5245" s="21" t="s">
        <v>242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6"/>
        <v>69</v>
      </c>
      <c r="O5245" s="14">
        <f t="shared" si="1637"/>
        <v>0</v>
      </c>
      <c r="P5245" s="14">
        <f t="shared" si="1638"/>
        <v>0</v>
      </c>
      <c r="Q5245" s="14">
        <f t="shared" si="1639"/>
        <v>0</v>
      </c>
      <c r="R5245" s="14">
        <f t="shared" si="1640"/>
        <v>0</v>
      </c>
      <c r="S5245" s="14">
        <f t="shared" si="1641"/>
        <v>27.599999999999998</v>
      </c>
      <c r="T5245" s="14">
        <f t="shared" si="1642"/>
        <v>0</v>
      </c>
      <c r="U5245" s="14">
        <f t="shared" si="1643"/>
        <v>0</v>
      </c>
      <c r="V5245" s="14">
        <f t="shared" si="1644"/>
        <v>0</v>
      </c>
      <c r="W5245" s="14">
        <f t="shared" si="1645"/>
        <v>0</v>
      </c>
      <c r="X5245" s="14">
        <f t="shared" si="1646"/>
        <v>96.6</v>
      </c>
      <c r="Y5245" s="14">
        <f t="shared" si="1647"/>
        <v>0</v>
      </c>
      <c r="Z5245" s="14">
        <f t="shared" si="1648"/>
        <v>0</v>
      </c>
      <c r="AA5245" s="14">
        <f t="shared" si="1649"/>
        <v>0</v>
      </c>
      <c r="AB5245" s="14">
        <f t="shared" si="1650"/>
        <v>0</v>
      </c>
      <c r="AC5245" s="15">
        <f t="shared" si="1651"/>
        <v>96.6</v>
      </c>
      <c r="AD5245" s="48"/>
    </row>
    <row r="5246" spans="1:30">
      <c r="A5246" s="99"/>
      <c r="B5246" s="87" t="s">
        <v>469</v>
      </c>
      <c r="C5246" s="21" t="s">
        <v>242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6"/>
        <v>90</v>
      </c>
      <c r="O5246" s="14">
        <f t="shared" si="1637"/>
        <v>0</v>
      </c>
      <c r="P5246" s="14">
        <f t="shared" si="1638"/>
        <v>0</v>
      </c>
      <c r="Q5246" s="14">
        <f t="shared" si="1639"/>
        <v>0</v>
      </c>
      <c r="R5246" s="14">
        <f t="shared" si="1640"/>
        <v>0</v>
      </c>
      <c r="S5246" s="14">
        <f t="shared" si="1641"/>
        <v>90</v>
      </c>
      <c r="T5246" s="14">
        <f t="shared" si="1642"/>
        <v>0</v>
      </c>
      <c r="U5246" s="14">
        <f t="shared" si="1643"/>
        <v>0</v>
      </c>
      <c r="V5246" s="14">
        <f t="shared" si="1644"/>
        <v>0</v>
      </c>
      <c r="W5246" s="14">
        <f t="shared" si="1645"/>
        <v>0</v>
      </c>
      <c r="X5246" s="14">
        <f t="shared" si="1646"/>
        <v>180</v>
      </c>
      <c r="Y5246" s="14">
        <f t="shared" si="1647"/>
        <v>0</v>
      </c>
      <c r="Z5246" s="14">
        <f t="shared" si="1648"/>
        <v>0</v>
      </c>
      <c r="AA5246" s="14">
        <f t="shared" si="1649"/>
        <v>0</v>
      </c>
      <c r="AB5246" s="14">
        <f t="shared" si="1650"/>
        <v>0</v>
      </c>
      <c r="AC5246" s="15">
        <f t="shared" si="1651"/>
        <v>180</v>
      </c>
      <c r="AD5246" s="48"/>
    </row>
    <row r="5247" spans="1:30">
      <c r="A5247" s="99"/>
      <c r="B5247" s="87" t="s">
        <v>470</v>
      </c>
      <c r="C5247" s="21" t="s">
        <v>242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6"/>
        <v>69</v>
      </c>
      <c r="O5247" s="14">
        <f t="shared" si="1637"/>
        <v>0</v>
      </c>
      <c r="P5247" s="14">
        <f t="shared" si="1638"/>
        <v>0</v>
      </c>
      <c r="Q5247" s="14">
        <f t="shared" si="1639"/>
        <v>0</v>
      </c>
      <c r="R5247" s="14">
        <f t="shared" si="1640"/>
        <v>0</v>
      </c>
      <c r="S5247" s="14">
        <f t="shared" si="1641"/>
        <v>27.599999999999998</v>
      </c>
      <c r="T5247" s="14">
        <f t="shared" si="1642"/>
        <v>0</v>
      </c>
      <c r="U5247" s="14">
        <f t="shared" si="1643"/>
        <v>0</v>
      </c>
      <c r="V5247" s="14">
        <f t="shared" si="1644"/>
        <v>0</v>
      </c>
      <c r="W5247" s="14">
        <f t="shared" si="1645"/>
        <v>0</v>
      </c>
      <c r="X5247" s="14">
        <f t="shared" si="1646"/>
        <v>96.6</v>
      </c>
      <c r="Y5247" s="14">
        <f t="shared" si="1647"/>
        <v>0</v>
      </c>
      <c r="Z5247" s="14">
        <f t="shared" si="1648"/>
        <v>0</v>
      </c>
      <c r="AA5247" s="14">
        <f t="shared" si="1649"/>
        <v>0</v>
      </c>
      <c r="AB5247" s="14">
        <f t="shared" si="1650"/>
        <v>0</v>
      </c>
      <c r="AC5247" s="15">
        <f t="shared" si="1651"/>
        <v>96.6</v>
      </c>
      <c r="AD5247" s="48"/>
    </row>
    <row r="5248" spans="1:30">
      <c r="A5248" s="99"/>
      <c r="B5248" s="87" t="s">
        <v>471</v>
      </c>
      <c r="C5248" s="21" t="s">
        <v>242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6"/>
        <v>69</v>
      </c>
      <c r="O5248" s="14">
        <f t="shared" si="1637"/>
        <v>0</v>
      </c>
      <c r="P5248" s="14">
        <f t="shared" si="1638"/>
        <v>0</v>
      </c>
      <c r="Q5248" s="14">
        <f t="shared" si="1639"/>
        <v>0</v>
      </c>
      <c r="R5248" s="14">
        <f t="shared" si="1640"/>
        <v>0</v>
      </c>
      <c r="S5248" s="14">
        <f t="shared" si="1641"/>
        <v>27.599999999999998</v>
      </c>
      <c r="T5248" s="14">
        <f t="shared" si="1642"/>
        <v>0</v>
      </c>
      <c r="U5248" s="14">
        <f t="shared" si="1643"/>
        <v>0</v>
      </c>
      <c r="V5248" s="14">
        <f t="shared" si="1644"/>
        <v>0</v>
      </c>
      <c r="W5248" s="14">
        <f t="shared" si="1645"/>
        <v>0</v>
      </c>
      <c r="X5248" s="14">
        <f t="shared" si="1646"/>
        <v>96.6</v>
      </c>
      <c r="Y5248" s="14">
        <f t="shared" si="1647"/>
        <v>0</v>
      </c>
      <c r="Z5248" s="14">
        <f t="shared" si="1648"/>
        <v>0</v>
      </c>
      <c r="AA5248" s="14">
        <f t="shared" si="1649"/>
        <v>0</v>
      </c>
      <c r="AB5248" s="14">
        <f t="shared" si="1650"/>
        <v>0</v>
      </c>
      <c r="AC5248" s="15">
        <f t="shared" si="1651"/>
        <v>96.6</v>
      </c>
      <c r="AD5248" s="48"/>
    </row>
    <row r="5249" spans="1:30">
      <c r="A5249" s="99"/>
      <c r="B5249" s="87" t="s">
        <v>472</v>
      </c>
      <c r="C5249" s="21" t="s">
        <v>242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6"/>
        <v>81</v>
      </c>
      <c r="O5249" s="14">
        <f t="shared" si="1637"/>
        <v>0</v>
      </c>
      <c r="P5249" s="14">
        <f t="shared" si="1638"/>
        <v>0</v>
      </c>
      <c r="Q5249" s="14">
        <f t="shared" si="1639"/>
        <v>0</v>
      </c>
      <c r="R5249" s="14">
        <f t="shared" si="1640"/>
        <v>0</v>
      </c>
      <c r="S5249" s="14">
        <f t="shared" si="1641"/>
        <v>34.020000000000003</v>
      </c>
      <c r="T5249" s="14">
        <f t="shared" si="1642"/>
        <v>0</v>
      </c>
      <c r="U5249" s="14">
        <f t="shared" si="1643"/>
        <v>0</v>
      </c>
      <c r="V5249" s="14">
        <f t="shared" si="1644"/>
        <v>0</v>
      </c>
      <c r="W5249" s="14">
        <f t="shared" si="1645"/>
        <v>0</v>
      </c>
      <c r="X5249" s="14">
        <f t="shared" si="1646"/>
        <v>115.02000000000001</v>
      </c>
      <c r="Y5249" s="14">
        <f t="shared" si="1647"/>
        <v>0</v>
      </c>
      <c r="Z5249" s="14">
        <f t="shared" si="1648"/>
        <v>0</v>
      </c>
      <c r="AA5249" s="14">
        <f t="shared" si="1649"/>
        <v>0</v>
      </c>
      <c r="AB5249" s="14">
        <f t="shared" si="1650"/>
        <v>0</v>
      </c>
      <c r="AC5249" s="15">
        <f t="shared" si="1651"/>
        <v>115</v>
      </c>
      <c r="AD5249" s="48"/>
    </row>
    <row r="5250" spans="1:30">
      <c r="A5250" s="99"/>
      <c r="B5250" s="87" t="s">
        <v>473</v>
      </c>
      <c r="C5250" s="21" t="s">
        <v>242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6"/>
        <v>76</v>
      </c>
      <c r="O5250" s="14">
        <f t="shared" si="1637"/>
        <v>0</v>
      </c>
      <c r="P5250" s="14">
        <f t="shared" si="1638"/>
        <v>0</v>
      </c>
      <c r="Q5250" s="14">
        <f t="shared" si="1639"/>
        <v>0</v>
      </c>
      <c r="R5250" s="14">
        <f t="shared" si="1640"/>
        <v>0</v>
      </c>
      <c r="S5250" s="14">
        <f t="shared" si="1641"/>
        <v>31.92</v>
      </c>
      <c r="T5250" s="14">
        <f t="shared" si="1642"/>
        <v>0</v>
      </c>
      <c r="U5250" s="14">
        <f t="shared" si="1643"/>
        <v>0</v>
      </c>
      <c r="V5250" s="14">
        <f t="shared" si="1644"/>
        <v>0</v>
      </c>
      <c r="W5250" s="14">
        <f t="shared" si="1645"/>
        <v>0</v>
      </c>
      <c r="X5250" s="14">
        <f t="shared" si="1646"/>
        <v>107.92</v>
      </c>
      <c r="Y5250" s="14">
        <f t="shared" si="1647"/>
        <v>0</v>
      </c>
      <c r="Z5250" s="14">
        <f t="shared" si="1648"/>
        <v>0</v>
      </c>
      <c r="AA5250" s="14">
        <f t="shared" si="1649"/>
        <v>0</v>
      </c>
      <c r="AB5250" s="14">
        <f t="shared" si="1650"/>
        <v>0</v>
      </c>
      <c r="AC5250" s="15">
        <f t="shared" si="1651"/>
        <v>107.9</v>
      </c>
      <c r="AD5250" s="48"/>
    </row>
    <row r="5251" spans="1:30">
      <c r="A5251" s="99"/>
      <c r="B5251" s="87" t="s">
        <v>474</v>
      </c>
      <c r="C5251" s="21" t="s">
        <v>242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6"/>
        <v>72</v>
      </c>
      <c r="O5251" s="14">
        <f t="shared" si="1637"/>
        <v>0</v>
      </c>
      <c r="P5251" s="14">
        <f t="shared" si="1638"/>
        <v>0</v>
      </c>
      <c r="Q5251" s="14">
        <f t="shared" si="1639"/>
        <v>0</v>
      </c>
      <c r="R5251" s="14">
        <f t="shared" si="1640"/>
        <v>0</v>
      </c>
      <c r="S5251" s="14">
        <f t="shared" si="1641"/>
        <v>28.799999999999997</v>
      </c>
      <c r="T5251" s="14">
        <f t="shared" si="1642"/>
        <v>0</v>
      </c>
      <c r="U5251" s="14">
        <f t="shared" si="1643"/>
        <v>0</v>
      </c>
      <c r="V5251" s="14">
        <f t="shared" si="1644"/>
        <v>0</v>
      </c>
      <c r="W5251" s="14">
        <f t="shared" si="1645"/>
        <v>0</v>
      </c>
      <c r="X5251" s="14">
        <f t="shared" si="1646"/>
        <v>100.8</v>
      </c>
      <c r="Y5251" s="14">
        <f t="shared" si="1647"/>
        <v>0</v>
      </c>
      <c r="Z5251" s="14">
        <f t="shared" si="1648"/>
        <v>0</v>
      </c>
      <c r="AA5251" s="14">
        <f t="shared" si="1649"/>
        <v>0</v>
      </c>
      <c r="AB5251" s="14">
        <f t="shared" si="1650"/>
        <v>0</v>
      </c>
      <c r="AC5251" s="15">
        <f t="shared" si="1651"/>
        <v>100.8</v>
      </c>
      <c r="AD5251" s="48"/>
    </row>
    <row r="5252" spans="1:30">
      <c r="A5252" s="99"/>
      <c r="B5252" s="87" t="s">
        <v>475</v>
      </c>
      <c r="C5252" s="21" t="s">
        <v>242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6"/>
        <v>74</v>
      </c>
      <c r="O5252" s="14">
        <f t="shared" si="1637"/>
        <v>0</v>
      </c>
      <c r="P5252" s="14">
        <f t="shared" si="1638"/>
        <v>0</v>
      </c>
      <c r="Q5252" s="14">
        <f t="shared" si="1639"/>
        <v>0</v>
      </c>
      <c r="R5252" s="14">
        <f t="shared" si="1640"/>
        <v>0</v>
      </c>
      <c r="S5252" s="14">
        <f t="shared" si="1641"/>
        <v>31.08</v>
      </c>
      <c r="T5252" s="14">
        <f t="shared" si="1642"/>
        <v>0</v>
      </c>
      <c r="U5252" s="14">
        <f t="shared" si="1643"/>
        <v>0</v>
      </c>
      <c r="V5252" s="14">
        <f t="shared" si="1644"/>
        <v>0</v>
      </c>
      <c r="W5252" s="14">
        <f t="shared" si="1645"/>
        <v>0</v>
      </c>
      <c r="X5252" s="14">
        <f t="shared" si="1646"/>
        <v>105.08</v>
      </c>
      <c r="Y5252" s="14">
        <f t="shared" si="1647"/>
        <v>0</v>
      </c>
      <c r="Z5252" s="14">
        <f t="shared" si="1648"/>
        <v>0</v>
      </c>
      <c r="AA5252" s="14">
        <f t="shared" si="1649"/>
        <v>0</v>
      </c>
      <c r="AB5252" s="14">
        <f t="shared" si="1650"/>
        <v>0</v>
      </c>
      <c r="AC5252" s="15">
        <f t="shared" si="1651"/>
        <v>105.1</v>
      </c>
      <c r="AD5252" s="48"/>
    </row>
    <row r="5253" spans="1:30">
      <c r="A5253" s="99"/>
      <c r="B5253" s="87" t="s">
        <v>478</v>
      </c>
      <c r="C5253" s="21" t="s">
        <v>242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6"/>
        <v>84</v>
      </c>
      <c r="O5253" s="14">
        <f t="shared" si="1637"/>
        <v>0</v>
      </c>
      <c r="P5253" s="14">
        <f t="shared" si="1638"/>
        <v>0</v>
      </c>
      <c r="Q5253" s="14">
        <f t="shared" si="1639"/>
        <v>0</v>
      </c>
      <c r="R5253" s="14">
        <f t="shared" si="1640"/>
        <v>0</v>
      </c>
      <c r="S5253" s="14">
        <f t="shared" si="1641"/>
        <v>47.04</v>
      </c>
      <c r="T5253" s="14">
        <f t="shared" si="1642"/>
        <v>0</v>
      </c>
      <c r="U5253" s="14">
        <f t="shared" si="1643"/>
        <v>0</v>
      </c>
      <c r="V5253" s="14">
        <f t="shared" si="1644"/>
        <v>0</v>
      </c>
      <c r="W5253" s="14">
        <f t="shared" si="1645"/>
        <v>0</v>
      </c>
      <c r="X5253" s="14">
        <f t="shared" si="1646"/>
        <v>131.04</v>
      </c>
      <c r="Y5253" s="14">
        <f t="shared" si="1647"/>
        <v>0</v>
      </c>
      <c r="Z5253" s="14">
        <f t="shared" si="1648"/>
        <v>0</v>
      </c>
      <c r="AA5253" s="14">
        <f t="shared" si="1649"/>
        <v>0</v>
      </c>
      <c r="AB5253" s="14">
        <f t="shared" si="1650"/>
        <v>0</v>
      </c>
      <c r="AC5253" s="15">
        <f t="shared" si="1651"/>
        <v>131</v>
      </c>
      <c r="AD5253" s="48"/>
    </row>
    <row r="5254" spans="1:30">
      <c r="A5254" s="99"/>
      <c r="B5254" s="87" t="s">
        <v>480</v>
      </c>
      <c r="C5254" s="21" t="s">
        <v>242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6"/>
        <v>83</v>
      </c>
      <c r="O5254" s="14">
        <f t="shared" si="1637"/>
        <v>0</v>
      </c>
      <c r="P5254" s="14">
        <f t="shared" si="1638"/>
        <v>0</v>
      </c>
      <c r="Q5254" s="14">
        <f t="shared" si="1639"/>
        <v>0</v>
      </c>
      <c r="R5254" s="14">
        <f t="shared" si="1640"/>
        <v>0</v>
      </c>
      <c r="S5254" s="14">
        <f t="shared" si="1641"/>
        <v>49.8</v>
      </c>
      <c r="T5254" s="14">
        <f t="shared" si="1642"/>
        <v>0</v>
      </c>
      <c r="U5254" s="14">
        <f t="shared" si="1643"/>
        <v>0</v>
      </c>
      <c r="V5254" s="14">
        <f t="shared" si="1644"/>
        <v>0</v>
      </c>
      <c r="W5254" s="14">
        <f t="shared" si="1645"/>
        <v>0</v>
      </c>
      <c r="X5254" s="14">
        <f t="shared" si="1646"/>
        <v>132.80000000000001</v>
      </c>
      <c r="Y5254" s="14">
        <f t="shared" si="1647"/>
        <v>0</v>
      </c>
      <c r="Z5254" s="14">
        <f t="shared" si="1648"/>
        <v>0</v>
      </c>
      <c r="AA5254" s="14">
        <f t="shared" si="1649"/>
        <v>0</v>
      </c>
      <c r="AB5254" s="14">
        <f t="shared" si="1650"/>
        <v>0</v>
      </c>
      <c r="AC5254" s="15">
        <f t="shared" si="1651"/>
        <v>132.80000000000001</v>
      </c>
      <c r="AD5254" s="48"/>
    </row>
    <row r="5255" spans="1:30">
      <c r="A5255" s="99"/>
      <c r="B5255" s="87" t="s">
        <v>481</v>
      </c>
      <c r="C5255" s="21" t="s">
        <v>242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6"/>
        <v>79</v>
      </c>
      <c r="O5255" s="14">
        <f t="shared" si="1637"/>
        <v>0</v>
      </c>
      <c r="P5255" s="14">
        <f t="shared" si="1638"/>
        <v>0</v>
      </c>
      <c r="Q5255" s="14">
        <f t="shared" si="1639"/>
        <v>0</v>
      </c>
      <c r="R5255" s="14">
        <f t="shared" si="1640"/>
        <v>0</v>
      </c>
      <c r="S5255" s="14">
        <f t="shared" si="1641"/>
        <v>45.82</v>
      </c>
      <c r="T5255" s="14">
        <f t="shared" si="1642"/>
        <v>0</v>
      </c>
      <c r="U5255" s="14">
        <f t="shared" si="1643"/>
        <v>0</v>
      </c>
      <c r="V5255" s="14">
        <f t="shared" si="1644"/>
        <v>0</v>
      </c>
      <c r="W5255" s="14">
        <f t="shared" si="1645"/>
        <v>0</v>
      </c>
      <c r="X5255" s="14">
        <f t="shared" si="1646"/>
        <v>124.82</v>
      </c>
      <c r="Y5255" s="14">
        <f t="shared" si="1647"/>
        <v>0</v>
      </c>
      <c r="Z5255" s="14">
        <f t="shared" si="1648"/>
        <v>0</v>
      </c>
      <c r="AA5255" s="14">
        <f t="shared" si="1649"/>
        <v>0</v>
      </c>
      <c r="AB5255" s="14">
        <f t="shared" si="1650"/>
        <v>0</v>
      </c>
      <c r="AC5255" s="15">
        <f t="shared" si="1651"/>
        <v>124.8</v>
      </c>
      <c r="AD5255" s="48"/>
    </row>
    <row r="5256" spans="1:30">
      <c r="A5256" s="99"/>
      <c r="B5256" s="87" t="s">
        <v>483</v>
      </c>
      <c r="C5256" s="21" t="s">
        <v>242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6"/>
        <v>56</v>
      </c>
      <c r="O5256" s="14">
        <f t="shared" si="1637"/>
        <v>0</v>
      </c>
      <c r="P5256" s="14">
        <f t="shared" si="1638"/>
        <v>0</v>
      </c>
      <c r="Q5256" s="14">
        <f t="shared" si="1639"/>
        <v>0</v>
      </c>
      <c r="R5256" s="14">
        <f t="shared" si="1640"/>
        <v>0</v>
      </c>
      <c r="S5256" s="14">
        <f t="shared" si="1641"/>
        <v>33.6</v>
      </c>
      <c r="T5256" s="14">
        <f t="shared" si="1642"/>
        <v>0</v>
      </c>
      <c r="U5256" s="14">
        <f t="shared" si="1643"/>
        <v>0</v>
      </c>
      <c r="V5256" s="14">
        <f t="shared" si="1644"/>
        <v>0</v>
      </c>
      <c r="W5256" s="14">
        <f t="shared" si="1645"/>
        <v>0</v>
      </c>
      <c r="X5256" s="14">
        <f t="shared" si="1646"/>
        <v>89.6</v>
      </c>
      <c r="Y5256" s="14">
        <f t="shared" si="1647"/>
        <v>0</v>
      </c>
      <c r="Z5256" s="14">
        <f t="shared" si="1648"/>
        <v>0</v>
      </c>
      <c r="AA5256" s="14">
        <f t="shared" si="1649"/>
        <v>0</v>
      </c>
      <c r="AB5256" s="14">
        <f t="shared" si="1650"/>
        <v>0</v>
      </c>
      <c r="AC5256" s="15">
        <f t="shared" si="1651"/>
        <v>89.6</v>
      </c>
      <c r="AD5256" s="48"/>
    </row>
    <row r="5257" spans="1:30">
      <c r="A5257" s="99"/>
      <c r="B5257" s="87" t="s">
        <v>487</v>
      </c>
      <c r="C5257" s="21" t="s">
        <v>242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6"/>
        <v>108</v>
      </c>
      <c r="O5257" s="14">
        <f t="shared" si="1637"/>
        <v>0</v>
      </c>
      <c r="P5257" s="14">
        <f t="shared" si="1638"/>
        <v>0</v>
      </c>
      <c r="Q5257" s="14">
        <f t="shared" si="1639"/>
        <v>0</v>
      </c>
      <c r="R5257" s="14">
        <f t="shared" si="1640"/>
        <v>0</v>
      </c>
      <c r="S5257" s="14">
        <f t="shared" si="1641"/>
        <v>108</v>
      </c>
      <c r="T5257" s="14">
        <f t="shared" si="1642"/>
        <v>0</v>
      </c>
      <c r="U5257" s="14">
        <f t="shared" si="1643"/>
        <v>0</v>
      </c>
      <c r="V5257" s="14">
        <f t="shared" si="1644"/>
        <v>0</v>
      </c>
      <c r="W5257" s="14">
        <f t="shared" si="1645"/>
        <v>0</v>
      </c>
      <c r="X5257" s="14">
        <f t="shared" si="1646"/>
        <v>216</v>
      </c>
      <c r="Y5257" s="14">
        <f t="shared" si="1647"/>
        <v>0</v>
      </c>
      <c r="Z5257" s="14">
        <f t="shared" si="1648"/>
        <v>0</v>
      </c>
      <c r="AA5257" s="14">
        <f t="shared" si="1649"/>
        <v>0</v>
      </c>
      <c r="AB5257" s="14">
        <f t="shared" si="1650"/>
        <v>0</v>
      </c>
      <c r="AC5257" s="15">
        <f t="shared" si="1651"/>
        <v>216</v>
      </c>
      <c r="AD5257" s="48"/>
    </row>
    <row r="5258" spans="1:30">
      <c r="A5258" s="99"/>
      <c r="B5258" s="87" t="s">
        <v>488</v>
      </c>
      <c r="C5258" s="21" t="s">
        <v>242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6"/>
        <v>110</v>
      </c>
      <c r="O5258" s="14">
        <f t="shared" si="1637"/>
        <v>0</v>
      </c>
      <c r="P5258" s="14">
        <f t="shared" si="1638"/>
        <v>0</v>
      </c>
      <c r="Q5258" s="14">
        <f t="shared" si="1639"/>
        <v>0</v>
      </c>
      <c r="R5258" s="14">
        <f t="shared" si="1640"/>
        <v>0</v>
      </c>
      <c r="S5258" s="14">
        <f t="shared" si="1641"/>
        <v>110.00000000000001</v>
      </c>
      <c r="T5258" s="14">
        <f t="shared" si="1642"/>
        <v>0</v>
      </c>
      <c r="U5258" s="14">
        <f t="shared" si="1643"/>
        <v>0</v>
      </c>
      <c r="V5258" s="14">
        <f t="shared" si="1644"/>
        <v>0</v>
      </c>
      <c r="W5258" s="14">
        <f t="shared" si="1645"/>
        <v>0</v>
      </c>
      <c r="X5258" s="14">
        <f t="shared" si="1646"/>
        <v>220</v>
      </c>
      <c r="Y5258" s="14">
        <f t="shared" si="1647"/>
        <v>0</v>
      </c>
      <c r="Z5258" s="14">
        <f t="shared" si="1648"/>
        <v>0</v>
      </c>
      <c r="AA5258" s="14">
        <f t="shared" si="1649"/>
        <v>0</v>
      </c>
      <c r="AB5258" s="14">
        <f t="shared" si="1650"/>
        <v>0</v>
      </c>
      <c r="AC5258" s="15">
        <f t="shared" si="1651"/>
        <v>220</v>
      </c>
      <c r="AD5258" s="48"/>
    </row>
    <row r="5259" spans="1:30">
      <c r="A5259" s="99"/>
      <c r="B5259" s="87" t="s">
        <v>489</v>
      </c>
      <c r="C5259" s="21" t="s">
        <v>242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6"/>
        <v>76</v>
      </c>
      <c r="O5259" s="14">
        <f t="shared" si="1637"/>
        <v>0</v>
      </c>
      <c r="P5259" s="14">
        <f t="shared" si="1638"/>
        <v>0</v>
      </c>
      <c r="Q5259" s="14">
        <f t="shared" si="1639"/>
        <v>0</v>
      </c>
      <c r="R5259" s="14">
        <f t="shared" si="1640"/>
        <v>0</v>
      </c>
      <c r="S5259" s="14">
        <f t="shared" si="1641"/>
        <v>44.08</v>
      </c>
      <c r="T5259" s="14">
        <f t="shared" si="1642"/>
        <v>0</v>
      </c>
      <c r="U5259" s="14">
        <f t="shared" si="1643"/>
        <v>0</v>
      </c>
      <c r="V5259" s="14">
        <f t="shared" si="1644"/>
        <v>0</v>
      </c>
      <c r="W5259" s="14">
        <f t="shared" si="1645"/>
        <v>0</v>
      </c>
      <c r="X5259" s="14">
        <f t="shared" si="1646"/>
        <v>120.08</v>
      </c>
      <c r="Y5259" s="14">
        <f t="shared" si="1647"/>
        <v>0</v>
      </c>
      <c r="Z5259" s="14">
        <f t="shared" si="1648"/>
        <v>0</v>
      </c>
      <c r="AA5259" s="14">
        <f t="shared" si="1649"/>
        <v>0</v>
      </c>
      <c r="AB5259" s="14">
        <f t="shared" si="1650"/>
        <v>0</v>
      </c>
      <c r="AC5259" s="15">
        <f t="shared" si="1651"/>
        <v>120.1</v>
      </c>
      <c r="AD5259" s="48"/>
    </row>
    <row r="5260" spans="1:30">
      <c r="A5260" s="99"/>
      <c r="B5260" s="87" t="s">
        <v>490</v>
      </c>
      <c r="C5260" s="21" t="s">
        <v>242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6"/>
        <v>82</v>
      </c>
      <c r="O5260" s="14">
        <f t="shared" si="1637"/>
        <v>0</v>
      </c>
      <c r="P5260" s="14">
        <f t="shared" si="1638"/>
        <v>0</v>
      </c>
      <c r="Q5260" s="14">
        <f t="shared" si="1639"/>
        <v>0</v>
      </c>
      <c r="R5260" s="14">
        <f t="shared" si="1640"/>
        <v>0</v>
      </c>
      <c r="S5260" s="14">
        <f t="shared" si="1641"/>
        <v>49.199999999999996</v>
      </c>
      <c r="T5260" s="14">
        <f t="shared" si="1642"/>
        <v>0</v>
      </c>
      <c r="U5260" s="14">
        <f t="shared" si="1643"/>
        <v>0</v>
      </c>
      <c r="V5260" s="14">
        <f t="shared" si="1644"/>
        <v>0</v>
      </c>
      <c r="W5260" s="14">
        <f t="shared" si="1645"/>
        <v>0</v>
      </c>
      <c r="X5260" s="14">
        <f t="shared" si="1646"/>
        <v>131.19999999999999</v>
      </c>
      <c r="Y5260" s="14">
        <f t="shared" si="1647"/>
        <v>0</v>
      </c>
      <c r="Z5260" s="14">
        <f t="shared" si="1648"/>
        <v>0</v>
      </c>
      <c r="AA5260" s="14">
        <f t="shared" si="1649"/>
        <v>0</v>
      </c>
      <c r="AB5260" s="14">
        <f t="shared" si="1650"/>
        <v>0</v>
      </c>
      <c r="AC5260" s="15">
        <f t="shared" si="1651"/>
        <v>131.19999999999999</v>
      </c>
      <c r="AD5260" s="48"/>
    </row>
    <row r="5261" spans="1:30">
      <c r="A5261" s="99"/>
      <c r="B5261" s="87" t="s">
        <v>493</v>
      </c>
      <c r="C5261" s="21" t="s">
        <v>242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6"/>
        <v>88</v>
      </c>
      <c r="O5261" s="14">
        <f t="shared" si="1637"/>
        <v>0</v>
      </c>
      <c r="P5261" s="14">
        <f t="shared" si="1638"/>
        <v>0</v>
      </c>
      <c r="Q5261" s="14">
        <f t="shared" si="1639"/>
        <v>0</v>
      </c>
      <c r="R5261" s="14">
        <f t="shared" si="1640"/>
        <v>0</v>
      </c>
      <c r="S5261" s="14">
        <f t="shared" si="1641"/>
        <v>52.8</v>
      </c>
      <c r="T5261" s="14">
        <f t="shared" si="1642"/>
        <v>0</v>
      </c>
      <c r="U5261" s="14">
        <f t="shared" si="1643"/>
        <v>0</v>
      </c>
      <c r="V5261" s="14">
        <f t="shared" si="1644"/>
        <v>0</v>
      </c>
      <c r="W5261" s="14">
        <f t="shared" si="1645"/>
        <v>0</v>
      </c>
      <c r="X5261" s="14">
        <f t="shared" si="1646"/>
        <v>140.80000000000001</v>
      </c>
      <c r="Y5261" s="14">
        <f t="shared" si="1647"/>
        <v>0</v>
      </c>
      <c r="Z5261" s="14">
        <f t="shared" si="1648"/>
        <v>0</v>
      </c>
      <c r="AA5261" s="14">
        <f t="shared" si="1649"/>
        <v>0</v>
      </c>
      <c r="AB5261" s="14">
        <f t="shared" si="1650"/>
        <v>0</v>
      </c>
      <c r="AC5261" s="15">
        <f t="shared" si="1651"/>
        <v>140.80000000000001</v>
      </c>
      <c r="AD5261" s="48"/>
    </row>
    <row r="5262" spans="1:30">
      <c r="A5262" s="99"/>
      <c r="B5262" s="87" t="s">
        <v>495</v>
      </c>
      <c r="C5262" s="21" t="s">
        <v>242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6"/>
        <v>82</v>
      </c>
      <c r="O5262" s="14">
        <f t="shared" si="1637"/>
        <v>0</v>
      </c>
      <c r="P5262" s="14">
        <f t="shared" si="1638"/>
        <v>0</v>
      </c>
      <c r="Q5262" s="14">
        <f t="shared" si="1639"/>
        <v>0</v>
      </c>
      <c r="R5262" s="14">
        <f t="shared" si="1640"/>
        <v>0</v>
      </c>
      <c r="S5262" s="14">
        <f t="shared" si="1641"/>
        <v>49.199999999999996</v>
      </c>
      <c r="T5262" s="14">
        <f t="shared" si="1642"/>
        <v>0</v>
      </c>
      <c r="U5262" s="14">
        <f t="shared" si="1643"/>
        <v>0</v>
      </c>
      <c r="V5262" s="14">
        <f t="shared" si="1644"/>
        <v>0</v>
      </c>
      <c r="W5262" s="14">
        <f t="shared" si="1645"/>
        <v>0</v>
      </c>
      <c r="X5262" s="14">
        <f t="shared" si="1646"/>
        <v>131.19999999999999</v>
      </c>
      <c r="Y5262" s="14">
        <f t="shared" si="1647"/>
        <v>0</v>
      </c>
      <c r="Z5262" s="14">
        <f t="shared" si="1648"/>
        <v>0</v>
      </c>
      <c r="AA5262" s="14">
        <f t="shared" si="1649"/>
        <v>0</v>
      </c>
      <c r="AB5262" s="14">
        <f t="shared" si="1650"/>
        <v>0</v>
      </c>
      <c r="AC5262" s="15">
        <f t="shared" si="1651"/>
        <v>131.19999999999999</v>
      </c>
      <c r="AD5262" s="48"/>
    </row>
    <row r="5263" spans="1:30">
      <c r="A5263" s="99"/>
      <c r="B5263" s="87" t="s">
        <v>497</v>
      </c>
      <c r="C5263" s="21" t="s">
        <v>242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6"/>
        <v>77</v>
      </c>
      <c r="O5263" s="14">
        <f t="shared" si="1637"/>
        <v>0</v>
      </c>
      <c r="P5263" s="14">
        <f t="shared" si="1638"/>
        <v>0</v>
      </c>
      <c r="Q5263" s="14">
        <f t="shared" si="1639"/>
        <v>0</v>
      </c>
      <c r="R5263" s="14">
        <f t="shared" si="1640"/>
        <v>0</v>
      </c>
      <c r="S5263" s="14">
        <f t="shared" si="1641"/>
        <v>44.660000000000004</v>
      </c>
      <c r="T5263" s="14">
        <f t="shared" si="1642"/>
        <v>0</v>
      </c>
      <c r="U5263" s="14">
        <f t="shared" si="1643"/>
        <v>0</v>
      </c>
      <c r="V5263" s="14">
        <f t="shared" si="1644"/>
        <v>0</v>
      </c>
      <c r="W5263" s="14">
        <f t="shared" si="1645"/>
        <v>0</v>
      </c>
      <c r="X5263" s="14">
        <f t="shared" si="1646"/>
        <v>121.66</v>
      </c>
      <c r="Y5263" s="14">
        <f t="shared" si="1647"/>
        <v>0</v>
      </c>
      <c r="Z5263" s="14">
        <f t="shared" si="1648"/>
        <v>0</v>
      </c>
      <c r="AA5263" s="14">
        <f t="shared" si="1649"/>
        <v>0</v>
      </c>
      <c r="AB5263" s="14">
        <f t="shared" si="1650"/>
        <v>0</v>
      </c>
      <c r="AC5263" s="15">
        <f t="shared" si="1651"/>
        <v>121.7</v>
      </c>
      <c r="AD5263" s="48"/>
    </row>
    <row r="5264" spans="1:30">
      <c r="A5264" s="99"/>
      <c r="B5264" s="87" t="s">
        <v>498</v>
      </c>
      <c r="C5264" s="21" t="s">
        <v>242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6"/>
        <v>88</v>
      </c>
      <c r="O5264" s="14">
        <f t="shared" si="1637"/>
        <v>0</v>
      </c>
      <c r="P5264" s="14">
        <f t="shared" si="1638"/>
        <v>0</v>
      </c>
      <c r="Q5264" s="14">
        <f t="shared" si="1639"/>
        <v>0</v>
      </c>
      <c r="R5264" s="14">
        <f t="shared" si="1640"/>
        <v>0</v>
      </c>
      <c r="S5264" s="14">
        <f t="shared" si="1641"/>
        <v>51.04</v>
      </c>
      <c r="T5264" s="14">
        <f t="shared" si="1642"/>
        <v>0</v>
      </c>
      <c r="U5264" s="14">
        <f t="shared" si="1643"/>
        <v>0</v>
      </c>
      <c r="V5264" s="14">
        <f t="shared" si="1644"/>
        <v>0</v>
      </c>
      <c r="W5264" s="14">
        <f t="shared" si="1645"/>
        <v>0</v>
      </c>
      <c r="X5264" s="14">
        <f t="shared" si="1646"/>
        <v>139.04</v>
      </c>
      <c r="Y5264" s="14">
        <f t="shared" si="1647"/>
        <v>0</v>
      </c>
      <c r="Z5264" s="14">
        <f t="shared" si="1648"/>
        <v>0</v>
      </c>
      <c r="AA5264" s="14">
        <f t="shared" si="1649"/>
        <v>0</v>
      </c>
      <c r="AB5264" s="14">
        <f t="shared" si="1650"/>
        <v>0</v>
      </c>
      <c r="AC5264" s="15">
        <f t="shared" si="1651"/>
        <v>139</v>
      </c>
      <c r="AD5264" s="48"/>
    </row>
    <row r="5265" spans="1:30">
      <c r="A5265" s="99"/>
      <c r="B5265" s="87" t="s">
        <v>499</v>
      </c>
      <c r="C5265" s="21" t="s">
        <v>242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6"/>
        <v>94</v>
      </c>
      <c r="O5265" s="14">
        <f t="shared" si="1637"/>
        <v>0</v>
      </c>
      <c r="P5265" s="14">
        <f t="shared" si="1638"/>
        <v>0</v>
      </c>
      <c r="Q5265" s="14">
        <f t="shared" si="1639"/>
        <v>0</v>
      </c>
      <c r="R5265" s="14">
        <f t="shared" si="1640"/>
        <v>0</v>
      </c>
      <c r="S5265" s="14">
        <f t="shared" si="1641"/>
        <v>56.4</v>
      </c>
      <c r="T5265" s="14">
        <f t="shared" si="1642"/>
        <v>0</v>
      </c>
      <c r="U5265" s="14">
        <f t="shared" si="1643"/>
        <v>0</v>
      </c>
      <c r="V5265" s="14">
        <f t="shared" si="1644"/>
        <v>0</v>
      </c>
      <c r="W5265" s="14">
        <f t="shared" si="1645"/>
        <v>0</v>
      </c>
      <c r="X5265" s="14">
        <f t="shared" si="1646"/>
        <v>150.4</v>
      </c>
      <c r="Y5265" s="14">
        <f t="shared" si="1647"/>
        <v>0</v>
      </c>
      <c r="Z5265" s="14">
        <f t="shared" si="1648"/>
        <v>0</v>
      </c>
      <c r="AA5265" s="14">
        <f t="shared" si="1649"/>
        <v>0</v>
      </c>
      <c r="AB5265" s="14">
        <f t="shared" si="1650"/>
        <v>0</v>
      </c>
      <c r="AC5265" s="15">
        <f t="shared" si="1651"/>
        <v>150.4</v>
      </c>
      <c r="AD5265" s="48"/>
    </row>
    <row r="5266" spans="1:30">
      <c r="A5266" s="99"/>
      <c r="B5266" s="87" t="s">
        <v>501</v>
      </c>
      <c r="C5266" s="21" t="s">
        <v>242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6"/>
        <v>102</v>
      </c>
      <c r="O5266" s="14">
        <f t="shared" si="1637"/>
        <v>0</v>
      </c>
      <c r="P5266" s="14">
        <f t="shared" si="1638"/>
        <v>0</v>
      </c>
      <c r="Q5266" s="14">
        <f t="shared" si="1639"/>
        <v>0</v>
      </c>
      <c r="R5266" s="14">
        <f t="shared" si="1640"/>
        <v>0</v>
      </c>
      <c r="S5266" s="14">
        <f t="shared" si="1641"/>
        <v>102</v>
      </c>
      <c r="T5266" s="14">
        <f t="shared" si="1642"/>
        <v>0</v>
      </c>
      <c r="U5266" s="14">
        <f t="shared" si="1643"/>
        <v>0</v>
      </c>
      <c r="V5266" s="14">
        <f t="shared" si="1644"/>
        <v>0</v>
      </c>
      <c r="W5266" s="14">
        <f t="shared" si="1645"/>
        <v>0</v>
      </c>
      <c r="X5266" s="14">
        <f t="shared" si="1646"/>
        <v>204</v>
      </c>
      <c r="Y5266" s="14">
        <f t="shared" si="1647"/>
        <v>0</v>
      </c>
      <c r="Z5266" s="14">
        <f t="shared" si="1648"/>
        <v>0</v>
      </c>
      <c r="AA5266" s="14">
        <f t="shared" si="1649"/>
        <v>0</v>
      </c>
      <c r="AB5266" s="14">
        <f t="shared" si="1650"/>
        <v>0</v>
      </c>
      <c r="AC5266" s="15">
        <f t="shared" si="1651"/>
        <v>204</v>
      </c>
      <c r="AD5266" s="48"/>
    </row>
    <row r="5267" spans="1:30">
      <c r="A5267" s="99"/>
      <c r="B5267" s="87" t="s">
        <v>503</v>
      </c>
      <c r="C5267" s="21" t="s">
        <v>242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6"/>
        <v>88</v>
      </c>
      <c r="O5267" s="14">
        <f t="shared" si="1637"/>
        <v>0</v>
      </c>
      <c r="P5267" s="14">
        <f t="shared" si="1638"/>
        <v>0</v>
      </c>
      <c r="Q5267" s="14">
        <f t="shared" si="1639"/>
        <v>0</v>
      </c>
      <c r="R5267" s="14">
        <f t="shared" si="1640"/>
        <v>0</v>
      </c>
      <c r="S5267" s="14">
        <f t="shared" si="1641"/>
        <v>52.8</v>
      </c>
      <c r="T5267" s="14">
        <f t="shared" si="1642"/>
        <v>0</v>
      </c>
      <c r="U5267" s="14">
        <f t="shared" si="1643"/>
        <v>0</v>
      </c>
      <c r="V5267" s="14">
        <f t="shared" si="1644"/>
        <v>0</v>
      </c>
      <c r="W5267" s="14">
        <f t="shared" si="1645"/>
        <v>0</v>
      </c>
      <c r="X5267" s="14">
        <f t="shared" si="1646"/>
        <v>140.80000000000001</v>
      </c>
      <c r="Y5267" s="14">
        <f t="shared" si="1647"/>
        <v>0</v>
      </c>
      <c r="Z5267" s="14">
        <f t="shared" si="1648"/>
        <v>0</v>
      </c>
      <c r="AA5267" s="14">
        <f t="shared" si="1649"/>
        <v>0</v>
      </c>
      <c r="AB5267" s="14">
        <f t="shared" si="1650"/>
        <v>0</v>
      </c>
      <c r="AC5267" s="15">
        <f t="shared" si="1651"/>
        <v>140.80000000000001</v>
      </c>
      <c r="AD5267" s="48"/>
    </row>
    <row r="5268" spans="1:30">
      <c r="A5268" s="99"/>
      <c r="B5268" s="87" t="s">
        <v>506</v>
      </c>
      <c r="C5268" s="21" t="s">
        <v>242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6"/>
        <v>120</v>
      </c>
      <c r="O5268" s="14">
        <f t="shared" si="1637"/>
        <v>0</v>
      </c>
      <c r="P5268" s="14">
        <f t="shared" si="1638"/>
        <v>0</v>
      </c>
      <c r="Q5268" s="14">
        <f t="shared" si="1639"/>
        <v>0</v>
      </c>
      <c r="R5268" s="14">
        <f t="shared" si="1640"/>
        <v>0</v>
      </c>
      <c r="S5268" s="14">
        <f t="shared" si="1641"/>
        <v>120</v>
      </c>
      <c r="T5268" s="14">
        <f t="shared" si="1642"/>
        <v>0</v>
      </c>
      <c r="U5268" s="14">
        <f t="shared" si="1643"/>
        <v>0</v>
      </c>
      <c r="V5268" s="14">
        <f t="shared" si="1644"/>
        <v>0</v>
      </c>
      <c r="W5268" s="14">
        <f t="shared" si="1645"/>
        <v>0</v>
      </c>
      <c r="X5268" s="14">
        <f t="shared" si="1646"/>
        <v>240</v>
      </c>
      <c r="Y5268" s="14">
        <f t="shared" si="1647"/>
        <v>0</v>
      </c>
      <c r="Z5268" s="14">
        <f t="shared" si="1648"/>
        <v>0</v>
      </c>
      <c r="AA5268" s="14">
        <f t="shared" si="1649"/>
        <v>0</v>
      </c>
      <c r="AB5268" s="14">
        <f t="shared" si="1650"/>
        <v>0</v>
      </c>
      <c r="AC5268" s="15">
        <f t="shared" si="1651"/>
        <v>240</v>
      </c>
      <c r="AD5268" s="48"/>
    </row>
    <row r="5269" spans="1:30">
      <c r="A5269" s="99"/>
      <c r="B5269" s="87" t="s">
        <v>507</v>
      </c>
      <c r="C5269" s="21" t="s">
        <v>242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6"/>
        <v>120</v>
      </c>
      <c r="O5269" s="14">
        <f t="shared" si="1637"/>
        <v>0</v>
      </c>
      <c r="P5269" s="14">
        <f t="shared" si="1638"/>
        <v>0</v>
      </c>
      <c r="Q5269" s="14">
        <f t="shared" si="1639"/>
        <v>0</v>
      </c>
      <c r="R5269" s="14">
        <f t="shared" si="1640"/>
        <v>0</v>
      </c>
      <c r="S5269" s="14">
        <f t="shared" si="1641"/>
        <v>120</v>
      </c>
      <c r="T5269" s="14">
        <f t="shared" si="1642"/>
        <v>0</v>
      </c>
      <c r="U5269" s="14">
        <f t="shared" si="1643"/>
        <v>0</v>
      </c>
      <c r="V5269" s="14">
        <f t="shared" si="1644"/>
        <v>0</v>
      </c>
      <c r="W5269" s="14">
        <f t="shared" si="1645"/>
        <v>0</v>
      </c>
      <c r="X5269" s="14">
        <f t="shared" si="1646"/>
        <v>240</v>
      </c>
      <c r="Y5269" s="14">
        <f t="shared" si="1647"/>
        <v>0</v>
      </c>
      <c r="Z5269" s="14">
        <f t="shared" si="1648"/>
        <v>0</v>
      </c>
      <c r="AA5269" s="14">
        <f t="shared" si="1649"/>
        <v>0</v>
      </c>
      <c r="AB5269" s="14">
        <f t="shared" si="1650"/>
        <v>0</v>
      </c>
      <c r="AC5269" s="15">
        <f t="shared" si="1651"/>
        <v>240</v>
      </c>
      <c r="AD5269" s="48"/>
    </row>
    <row r="5270" spans="1:30">
      <c r="A5270" s="99"/>
      <c r="B5270" s="87" t="s">
        <v>512</v>
      </c>
      <c r="C5270" s="21" t="s">
        <v>242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6"/>
        <v>122</v>
      </c>
      <c r="O5270" s="14">
        <f t="shared" si="1637"/>
        <v>0</v>
      </c>
      <c r="P5270" s="14">
        <f t="shared" si="1638"/>
        <v>0</v>
      </c>
      <c r="Q5270" s="14">
        <f t="shared" si="1639"/>
        <v>0</v>
      </c>
      <c r="R5270" s="14">
        <f t="shared" si="1640"/>
        <v>0</v>
      </c>
      <c r="S5270" s="14">
        <f t="shared" si="1641"/>
        <v>146.4</v>
      </c>
      <c r="T5270" s="14">
        <f t="shared" si="1642"/>
        <v>0</v>
      </c>
      <c r="U5270" s="14">
        <f t="shared" si="1643"/>
        <v>0</v>
      </c>
      <c r="V5270" s="14">
        <f t="shared" si="1644"/>
        <v>0</v>
      </c>
      <c r="W5270" s="14">
        <f t="shared" si="1645"/>
        <v>0</v>
      </c>
      <c r="X5270" s="14">
        <f t="shared" si="1646"/>
        <v>268.39999999999998</v>
      </c>
      <c r="Y5270" s="14">
        <f t="shared" si="1647"/>
        <v>0</v>
      </c>
      <c r="Z5270" s="14">
        <f t="shared" si="1648"/>
        <v>0</v>
      </c>
      <c r="AA5270" s="14">
        <f t="shared" si="1649"/>
        <v>0</v>
      </c>
      <c r="AB5270" s="14">
        <f t="shared" si="1650"/>
        <v>0</v>
      </c>
      <c r="AC5270" s="15">
        <f t="shared" si="1651"/>
        <v>268.39999999999998</v>
      </c>
      <c r="AD5270" s="48"/>
    </row>
    <row r="5271" spans="1:30">
      <c r="A5271" s="99"/>
      <c r="B5271" s="87" t="s">
        <v>514</v>
      </c>
      <c r="C5271" s="21" t="s">
        <v>242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6"/>
        <v>108</v>
      </c>
      <c r="O5271" s="14">
        <f t="shared" si="1637"/>
        <v>0</v>
      </c>
      <c r="P5271" s="14">
        <f t="shared" si="1638"/>
        <v>0</v>
      </c>
      <c r="Q5271" s="14">
        <f t="shared" si="1639"/>
        <v>0</v>
      </c>
      <c r="R5271" s="14">
        <f t="shared" si="1640"/>
        <v>0</v>
      </c>
      <c r="S5271" s="14">
        <f t="shared" si="1641"/>
        <v>108</v>
      </c>
      <c r="T5271" s="14">
        <f t="shared" si="1642"/>
        <v>0</v>
      </c>
      <c r="U5271" s="14">
        <f t="shared" si="1643"/>
        <v>0</v>
      </c>
      <c r="V5271" s="14">
        <f t="shared" si="1644"/>
        <v>0</v>
      </c>
      <c r="W5271" s="14">
        <f t="shared" si="1645"/>
        <v>0</v>
      </c>
      <c r="X5271" s="14">
        <f t="shared" si="1646"/>
        <v>216</v>
      </c>
      <c r="Y5271" s="14">
        <f t="shared" si="1647"/>
        <v>0</v>
      </c>
      <c r="Z5271" s="14">
        <f t="shared" si="1648"/>
        <v>0</v>
      </c>
      <c r="AA5271" s="14">
        <f t="shared" si="1649"/>
        <v>0</v>
      </c>
      <c r="AB5271" s="14">
        <f t="shared" si="1650"/>
        <v>0</v>
      </c>
      <c r="AC5271" s="15">
        <f t="shared" si="1651"/>
        <v>216</v>
      </c>
      <c r="AD5271" s="48"/>
    </row>
    <row r="5272" spans="1:30">
      <c r="A5272" s="99"/>
      <c r="B5272" s="87" t="s">
        <v>351</v>
      </c>
      <c r="C5272" s="21" t="s">
        <v>242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6"/>
        <v>112</v>
      </c>
      <c r="O5272" s="14">
        <f t="shared" si="1637"/>
        <v>0</v>
      </c>
      <c r="P5272" s="14">
        <f t="shared" si="1638"/>
        <v>0</v>
      </c>
      <c r="Q5272" s="14">
        <f t="shared" si="1639"/>
        <v>0</v>
      </c>
      <c r="R5272" s="14">
        <f t="shared" si="1640"/>
        <v>0</v>
      </c>
      <c r="S5272" s="14">
        <f t="shared" si="1641"/>
        <v>179.20000000000002</v>
      </c>
      <c r="T5272" s="14">
        <f t="shared" si="1642"/>
        <v>0</v>
      </c>
      <c r="U5272" s="14">
        <f t="shared" si="1643"/>
        <v>0</v>
      </c>
      <c r="V5272" s="14">
        <f t="shared" si="1644"/>
        <v>0</v>
      </c>
      <c r="W5272" s="14">
        <f t="shared" si="1645"/>
        <v>0</v>
      </c>
      <c r="X5272" s="14">
        <f t="shared" si="1646"/>
        <v>291.20000000000005</v>
      </c>
      <c r="Y5272" s="14">
        <f t="shared" si="1647"/>
        <v>0</v>
      </c>
      <c r="Z5272" s="14">
        <f t="shared" si="1648"/>
        <v>0</v>
      </c>
      <c r="AA5272" s="14">
        <f t="shared" si="1649"/>
        <v>0</v>
      </c>
      <c r="AB5272" s="14">
        <f t="shared" si="1650"/>
        <v>0</v>
      </c>
      <c r="AC5272" s="15">
        <f t="shared" si="1651"/>
        <v>291.2</v>
      </c>
      <c r="AD5272" s="48"/>
    </row>
    <row r="5273" spans="1:30">
      <c r="A5273" s="99"/>
      <c r="B5273" s="87" t="s">
        <v>517</v>
      </c>
      <c r="C5273" s="21" t="s">
        <v>242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6"/>
        <v>112</v>
      </c>
      <c r="O5273" s="14">
        <f t="shared" si="1637"/>
        <v>0</v>
      </c>
      <c r="P5273" s="14">
        <f t="shared" si="1638"/>
        <v>0</v>
      </c>
      <c r="Q5273" s="14">
        <f t="shared" si="1639"/>
        <v>0</v>
      </c>
      <c r="R5273" s="14">
        <f t="shared" si="1640"/>
        <v>0</v>
      </c>
      <c r="S5273" s="14">
        <f t="shared" si="1641"/>
        <v>224.00000000000003</v>
      </c>
      <c r="T5273" s="14">
        <f t="shared" si="1642"/>
        <v>0</v>
      </c>
      <c r="U5273" s="14">
        <f t="shared" si="1643"/>
        <v>0</v>
      </c>
      <c r="V5273" s="14">
        <f t="shared" si="1644"/>
        <v>0</v>
      </c>
      <c r="W5273" s="14">
        <f t="shared" si="1645"/>
        <v>0</v>
      </c>
      <c r="X5273" s="14">
        <f t="shared" si="1646"/>
        <v>336</v>
      </c>
      <c r="Y5273" s="14">
        <f t="shared" si="1647"/>
        <v>0</v>
      </c>
      <c r="Z5273" s="14">
        <f t="shared" si="1648"/>
        <v>0</v>
      </c>
      <c r="AA5273" s="14">
        <f t="shared" si="1649"/>
        <v>0</v>
      </c>
      <c r="AB5273" s="14">
        <f t="shared" si="1650"/>
        <v>0</v>
      </c>
      <c r="AC5273" s="15">
        <f t="shared" si="1651"/>
        <v>336</v>
      </c>
      <c r="AD5273" s="48"/>
    </row>
    <row r="5274" spans="1:30">
      <c r="A5274" s="99"/>
      <c r="B5274" s="87" t="s">
        <v>316</v>
      </c>
      <c r="C5274" s="21" t="s">
        <v>242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108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129.60000000000002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237.60000000000002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237.6</v>
      </c>
      <c r="AD5274" s="48"/>
    </row>
    <row r="5275" spans="1:30">
      <c r="A5275" s="99"/>
      <c r="B5275" s="87" t="s">
        <v>858</v>
      </c>
      <c r="C5275" s="21" t="s">
        <v>242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2">D5275*$D$3</f>
        <v>110</v>
      </c>
      <c r="O5275" s="14">
        <f t="shared" ref="O5275" si="1653">E5275*$E$3</f>
        <v>0</v>
      </c>
      <c r="P5275" s="14">
        <f t="shared" ref="P5275" si="1654">F5275*$F$3</f>
        <v>0</v>
      </c>
      <c r="Q5275" s="14">
        <f t="shared" ref="Q5275" si="1655">G5275*$G$3</f>
        <v>0</v>
      </c>
      <c r="R5275" s="14">
        <f t="shared" ref="R5275" si="1656">H5275*$H$3</f>
        <v>0</v>
      </c>
      <c r="S5275" s="14">
        <f t="shared" ref="S5275" si="1657">(N5275/100)*(I5275*$I$3)+(N5275/100)*(J5275*$J$3)</f>
        <v>176</v>
      </c>
      <c r="T5275" s="14">
        <f t="shared" ref="T5275" si="1658">(O5275/100)*(K5275*$K$3)</f>
        <v>0</v>
      </c>
      <c r="U5275" s="14">
        <f t="shared" ref="U5275" si="1659">(P5275/100)*(K5275*$K$3)+(P5275/100)*(L5275*$L$3)</f>
        <v>0</v>
      </c>
      <c r="V5275" s="14">
        <f t="shared" ref="V5275" si="1660">(Q5275/100)*(L5275*$L$3)</f>
        <v>0</v>
      </c>
      <c r="W5275" s="14">
        <f t="shared" ref="W5275" si="1661">(R5275/100)*(K5275*$K$3)+(R5275/100)*(L5275*$L$3)</f>
        <v>0</v>
      </c>
      <c r="X5275" s="14">
        <f t="shared" ref="X5275" si="1662">N5275+S5275</f>
        <v>286</v>
      </c>
      <c r="Y5275" s="14">
        <f t="shared" ref="Y5275" si="1663">O5275+T5275</f>
        <v>0</v>
      </c>
      <c r="Z5275" s="14">
        <f t="shared" ref="Z5275" si="1664">P5275+U5275</f>
        <v>0</v>
      </c>
      <c r="AA5275" s="14">
        <f t="shared" ref="AA5275" si="1665">Q5275+V5275</f>
        <v>0</v>
      </c>
      <c r="AB5275" s="14">
        <f t="shared" ref="AB5275" si="1666">R5275+W5275</f>
        <v>0</v>
      </c>
      <c r="AC5275" s="15">
        <f t="shared" ref="AC5275" si="1667">ROUND(X5275+Y5275+Z5275+AA5275+AB5275,1)</f>
        <v>286</v>
      </c>
      <c r="AD5275" s="48"/>
    </row>
    <row r="5276" spans="1:30">
      <c r="A5276" s="99"/>
      <c r="B5276" s="87" t="s">
        <v>859</v>
      </c>
      <c r="C5276" s="21" t="s">
        <v>242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8">D5276*$D$3</f>
        <v>60</v>
      </c>
      <c r="O5276" s="14">
        <f t="shared" ref="O5276" si="1669">E5276*$E$3</f>
        <v>0</v>
      </c>
      <c r="P5276" s="14">
        <f t="shared" ref="P5276" si="1670">F5276*$F$3</f>
        <v>80</v>
      </c>
      <c r="Q5276" s="14">
        <f t="shared" ref="Q5276" si="1671">G5276*$G$3</f>
        <v>0</v>
      </c>
      <c r="R5276" s="14">
        <f t="shared" ref="R5276" si="1672">H5276*$H$3</f>
        <v>0</v>
      </c>
      <c r="S5276" s="14">
        <f t="shared" ref="S5276" si="1673">(N5276/100)*(I5276*$I$3)+(N5276/100)*(J5276*$J$3)</f>
        <v>24</v>
      </c>
      <c r="T5276" s="14">
        <f t="shared" ref="T5276" si="1674">(O5276/100)*(K5276*$K$3)</f>
        <v>0</v>
      </c>
      <c r="U5276" s="14">
        <f t="shared" ref="U5276" si="1675">(P5276/100)*(K5276*$K$3)+(P5276/100)*(L5276*$L$3)</f>
        <v>64</v>
      </c>
      <c r="V5276" s="14">
        <f t="shared" ref="V5276" si="1676">(Q5276/100)*(L5276*$L$3)</f>
        <v>0</v>
      </c>
      <c r="W5276" s="14">
        <f t="shared" ref="W5276" si="1677">(R5276/100)*(K5276*$K$3)+(R5276/100)*(L5276*$L$3)</f>
        <v>0</v>
      </c>
      <c r="X5276" s="14">
        <f t="shared" ref="X5276" si="1678">N5276+S5276</f>
        <v>84</v>
      </c>
      <c r="Y5276" s="14">
        <f t="shared" ref="Y5276" si="1679">O5276+T5276</f>
        <v>0</v>
      </c>
      <c r="Z5276" s="14">
        <f t="shared" ref="Z5276" si="1680">P5276+U5276</f>
        <v>144</v>
      </c>
      <c r="AA5276" s="14">
        <f t="shared" ref="AA5276" si="1681">Q5276+V5276</f>
        <v>0</v>
      </c>
      <c r="AB5276" s="14">
        <f t="shared" ref="AB5276" si="1682">R5276+W5276</f>
        <v>0</v>
      </c>
      <c r="AC5276" s="15">
        <f t="shared" ref="AC5276" si="1683">ROUND(X5276+Y5276+Z5276+AA5276+AB5276,1)</f>
        <v>228</v>
      </c>
      <c r="AD5276" s="48"/>
    </row>
    <row r="5277" spans="1:30">
      <c r="A5277" s="99"/>
      <c r="B5277" s="94" t="s">
        <v>518</v>
      </c>
      <c r="C5277" s="21" t="s">
        <v>240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4">D5277*$D$3</f>
        <v>76</v>
      </c>
      <c r="O5277" s="14">
        <f t="shared" ref="O5277:O5300" si="1685">E5277*$E$3</f>
        <v>0</v>
      </c>
      <c r="P5277" s="14">
        <f t="shared" ref="P5277:P5300" si="1686">F5277*$F$3</f>
        <v>0</v>
      </c>
      <c r="Q5277" s="14">
        <f t="shared" ref="Q5277:Q5300" si="1687">G5277*$G$3</f>
        <v>0</v>
      </c>
      <c r="R5277" s="14">
        <f t="shared" ref="R5277:R5300" si="1688">H5277*$H$3</f>
        <v>0</v>
      </c>
      <c r="S5277" s="14">
        <f t="shared" ref="S5277:S5300" si="1689">(N5277/100)*(I5277*$I$3)+(N5277/100)*(J5277*$J$3)</f>
        <v>31.92</v>
      </c>
      <c r="T5277" s="14">
        <f t="shared" ref="T5277:T5300" si="1690">(O5277/100)*(K5277*$K$3)</f>
        <v>0</v>
      </c>
      <c r="U5277" s="14">
        <f t="shared" ref="U5277:U5300" si="1691">(P5277/100)*(K5277*$K$3)+(P5277/100)*(L5277*$L$3)</f>
        <v>0</v>
      </c>
      <c r="V5277" s="14">
        <f t="shared" ref="V5277:V5300" si="1692">(Q5277/100)*(L5277*$L$3)</f>
        <v>0</v>
      </c>
      <c r="W5277" s="14">
        <f t="shared" ref="W5277:W5300" si="1693">(R5277/100)*(K5277*$K$3)+(R5277/100)*(L5277*$L$3)</f>
        <v>0</v>
      </c>
      <c r="X5277" s="14">
        <f t="shared" ref="X5277:X5300" si="1694">N5277+S5277</f>
        <v>107.92</v>
      </c>
      <c r="Y5277" s="14">
        <f t="shared" ref="Y5277:Y5300" si="1695">O5277+T5277</f>
        <v>0</v>
      </c>
      <c r="Z5277" s="14">
        <f t="shared" ref="Z5277:Z5300" si="1696">P5277+U5277</f>
        <v>0</v>
      </c>
      <c r="AA5277" s="14">
        <f t="shared" ref="AA5277:AA5300" si="1697">Q5277+V5277</f>
        <v>0</v>
      </c>
      <c r="AB5277" s="14">
        <f t="shared" ref="AB5277:AB5300" si="1698">R5277+W5277</f>
        <v>0</v>
      </c>
      <c r="AC5277" s="15">
        <f t="shared" ref="AC5277:AC5300" si="1699">ROUND(X5277+Y5277+Z5277+AA5277+AB5277,1)</f>
        <v>107.9</v>
      </c>
      <c r="AD5277" s="48"/>
    </row>
    <row r="5278" spans="1:30">
      <c r="A5278" s="99"/>
      <c r="B5278" s="95" t="s">
        <v>463</v>
      </c>
      <c r="C5278" s="21" t="s">
        <v>340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4"/>
        <v>125</v>
      </c>
      <c r="O5278" s="14">
        <f t="shared" si="1685"/>
        <v>0</v>
      </c>
      <c r="P5278" s="14">
        <f t="shared" si="1686"/>
        <v>0</v>
      </c>
      <c r="Q5278" s="14">
        <f t="shared" si="1687"/>
        <v>0</v>
      </c>
      <c r="R5278" s="14">
        <f t="shared" si="1688"/>
        <v>0</v>
      </c>
      <c r="S5278" s="14">
        <f t="shared" si="1689"/>
        <v>92.5</v>
      </c>
      <c r="T5278" s="14">
        <f t="shared" si="1690"/>
        <v>0</v>
      </c>
      <c r="U5278" s="14">
        <f t="shared" si="1691"/>
        <v>0</v>
      </c>
      <c r="V5278" s="14">
        <f t="shared" si="1692"/>
        <v>0</v>
      </c>
      <c r="W5278" s="14">
        <f t="shared" si="1693"/>
        <v>0</v>
      </c>
      <c r="X5278" s="14">
        <f t="shared" si="1694"/>
        <v>217.5</v>
      </c>
      <c r="Y5278" s="14">
        <f t="shared" si="1695"/>
        <v>0</v>
      </c>
      <c r="Z5278" s="14">
        <f t="shared" si="1696"/>
        <v>0</v>
      </c>
      <c r="AA5278" s="14">
        <f t="shared" si="1697"/>
        <v>0</v>
      </c>
      <c r="AB5278" s="14">
        <f t="shared" si="1698"/>
        <v>0</v>
      </c>
      <c r="AC5278" s="15">
        <f t="shared" si="1699"/>
        <v>217.5</v>
      </c>
      <c r="AD5278" s="48"/>
    </row>
    <row r="5279" spans="1:30">
      <c r="A5279" s="99"/>
      <c r="B5279" s="91" t="s">
        <v>476</v>
      </c>
      <c r="C5279" s="21" t="s">
        <v>240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4"/>
        <v>72</v>
      </c>
      <c r="O5279" s="14">
        <f t="shared" si="1685"/>
        <v>0</v>
      </c>
      <c r="P5279" s="14">
        <f t="shared" si="1686"/>
        <v>0</v>
      </c>
      <c r="Q5279" s="14">
        <f t="shared" si="1687"/>
        <v>0</v>
      </c>
      <c r="R5279" s="14">
        <f t="shared" si="1688"/>
        <v>0</v>
      </c>
      <c r="S5279" s="14">
        <f t="shared" si="1689"/>
        <v>30.24</v>
      </c>
      <c r="T5279" s="14">
        <f t="shared" si="1690"/>
        <v>0</v>
      </c>
      <c r="U5279" s="14">
        <f t="shared" si="1691"/>
        <v>0</v>
      </c>
      <c r="V5279" s="14">
        <f t="shared" si="1692"/>
        <v>0</v>
      </c>
      <c r="W5279" s="14">
        <f t="shared" si="1693"/>
        <v>0</v>
      </c>
      <c r="X5279" s="14">
        <f t="shared" si="1694"/>
        <v>102.24</v>
      </c>
      <c r="Y5279" s="14">
        <f t="shared" si="1695"/>
        <v>0</v>
      </c>
      <c r="Z5279" s="14">
        <f t="shared" si="1696"/>
        <v>0</v>
      </c>
      <c r="AA5279" s="14">
        <f t="shared" si="1697"/>
        <v>0</v>
      </c>
      <c r="AB5279" s="14">
        <f t="shared" si="1698"/>
        <v>0</v>
      </c>
      <c r="AC5279" s="15">
        <f t="shared" si="1699"/>
        <v>102.2</v>
      </c>
      <c r="AD5279" s="48"/>
    </row>
    <row r="5280" spans="1:30">
      <c r="A5280" s="99"/>
      <c r="B5280" s="95" t="s">
        <v>477</v>
      </c>
      <c r="C5280" s="21" t="s">
        <v>340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4"/>
        <v>76</v>
      </c>
      <c r="O5280" s="14">
        <f t="shared" si="1685"/>
        <v>0</v>
      </c>
      <c r="P5280" s="14">
        <f t="shared" si="1686"/>
        <v>0</v>
      </c>
      <c r="Q5280" s="14">
        <f t="shared" si="1687"/>
        <v>0</v>
      </c>
      <c r="R5280" s="14">
        <f t="shared" si="1688"/>
        <v>0</v>
      </c>
      <c r="S5280" s="14">
        <f t="shared" si="1689"/>
        <v>53.2</v>
      </c>
      <c r="T5280" s="14">
        <f t="shared" si="1690"/>
        <v>0</v>
      </c>
      <c r="U5280" s="14">
        <f t="shared" si="1691"/>
        <v>0</v>
      </c>
      <c r="V5280" s="14">
        <f t="shared" si="1692"/>
        <v>0</v>
      </c>
      <c r="W5280" s="14">
        <f t="shared" si="1693"/>
        <v>0</v>
      </c>
      <c r="X5280" s="14">
        <f t="shared" si="1694"/>
        <v>129.19999999999999</v>
      </c>
      <c r="Y5280" s="14">
        <f t="shared" si="1695"/>
        <v>0</v>
      </c>
      <c r="Z5280" s="14">
        <f t="shared" si="1696"/>
        <v>0</v>
      </c>
      <c r="AA5280" s="14">
        <f t="shared" si="1697"/>
        <v>0</v>
      </c>
      <c r="AB5280" s="14">
        <f t="shared" si="1698"/>
        <v>0</v>
      </c>
      <c r="AC5280" s="15">
        <f t="shared" si="1699"/>
        <v>129.19999999999999</v>
      </c>
      <c r="AD5280" s="48"/>
    </row>
    <row r="5281" spans="1:30">
      <c r="A5281" s="99"/>
      <c r="B5281" s="95" t="s">
        <v>479</v>
      </c>
      <c r="C5281" s="21" t="s">
        <v>340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4"/>
        <v>106</v>
      </c>
      <c r="O5281" s="14">
        <f t="shared" si="1685"/>
        <v>0</v>
      </c>
      <c r="P5281" s="14">
        <f t="shared" si="1686"/>
        <v>11</v>
      </c>
      <c r="Q5281" s="14">
        <f t="shared" si="1687"/>
        <v>0</v>
      </c>
      <c r="R5281" s="14">
        <f t="shared" si="1688"/>
        <v>0</v>
      </c>
      <c r="S5281" s="14">
        <f t="shared" si="1689"/>
        <v>44.52</v>
      </c>
      <c r="T5281" s="14">
        <f t="shared" si="1690"/>
        <v>0</v>
      </c>
      <c r="U5281" s="14">
        <f t="shared" si="1691"/>
        <v>4.84</v>
      </c>
      <c r="V5281" s="14">
        <f t="shared" si="1692"/>
        <v>0</v>
      </c>
      <c r="W5281" s="14">
        <f t="shared" si="1693"/>
        <v>0</v>
      </c>
      <c r="X5281" s="14">
        <f t="shared" si="1694"/>
        <v>150.52000000000001</v>
      </c>
      <c r="Y5281" s="14">
        <f t="shared" si="1695"/>
        <v>0</v>
      </c>
      <c r="Z5281" s="14">
        <f t="shared" si="1696"/>
        <v>15.84</v>
      </c>
      <c r="AA5281" s="14">
        <f t="shared" si="1697"/>
        <v>0</v>
      </c>
      <c r="AB5281" s="14">
        <f t="shared" si="1698"/>
        <v>0</v>
      </c>
      <c r="AC5281" s="15">
        <f t="shared" si="1699"/>
        <v>166.4</v>
      </c>
      <c r="AD5281" s="48"/>
    </row>
    <row r="5282" spans="1:30">
      <c r="A5282" s="99"/>
      <c r="B5282" s="91" t="s">
        <v>482</v>
      </c>
      <c r="C5282" s="21" t="s">
        <v>240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4"/>
        <v>55</v>
      </c>
      <c r="O5282" s="14">
        <f t="shared" si="1685"/>
        <v>0</v>
      </c>
      <c r="P5282" s="14">
        <f t="shared" si="1686"/>
        <v>0</v>
      </c>
      <c r="Q5282" s="14">
        <f t="shared" si="1687"/>
        <v>0</v>
      </c>
      <c r="R5282" s="14">
        <f t="shared" si="1688"/>
        <v>0</v>
      </c>
      <c r="S5282" s="14">
        <f t="shared" si="1689"/>
        <v>27.500000000000004</v>
      </c>
      <c r="T5282" s="14">
        <f t="shared" si="1690"/>
        <v>0</v>
      </c>
      <c r="U5282" s="14">
        <f t="shared" si="1691"/>
        <v>0</v>
      </c>
      <c r="V5282" s="14">
        <f t="shared" si="1692"/>
        <v>0</v>
      </c>
      <c r="W5282" s="14">
        <f t="shared" si="1693"/>
        <v>0</v>
      </c>
      <c r="X5282" s="14">
        <f t="shared" si="1694"/>
        <v>82.5</v>
      </c>
      <c r="Y5282" s="14">
        <f t="shared" si="1695"/>
        <v>0</v>
      </c>
      <c r="Z5282" s="14">
        <f t="shared" si="1696"/>
        <v>0</v>
      </c>
      <c r="AA5282" s="14">
        <f t="shared" si="1697"/>
        <v>0</v>
      </c>
      <c r="AB5282" s="14">
        <f t="shared" si="1698"/>
        <v>0</v>
      </c>
      <c r="AC5282" s="15">
        <f t="shared" si="1699"/>
        <v>82.5</v>
      </c>
      <c r="AD5282" s="48"/>
    </row>
    <row r="5283" spans="1:30">
      <c r="A5283" s="99"/>
      <c r="B5283" s="91" t="s">
        <v>484</v>
      </c>
      <c r="C5283" s="21" t="s">
        <v>240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4"/>
        <v>99</v>
      </c>
      <c r="O5283" s="14">
        <f t="shared" si="1685"/>
        <v>0</v>
      </c>
      <c r="P5283" s="14">
        <f t="shared" si="1686"/>
        <v>0</v>
      </c>
      <c r="Q5283" s="14">
        <f t="shared" si="1687"/>
        <v>0</v>
      </c>
      <c r="R5283" s="14">
        <f t="shared" si="1688"/>
        <v>0</v>
      </c>
      <c r="S5283" s="14">
        <f t="shared" si="1689"/>
        <v>61.38</v>
      </c>
      <c r="T5283" s="14">
        <f t="shared" si="1690"/>
        <v>0</v>
      </c>
      <c r="U5283" s="14">
        <f t="shared" si="1691"/>
        <v>0</v>
      </c>
      <c r="V5283" s="14">
        <f t="shared" si="1692"/>
        <v>0</v>
      </c>
      <c r="W5283" s="14">
        <f t="shared" si="1693"/>
        <v>0</v>
      </c>
      <c r="X5283" s="14">
        <f t="shared" si="1694"/>
        <v>160.38</v>
      </c>
      <c r="Y5283" s="14">
        <f t="shared" si="1695"/>
        <v>0</v>
      </c>
      <c r="Z5283" s="14">
        <f t="shared" si="1696"/>
        <v>0</v>
      </c>
      <c r="AA5283" s="14">
        <f t="shared" si="1697"/>
        <v>0</v>
      </c>
      <c r="AB5283" s="14">
        <f t="shared" si="1698"/>
        <v>0</v>
      </c>
      <c r="AC5283" s="15">
        <f t="shared" si="1699"/>
        <v>160.4</v>
      </c>
      <c r="AD5283" s="48"/>
    </row>
    <row r="5284" spans="1:30">
      <c r="A5284" s="99"/>
      <c r="B5284" s="91" t="s">
        <v>485</v>
      </c>
      <c r="C5284" s="21" t="s">
        <v>241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4"/>
        <v>100</v>
      </c>
      <c r="O5284" s="14">
        <f t="shared" si="1685"/>
        <v>0</v>
      </c>
      <c r="P5284" s="14">
        <f t="shared" si="1686"/>
        <v>0</v>
      </c>
      <c r="Q5284" s="14">
        <f t="shared" si="1687"/>
        <v>0</v>
      </c>
      <c r="R5284" s="14">
        <f t="shared" si="1688"/>
        <v>0</v>
      </c>
      <c r="S5284" s="14">
        <f t="shared" si="1689"/>
        <v>70</v>
      </c>
      <c r="T5284" s="14">
        <f t="shared" si="1690"/>
        <v>0</v>
      </c>
      <c r="U5284" s="14">
        <f t="shared" si="1691"/>
        <v>0</v>
      </c>
      <c r="V5284" s="14">
        <f t="shared" si="1692"/>
        <v>0</v>
      </c>
      <c r="W5284" s="14">
        <f t="shared" si="1693"/>
        <v>0</v>
      </c>
      <c r="X5284" s="14">
        <f t="shared" si="1694"/>
        <v>170</v>
      </c>
      <c r="Y5284" s="14">
        <f t="shared" si="1695"/>
        <v>0</v>
      </c>
      <c r="Z5284" s="14">
        <f t="shared" si="1696"/>
        <v>0</v>
      </c>
      <c r="AA5284" s="14">
        <f t="shared" si="1697"/>
        <v>0</v>
      </c>
      <c r="AB5284" s="14">
        <f t="shared" si="1698"/>
        <v>0</v>
      </c>
      <c r="AC5284" s="15">
        <f t="shared" si="1699"/>
        <v>170</v>
      </c>
      <c r="AD5284" s="48"/>
    </row>
    <row r="5285" spans="1:30">
      <c r="A5285" s="99"/>
      <c r="B5285" s="91" t="s">
        <v>486</v>
      </c>
      <c r="C5285" s="21" t="s">
        <v>240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4"/>
        <v>86</v>
      </c>
      <c r="O5285" s="14">
        <f t="shared" si="1685"/>
        <v>0</v>
      </c>
      <c r="P5285" s="14">
        <f t="shared" si="1686"/>
        <v>0</v>
      </c>
      <c r="Q5285" s="14">
        <f t="shared" si="1687"/>
        <v>0</v>
      </c>
      <c r="R5285" s="14">
        <f t="shared" si="1688"/>
        <v>0</v>
      </c>
      <c r="S5285" s="14">
        <f t="shared" si="1689"/>
        <v>53.32</v>
      </c>
      <c r="T5285" s="14">
        <f t="shared" si="1690"/>
        <v>0</v>
      </c>
      <c r="U5285" s="14">
        <f t="shared" si="1691"/>
        <v>0</v>
      </c>
      <c r="V5285" s="14">
        <f t="shared" si="1692"/>
        <v>0</v>
      </c>
      <c r="W5285" s="14">
        <f t="shared" si="1693"/>
        <v>0</v>
      </c>
      <c r="X5285" s="14">
        <f t="shared" si="1694"/>
        <v>139.32</v>
      </c>
      <c r="Y5285" s="14">
        <f t="shared" si="1695"/>
        <v>0</v>
      </c>
      <c r="Z5285" s="14">
        <f t="shared" si="1696"/>
        <v>0</v>
      </c>
      <c r="AA5285" s="14">
        <f t="shared" si="1697"/>
        <v>0</v>
      </c>
      <c r="AB5285" s="14">
        <f t="shared" si="1698"/>
        <v>0</v>
      </c>
      <c r="AC5285" s="15">
        <f t="shared" si="1699"/>
        <v>139.30000000000001</v>
      </c>
      <c r="AD5285" s="48"/>
    </row>
    <row r="5286" spans="1:30">
      <c r="A5286" s="99"/>
      <c r="B5286" s="91" t="s">
        <v>491</v>
      </c>
      <c r="C5286" s="21" t="s">
        <v>240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4"/>
        <v>83</v>
      </c>
      <c r="O5286" s="14">
        <f t="shared" si="1685"/>
        <v>0</v>
      </c>
      <c r="P5286" s="14">
        <f t="shared" si="1686"/>
        <v>0</v>
      </c>
      <c r="Q5286" s="14">
        <f t="shared" si="1687"/>
        <v>0</v>
      </c>
      <c r="R5286" s="14">
        <f t="shared" si="1688"/>
        <v>0</v>
      </c>
      <c r="S5286" s="14">
        <f t="shared" si="1689"/>
        <v>51.46</v>
      </c>
      <c r="T5286" s="14">
        <f t="shared" si="1690"/>
        <v>0</v>
      </c>
      <c r="U5286" s="14">
        <f t="shared" si="1691"/>
        <v>0</v>
      </c>
      <c r="V5286" s="14">
        <f t="shared" si="1692"/>
        <v>0</v>
      </c>
      <c r="W5286" s="14">
        <f t="shared" si="1693"/>
        <v>0</v>
      </c>
      <c r="X5286" s="14">
        <f t="shared" si="1694"/>
        <v>134.46</v>
      </c>
      <c r="Y5286" s="14">
        <f t="shared" si="1695"/>
        <v>0</v>
      </c>
      <c r="Z5286" s="14">
        <f t="shared" si="1696"/>
        <v>0</v>
      </c>
      <c r="AA5286" s="14">
        <f t="shared" si="1697"/>
        <v>0</v>
      </c>
      <c r="AB5286" s="14">
        <f t="shared" si="1698"/>
        <v>0</v>
      </c>
      <c r="AC5286" s="15">
        <f t="shared" si="1699"/>
        <v>134.5</v>
      </c>
      <c r="AD5286" s="48"/>
    </row>
    <row r="5287" spans="1:30">
      <c r="A5287" s="99"/>
      <c r="B5287" s="91" t="s">
        <v>492</v>
      </c>
      <c r="C5287" s="21" t="s">
        <v>240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4"/>
        <v>83</v>
      </c>
      <c r="O5287" s="14">
        <f t="shared" si="1685"/>
        <v>0</v>
      </c>
      <c r="P5287" s="14">
        <f t="shared" si="1686"/>
        <v>0</v>
      </c>
      <c r="Q5287" s="14">
        <f t="shared" si="1687"/>
        <v>0</v>
      </c>
      <c r="R5287" s="14">
        <f t="shared" si="1688"/>
        <v>0</v>
      </c>
      <c r="S5287" s="14">
        <f t="shared" si="1689"/>
        <v>51.46</v>
      </c>
      <c r="T5287" s="14">
        <f t="shared" si="1690"/>
        <v>0</v>
      </c>
      <c r="U5287" s="14">
        <f t="shared" si="1691"/>
        <v>0</v>
      </c>
      <c r="V5287" s="14">
        <f t="shared" si="1692"/>
        <v>0</v>
      </c>
      <c r="W5287" s="14">
        <f t="shared" si="1693"/>
        <v>0</v>
      </c>
      <c r="X5287" s="14">
        <f t="shared" si="1694"/>
        <v>134.46</v>
      </c>
      <c r="Y5287" s="14">
        <f t="shared" si="1695"/>
        <v>0</v>
      </c>
      <c r="Z5287" s="14">
        <f t="shared" si="1696"/>
        <v>0</v>
      </c>
      <c r="AA5287" s="14">
        <f t="shared" si="1697"/>
        <v>0</v>
      </c>
      <c r="AB5287" s="14">
        <f t="shared" si="1698"/>
        <v>0</v>
      </c>
      <c r="AC5287" s="15">
        <f t="shared" si="1699"/>
        <v>134.5</v>
      </c>
      <c r="AD5287" s="48"/>
    </row>
    <row r="5288" spans="1:30">
      <c r="A5288" s="99"/>
      <c r="B5288" s="91" t="s">
        <v>494</v>
      </c>
      <c r="C5288" s="21" t="s">
        <v>240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4"/>
        <v>80</v>
      </c>
      <c r="O5288" s="14">
        <f t="shared" si="1685"/>
        <v>0</v>
      </c>
      <c r="P5288" s="14">
        <f t="shared" si="1686"/>
        <v>0</v>
      </c>
      <c r="Q5288" s="14">
        <f t="shared" si="1687"/>
        <v>0</v>
      </c>
      <c r="R5288" s="14">
        <f t="shared" si="1688"/>
        <v>0</v>
      </c>
      <c r="S5288" s="14">
        <f t="shared" si="1689"/>
        <v>48</v>
      </c>
      <c r="T5288" s="14">
        <f t="shared" si="1690"/>
        <v>0</v>
      </c>
      <c r="U5288" s="14">
        <f t="shared" si="1691"/>
        <v>0</v>
      </c>
      <c r="V5288" s="14">
        <f t="shared" si="1692"/>
        <v>0</v>
      </c>
      <c r="W5288" s="14">
        <f t="shared" si="1693"/>
        <v>0</v>
      </c>
      <c r="X5288" s="14">
        <f t="shared" si="1694"/>
        <v>128</v>
      </c>
      <c r="Y5288" s="14">
        <f t="shared" si="1695"/>
        <v>0</v>
      </c>
      <c r="Z5288" s="14">
        <f t="shared" si="1696"/>
        <v>0</v>
      </c>
      <c r="AA5288" s="14">
        <f t="shared" si="1697"/>
        <v>0</v>
      </c>
      <c r="AB5288" s="14">
        <f t="shared" si="1698"/>
        <v>0</v>
      </c>
      <c r="AC5288" s="15">
        <f t="shared" si="1699"/>
        <v>128</v>
      </c>
      <c r="AD5288" s="48"/>
    </row>
    <row r="5289" spans="1:30">
      <c r="A5289" s="99"/>
      <c r="B5289" s="91" t="s">
        <v>496</v>
      </c>
      <c r="C5289" s="21" t="s">
        <v>240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4"/>
        <v>89</v>
      </c>
      <c r="O5289" s="14">
        <f t="shared" si="1685"/>
        <v>0</v>
      </c>
      <c r="P5289" s="14">
        <f t="shared" si="1686"/>
        <v>0</v>
      </c>
      <c r="Q5289" s="14">
        <f t="shared" si="1687"/>
        <v>0</v>
      </c>
      <c r="R5289" s="14">
        <f t="shared" si="1688"/>
        <v>0</v>
      </c>
      <c r="S5289" s="14">
        <f t="shared" si="1689"/>
        <v>55.18</v>
      </c>
      <c r="T5289" s="14">
        <f t="shared" si="1690"/>
        <v>0</v>
      </c>
      <c r="U5289" s="14">
        <f t="shared" si="1691"/>
        <v>0</v>
      </c>
      <c r="V5289" s="14">
        <f t="shared" si="1692"/>
        <v>0</v>
      </c>
      <c r="W5289" s="14">
        <f t="shared" si="1693"/>
        <v>0</v>
      </c>
      <c r="X5289" s="14">
        <f t="shared" si="1694"/>
        <v>144.18</v>
      </c>
      <c r="Y5289" s="14">
        <f t="shared" si="1695"/>
        <v>0</v>
      </c>
      <c r="Z5289" s="14">
        <f t="shared" si="1696"/>
        <v>0</v>
      </c>
      <c r="AA5289" s="14">
        <f t="shared" si="1697"/>
        <v>0</v>
      </c>
      <c r="AB5289" s="14">
        <f t="shared" si="1698"/>
        <v>0</v>
      </c>
      <c r="AC5289" s="15">
        <f t="shared" si="1699"/>
        <v>144.19999999999999</v>
      </c>
      <c r="AD5289" s="48"/>
    </row>
    <row r="5290" spans="1:30">
      <c r="A5290" s="99"/>
      <c r="B5290" s="91" t="s">
        <v>500</v>
      </c>
      <c r="C5290" s="21" t="s">
        <v>240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4"/>
        <v>83</v>
      </c>
      <c r="O5290" s="14">
        <f t="shared" si="1685"/>
        <v>0</v>
      </c>
      <c r="P5290" s="14">
        <f t="shared" si="1686"/>
        <v>0</v>
      </c>
      <c r="Q5290" s="14">
        <f t="shared" si="1687"/>
        <v>0</v>
      </c>
      <c r="R5290" s="14">
        <f t="shared" si="1688"/>
        <v>0</v>
      </c>
      <c r="S5290" s="14">
        <f t="shared" si="1689"/>
        <v>51.46</v>
      </c>
      <c r="T5290" s="14">
        <f t="shared" si="1690"/>
        <v>0</v>
      </c>
      <c r="U5290" s="14">
        <f t="shared" si="1691"/>
        <v>0</v>
      </c>
      <c r="V5290" s="14">
        <f t="shared" si="1692"/>
        <v>0</v>
      </c>
      <c r="W5290" s="14">
        <f t="shared" si="1693"/>
        <v>0</v>
      </c>
      <c r="X5290" s="14">
        <f t="shared" si="1694"/>
        <v>134.46</v>
      </c>
      <c r="Y5290" s="14">
        <f t="shared" si="1695"/>
        <v>0</v>
      </c>
      <c r="Z5290" s="14">
        <f t="shared" si="1696"/>
        <v>0</v>
      </c>
      <c r="AA5290" s="14">
        <f t="shared" si="1697"/>
        <v>0</v>
      </c>
      <c r="AB5290" s="14">
        <f t="shared" si="1698"/>
        <v>0</v>
      </c>
      <c r="AC5290" s="15">
        <f t="shared" si="1699"/>
        <v>134.5</v>
      </c>
      <c r="AD5290" s="48"/>
    </row>
    <row r="5291" spans="1:30">
      <c r="A5291" s="99"/>
      <c r="B5291" s="91" t="s">
        <v>502</v>
      </c>
      <c r="C5291" s="21" t="s">
        <v>241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4"/>
        <v>95</v>
      </c>
      <c r="O5291" s="14">
        <f t="shared" si="1685"/>
        <v>0</v>
      </c>
      <c r="P5291" s="14">
        <f t="shared" si="1686"/>
        <v>0</v>
      </c>
      <c r="Q5291" s="14">
        <f t="shared" si="1687"/>
        <v>0</v>
      </c>
      <c r="R5291" s="14">
        <f t="shared" si="1688"/>
        <v>0</v>
      </c>
      <c r="S5291" s="14">
        <f t="shared" si="1689"/>
        <v>58.9</v>
      </c>
      <c r="T5291" s="14">
        <f t="shared" si="1690"/>
        <v>0</v>
      </c>
      <c r="U5291" s="14">
        <f t="shared" si="1691"/>
        <v>0</v>
      </c>
      <c r="V5291" s="14">
        <f t="shared" si="1692"/>
        <v>0</v>
      </c>
      <c r="W5291" s="14">
        <f t="shared" si="1693"/>
        <v>0</v>
      </c>
      <c r="X5291" s="14">
        <f t="shared" si="1694"/>
        <v>153.9</v>
      </c>
      <c r="Y5291" s="14">
        <f t="shared" si="1695"/>
        <v>0</v>
      </c>
      <c r="Z5291" s="14">
        <f t="shared" si="1696"/>
        <v>0</v>
      </c>
      <c r="AA5291" s="14">
        <f t="shared" si="1697"/>
        <v>0</v>
      </c>
      <c r="AB5291" s="14">
        <f t="shared" si="1698"/>
        <v>0</v>
      </c>
      <c r="AC5291" s="15">
        <f t="shared" si="1699"/>
        <v>153.9</v>
      </c>
      <c r="AD5291" s="48"/>
    </row>
    <row r="5292" spans="1:30">
      <c r="A5292" s="99"/>
      <c r="B5292" s="91" t="s">
        <v>504</v>
      </c>
      <c r="C5292" s="21" t="s">
        <v>240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4"/>
        <v>90</v>
      </c>
      <c r="O5292" s="14">
        <f t="shared" si="1685"/>
        <v>0</v>
      </c>
      <c r="P5292" s="14">
        <f t="shared" si="1686"/>
        <v>0</v>
      </c>
      <c r="Q5292" s="14">
        <f t="shared" si="1687"/>
        <v>0</v>
      </c>
      <c r="R5292" s="14">
        <f t="shared" si="1688"/>
        <v>0</v>
      </c>
      <c r="S5292" s="14">
        <f t="shared" si="1689"/>
        <v>54</v>
      </c>
      <c r="T5292" s="14">
        <f t="shared" si="1690"/>
        <v>0</v>
      </c>
      <c r="U5292" s="14">
        <f t="shared" si="1691"/>
        <v>0</v>
      </c>
      <c r="V5292" s="14">
        <f t="shared" si="1692"/>
        <v>0</v>
      </c>
      <c r="W5292" s="14">
        <f t="shared" si="1693"/>
        <v>0</v>
      </c>
      <c r="X5292" s="14">
        <f t="shared" si="1694"/>
        <v>144</v>
      </c>
      <c r="Y5292" s="14">
        <f t="shared" si="1695"/>
        <v>0</v>
      </c>
      <c r="Z5292" s="14">
        <f t="shared" si="1696"/>
        <v>0</v>
      </c>
      <c r="AA5292" s="14">
        <f t="shared" si="1697"/>
        <v>0</v>
      </c>
      <c r="AB5292" s="14">
        <f t="shared" si="1698"/>
        <v>0</v>
      </c>
      <c r="AC5292" s="15">
        <f t="shared" si="1699"/>
        <v>144</v>
      </c>
      <c r="AD5292" s="48"/>
    </row>
    <row r="5293" spans="1:30">
      <c r="A5293" s="99"/>
      <c r="B5293" s="95" t="s">
        <v>505</v>
      </c>
      <c r="C5293" s="21" t="s">
        <v>340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4"/>
        <v>132</v>
      </c>
      <c r="O5293" s="14">
        <f t="shared" si="1685"/>
        <v>0</v>
      </c>
      <c r="P5293" s="14">
        <f t="shared" si="1686"/>
        <v>0</v>
      </c>
      <c r="Q5293" s="14">
        <f t="shared" si="1687"/>
        <v>0</v>
      </c>
      <c r="R5293" s="14">
        <f t="shared" si="1688"/>
        <v>0</v>
      </c>
      <c r="S5293" s="14">
        <f t="shared" si="1689"/>
        <v>92.4</v>
      </c>
      <c r="T5293" s="14">
        <f t="shared" si="1690"/>
        <v>0</v>
      </c>
      <c r="U5293" s="14">
        <f t="shared" si="1691"/>
        <v>0</v>
      </c>
      <c r="V5293" s="14">
        <f t="shared" si="1692"/>
        <v>0</v>
      </c>
      <c r="W5293" s="14">
        <f t="shared" si="1693"/>
        <v>0</v>
      </c>
      <c r="X5293" s="14">
        <f t="shared" si="1694"/>
        <v>224.4</v>
      </c>
      <c r="Y5293" s="14">
        <f t="shared" si="1695"/>
        <v>0</v>
      </c>
      <c r="Z5293" s="14">
        <f t="shared" si="1696"/>
        <v>0</v>
      </c>
      <c r="AA5293" s="14">
        <f t="shared" si="1697"/>
        <v>0</v>
      </c>
      <c r="AB5293" s="14">
        <f t="shared" si="1698"/>
        <v>0</v>
      </c>
      <c r="AC5293" s="15">
        <f t="shared" si="1699"/>
        <v>224.4</v>
      </c>
      <c r="AD5293" s="48"/>
    </row>
    <row r="5294" spans="1:30">
      <c r="A5294" s="99"/>
      <c r="B5294" s="91" t="s">
        <v>508</v>
      </c>
      <c r="C5294" s="21" t="s">
        <v>241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4"/>
        <v>130</v>
      </c>
      <c r="O5294" s="14">
        <f t="shared" si="1685"/>
        <v>0</v>
      </c>
      <c r="P5294" s="14">
        <f t="shared" si="1686"/>
        <v>0</v>
      </c>
      <c r="Q5294" s="14">
        <f t="shared" si="1687"/>
        <v>0</v>
      </c>
      <c r="R5294" s="14">
        <f t="shared" si="1688"/>
        <v>0</v>
      </c>
      <c r="S5294" s="14">
        <f t="shared" si="1689"/>
        <v>286</v>
      </c>
      <c r="T5294" s="14">
        <f t="shared" si="1690"/>
        <v>0</v>
      </c>
      <c r="U5294" s="14">
        <f t="shared" si="1691"/>
        <v>0</v>
      </c>
      <c r="V5294" s="14">
        <f t="shared" si="1692"/>
        <v>0</v>
      </c>
      <c r="W5294" s="14">
        <f t="shared" si="1693"/>
        <v>0</v>
      </c>
      <c r="X5294" s="14">
        <f t="shared" si="1694"/>
        <v>416</v>
      </c>
      <c r="Y5294" s="14">
        <f t="shared" si="1695"/>
        <v>0</v>
      </c>
      <c r="Z5294" s="14">
        <f t="shared" si="1696"/>
        <v>0</v>
      </c>
      <c r="AA5294" s="14">
        <f t="shared" si="1697"/>
        <v>0</v>
      </c>
      <c r="AB5294" s="14">
        <f t="shared" si="1698"/>
        <v>0</v>
      </c>
      <c r="AC5294" s="15">
        <f t="shared" si="1699"/>
        <v>416</v>
      </c>
      <c r="AD5294" s="48"/>
    </row>
    <row r="5295" spans="1:30">
      <c r="A5295" s="99"/>
      <c r="B5295" s="91" t="s">
        <v>509</v>
      </c>
      <c r="C5295" s="21" t="s">
        <v>240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4"/>
        <v>119</v>
      </c>
      <c r="O5295" s="14">
        <f t="shared" si="1685"/>
        <v>0</v>
      </c>
      <c r="P5295" s="14">
        <f t="shared" si="1686"/>
        <v>0</v>
      </c>
      <c r="Q5295" s="14">
        <f t="shared" si="1687"/>
        <v>0</v>
      </c>
      <c r="R5295" s="14">
        <f t="shared" si="1688"/>
        <v>0</v>
      </c>
      <c r="S5295" s="14">
        <f t="shared" si="1689"/>
        <v>88.06</v>
      </c>
      <c r="T5295" s="14">
        <f t="shared" si="1690"/>
        <v>0</v>
      </c>
      <c r="U5295" s="14">
        <f t="shared" si="1691"/>
        <v>0</v>
      </c>
      <c r="V5295" s="14">
        <f t="shared" si="1692"/>
        <v>0</v>
      </c>
      <c r="W5295" s="14">
        <f t="shared" si="1693"/>
        <v>0</v>
      </c>
      <c r="X5295" s="14">
        <f t="shared" si="1694"/>
        <v>207.06</v>
      </c>
      <c r="Y5295" s="14">
        <f t="shared" si="1695"/>
        <v>0</v>
      </c>
      <c r="Z5295" s="14">
        <f t="shared" si="1696"/>
        <v>0</v>
      </c>
      <c r="AA5295" s="14">
        <f t="shared" si="1697"/>
        <v>0</v>
      </c>
      <c r="AB5295" s="14">
        <f t="shared" si="1698"/>
        <v>0</v>
      </c>
      <c r="AC5295" s="15">
        <f t="shared" si="1699"/>
        <v>207.1</v>
      </c>
      <c r="AD5295" s="48"/>
    </row>
    <row r="5296" spans="1:30">
      <c r="A5296" s="99"/>
      <c r="B5296" s="95" t="s">
        <v>510</v>
      </c>
      <c r="C5296" s="21" t="s">
        <v>340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4"/>
        <v>110</v>
      </c>
      <c r="O5296" s="14">
        <f t="shared" si="1685"/>
        <v>0</v>
      </c>
      <c r="P5296" s="14">
        <f t="shared" si="1686"/>
        <v>0</v>
      </c>
      <c r="Q5296" s="14">
        <f t="shared" si="1687"/>
        <v>0</v>
      </c>
      <c r="R5296" s="14">
        <f t="shared" si="1688"/>
        <v>0</v>
      </c>
      <c r="S5296" s="14">
        <f t="shared" si="1689"/>
        <v>176</v>
      </c>
      <c r="T5296" s="14">
        <f t="shared" si="1690"/>
        <v>0</v>
      </c>
      <c r="U5296" s="14">
        <f t="shared" si="1691"/>
        <v>0</v>
      </c>
      <c r="V5296" s="14">
        <f t="shared" si="1692"/>
        <v>0</v>
      </c>
      <c r="W5296" s="14">
        <f t="shared" si="1693"/>
        <v>0</v>
      </c>
      <c r="X5296" s="14">
        <f t="shared" si="1694"/>
        <v>286</v>
      </c>
      <c r="Y5296" s="14">
        <f t="shared" si="1695"/>
        <v>0</v>
      </c>
      <c r="Z5296" s="14">
        <f t="shared" si="1696"/>
        <v>0</v>
      </c>
      <c r="AA5296" s="14">
        <f t="shared" si="1697"/>
        <v>0</v>
      </c>
      <c r="AB5296" s="14">
        <f t="shared" si="1698"/>
        <v>0</v>
      </c>
      <c r="AC5296" s="15">
        <f t="shared" si="1699"/>
        <v>286</v>
      </c>
      <c r="AD5296" s="48"/>
    </row>
    <row r="5297" spans="1:30">
      <c r="A5297" s="99"/>
      <c r="B5297" s="91" t="s">
        <v>511</v>
      </c>
      <c r="C5297" s="21" t="s">
        <v>241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4"/>
        <v>130</v>
      </c>
      <c r="O5297" s="14">
        <f t="shared" si="1685"/>
        <v>0</v>
      </c>
      <c r="P5297" s="14">
        <f t="shared" si="1686"/>
        <v>0</v>
      </c>
      <c r="Q5297" s="14">
        <f t="shared" si="1687"/>
        <v>0</v>
      </c>
      <c r="R5297" s="14">
        <f t="shared" si="1688"/>
        <v>0</v>
      </c>
      <c r="S5297" s="14">
        <f t="shared" si="1689"/>
        <v>260</v>
      </c>
      <c r="T5297" s="14">
        <f t="shared" si="1690"/>
        <v>0</v>
      </c>
      <c r="U5297" s="14">
        <f t="shared" si="1691"/>
        <v>0</v>
      </c>
      <c r="V5297" s="14">
        <f t="shared" si="1692"/>
        <v>0</v>
      </c>
      <c r="W5297" s="14">
        <f t="shared" si="1693"/>
        <v>0</v>
      </c>
      <c r="X5297" s="14">
        <f t="shared" si="1694"/>
        <v>390</v>
      </c>
      <c r="Y5297" s="14">
        <f t="shared" si="1695"/>
        <v>0</v>
      </c>
      <c r="Z5297" s="14">
        <f t="shared" si="1696"/>
        <v>0</v>
      </c>
      <c r="AA5297" s="14">
        <f t="shared" si="1697"/>
        <v>0</v>
      </c>
      <c r="AB5297" s="14">
        <f t="shared" si="1698"/>
        <v>0</v>
      </c>
      <c r="AC5297" s="15">
        <f t="shared" si="1699"/>
        <v>390</v>
      </c>
      <c r="AD5297" s="48"/>
    </row>
    <row r="5298" spans="1:30">
      <c r="A5298" s="99"/>
      <c r="B5298" s="91" t="s">
        <v>513</v>
      </c>
      <c r="C5298" s="21" t="s">
        <v>240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4"/>
        <v>108</v>
      </c>
      <c r="O5298" s="14">
        <f t="shared" si="1685"/>
        <v>0</v>
      </c>
      <c r="P5298" s="14">
        <f t="shared" si="1686"/>
        <v>0</v>
      </c>
      <c r="Q5298" s="14">
        <f t="shared" si="1687"/>
        <v>0</v>
      </c>
      <c r="R5298" s="14">
        <f t="shared" si="1688"/>
        <v>0</v>
      </c>
      <c r="S5298" s="14">
        <f t="shared" si="1689"/>
        <v>77.760000000000005</v>
      </c>
      <c r="T5298" s="14">
        <f t="shared" si="1690"/>
        <v>0</v>
      </c>
      <c r="U5298" s="14">
        <f t="shared" si="1691"/>
        <v>0</v>
      </c>
      <c r="V5298" s="14">
        <f t="shared" si="1692"/>
        <v>0</v>
      </c>
      <c r="W5298" s="14">
        <f t="shared" si="1693"/>
        <v>0</v>
      </c>
      <c r="X5298" s="14">
        <f t="shared" si="1694"/>
        <v>185.76</v>
      </c>
      <c r="Y5298" s="14">
        <f t="shared" si="1695"/>
        <v>0</v>
      </c>
      <c r="Z5298" s="14">
        <f t="shared" si="1696"/>
        <v>0</v>
      </c>
      <c r="AA5298" s="14">
        <f t="shared" si="1697"/>
        <v>0</v>
      </c>
      <c r="AB5298" s="14">
        <f t="shared" si="1698"/>
        <v>0</v>
      </c>
      <c r="AC5298" s="15">
        <f t="shared" si="1699"/>
        <v>185.8</v>
      </c>
      <c r="AD5298" s="48"/>
    </row>
    <row r="5299" spans="1:30">
      <c r="A5299" s="99"/>
      <c r="B5299" s="91" t="s">
        <v>515</v>
      </c>
      <c r="C5299" s="21" t="s">
        <v>240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4"/>
        <v>125</v>
      </c>
      <c r="O5299" s="14">
        <f t="shared" si="1685"/>
        <v>0</v>
      </c>
      <c r="P5299" s="14">
        <f t="shared" si="1686"/>
        <v>0</v>
      </c>
      <c r="Q5299" s="14">
        <f t="shared" si="1687"/>
        <v>0</v>
      </c>
      <c r="R5299" s="14">
        <f t="shared" si="1688"/>
        <v>0</v>
      </c>
      <c r="S5299" s="14">
        <f t="shared" si="1689"/>
        <v>250</v>
      </c>
      <c r="T5299" s="14">
        <f t="shared" si="1690"/>
        <v>0</v>
      </c>
      <c r="U5299" s="14">
        <f t="shared" si="1691"/>
        <v>0</v>
      </c>
      <c r="V5299" s="14">
        <f t="shared" si="1692"/>
        <v>0</v>
      </c>
      <c r="W5299" s="14">
        <f t="shared" si="1693"/>
        <v>0</v>
      </c>
      <c r="X5299" s="14">
        <f t="shared" si="1694"/>
        <v>375</v>
      </c>
      <c r="Y5299" s="14">
        <f t="shared" si="1695"/>
        <v>0</v>
      </c>
      <c r="Z5299" s="14">
        <f t="shared" si="1696"/>
        <v>0</v>
      </c>
      <c r="AA5299" s="14">
        <f t="shared" si="1697"/>
        <v>0</v>
      </c>
      <c r="AB5299" s="14">
        <f t="shared" si="1698"/>
        <v>0</v>
      </c>
      <c r="AC5299" s="15">
        <f t="shared" si="1699"/>
        <v>375</v>
      </c>
      <c r="AD5299" s="48"/>
    </row>
    <row r="5300" spans="1:30">
      <c r="A5300" s="99"/>
      <c r="B5300" s="91" t="s">
        <v>516</v>
      </c>
      <c r="C5300" s="21" t="s">
        <v>241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4"/>
        <v>114</v>
      </c>
      <c r="O5300" s="14">
        <f t="shared" si="1685"/>
        <v>0</v>
      </c>
      <c r="P5300" s="14">
        <f t="shared" si="1686"/>
        <v>0</v>
      </c>
      <c r="Q5300" s="14">
        <f t="shared" si="1687"/>
        <v>0</v>
      </c>
      <c r="R5300" s="14">
        <f t="shared" si="1688"/>
        <v>0</v>
      </c>
      <c r="S5300" s="14">
        <f t="shared" si="1689"/>
        <v>79.8</v>
      </c>
      <c r="T5300" s="14">
        <f t="shared" si="1690"/>
        <v>0</v>
      </c>
      <c r="U5300" s="14">
        <f t="shared" si="1691"/>
        <v>0</v>
      </c>
      <c r="V5300" s="14">
        <f t="shared" si="1692"/>
        <v>0</v>
      </c>
      <c r="W5300" s="14">
        <f t="shared" si="1693"/>
        <v>0</v>
      </c>
      <c r="X5300" s="14">
        <f t="shared" si="1694"/>
        <v>193.8</v>
      </c>
      <c r="Y5300" s="14">
        <f t="shared" si="1695"/>
        <v>0</v>
      </c>
      <c r="Z5300" s="14">
        <f t="shared" si="1696"/>
        <v>0</v>
      </c>
      <c r="AA5300" s="14">
        <f t="shared" si="1697"/>
        <v>0</v>
      </c>
      <c r="AB5300" s="14">
        <f t="shared" si="1698"/>
        <v>0</v>
      </c>
      <c r="AC5300" s="15">
        <f t="shared" si="1699"/>
        <v>193.8</v>
      </c>
      <c r="AD5300" s="48"/>
    </row>
    <row r="5301" spans="1:30">
      <c r="A5301" s="99"/>
      <c r="B5301" s="94" t="s">
        <v>556</v>
      </c>
      <c r="C5301" s="21" t="s">
        <v>240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700">D5301*$D$3</f>
        <v>79</v>
      </c>
      <c r="O5301" s="14">
        <f t="shared" ref="O5301:O5311" si="1701">E5301*$E$3</f>
        <v>0</v>
      </c>
      <c r="P5301" s="14">
        <f t="shared" ref="P5301:P5311" si="1702">F5301*$F$3</f>
        <v>0</v>
      </c>
      <c r="Q5301" s="14">
        <f t="shared" ref="Q5301:Q5311" si="1703">G5301*$G$3</f>
        <v>0</v>
      </c>
      <c r="R5301" s="14">
        <f t="shared" ref="R5301:R5311" si="1704">H5301*$H$3</f>
        <v>0</v>
      </c>
      <c r="S5301" s="14">
        <f t="shared" ref="S5301:S5311" si="1705">(N5301/100)*(I5301*$I$3)+(N5301/100)*(J5301*$J$3)</f>
        <v>79</v>
      </c>
      <c r="T5301" s="14">
        <f t="shared" ref="T5301:T5311" si="1706">(O5301/100)*(K5301*$K$3)</f>
        <v>0</v>
      </c>
      <c r="U5301" s="14">
        <f t="shared" ref="U5301:U5311" si="1707">(P5301/100)*(K5301*$K$3)+(P5301/100)*(L5301*$L$3)</f>
        <v>0</v>
      </c>
      <c r="V5301" s="14">
        <f t="shared" ref="V5301:V5311" si="1708">(Q5301/100)*(L5301*$L$3)</f>
        <v>0</v>
      </c>
      <c r="W5301" s="14">
        <f t="shared" ref="W5301:W5311" si="1709">(R5301/100)*(K5301*$K$3)+(R5301/100)*(L5301*$L$3)</f>
        <v>0</v>
      </c>
      <c r="X5301" s="14">
        <f t="shared" ref="X5301:X5311" si="1710">N5301+S5301</f>
        <v>158</v>
      </c>
      <c r="Y5301" s="14">
        <f t="shared" ref="Y5301:Y5311" si="1711">O5301+T5301</f>
        <v>0</v>
      </c>
      <c r="Z5301" s="14">
        <f t="shared" ref="Z5301:Z5311" si="1712">P5301+U5301</f>
        <v>0</v>
      </c>
      <c r="AA5301" s="14">
        <f t="shared" ref="AA5301:AA5311" si="1713">Q5301+V5301</f>
        <v>0</v>
      </c>
      <c r="AB5301" s="14">
        <f t="shared" ref="AB5301:AB5311" si="1714">R5301+W5301</f>
        <v>0</v>
      </c>
      <c r="AC5301" s="15">
        <f t="shared" ref="AC5301:AC5311" si="1715">ROUND(X5301+Y5301+Z5301+AA5301+AB5301,1)</f>
        <v>158</v>
      </c>
      <c r="AD5301" s="48"/>
    </row>
    <row r="5302" spans="1:30">
      <c r="A5302" s="99"/>
      <c r="B5302" s="94" t="s">
        <v>557</v>
      </c>
      <c r="C5302" s="21" t="s">
        <v>240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700"/>
        <v>80</v>
      </c>
      <c r="O5302" s="14">
        <f t="shared" si="1701"/>
        <v>0</v>
      </c>
      <c r="P5302" s="14">
        <f t="shared" si="1702"/>
        <v>0</v>
      </c>
      <c r="Q5302" s="14">
        <f t="shared" si="1703"/>
        <v>0</v>
      </c>
      <c r="R5302" s="14">
        <f t="shared" si="1704"/>
        <v>0</v>
      </c>
      <c r="S5302" s="14">
        <f t="shared" si="1705"/>
        <v>64</v>
      </c>
      <c r="T5302" s="14">
        <f t="shared" si="1706"/>
        <v>0</v>
      </c>
      <c r="U5302" s="14">
        <f t="shared" si="1707"/>
        <v>0</v>
      </c>
      <c r="V5302" s="14">
        <f t="shared" si="1708"/>
        <v>0</v>
      </c>
      <c r="W5302" s="14">
        <f t="shared" si="1709"/>
        <v>0</v>
      </c>
      <c r="X5302" s="14">
        <f t="shared" si="1710"/>
        <v>144</v>
      </c>
      <c r="Y5302" s="14">
        <f t="shared" si="1711"/>
        <v>0</v>
      </c>
      <c r="Z5302" s="14">
        <f t="shared" si="1712"/>
        <v>0</v>
      </c>
      <c r="AA5302" s="14">
        <f t="shared" si="1713"/>
        <v>0</v>
      </c>
      <c r="AB5302" s="14">
        <f t="shared" si="1714"/>
        <v>0</v>
      </c>
      <c r="AC5302" s="15">
        <f t="shared" si="1715"/>
        <v>144</v>
      </c>
      <c r="AD5302" s="48"/>
    </row>
    <row r="5303" spans="1:30">
      <c r="A5303" s="99"/>
      <c r="B5303" s="94" t="s">
        <v>558</v>
      </c>
      <c r="C5303" s="21" t="s">
        <v>240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700"/>
        <v>90</v>
      </c>
      <c r="O5303" s="14">
        <f t="shared" si="1701"/>
        <v>0</v>
      </c>
      <c r="P5303" s="14">
        <f t="shared" si="1702"/>
        <v>0</v>
      </c>
      <c r="Q5303" s="14">
        <f t="shared" si="1703"/>
        <v>0</v>
      </c>
      <c r="R5303" s="14">
        <f t="shared" si="1704"/>
        <v>0</v>
      </c>
      <c r="S5303" s="14">
        <f t="shared" si="1705"/>
        <v>144</v>
      </c>
      <c r="T5303" s="14">
        <f t="shared" si="1706"/>
        <v>0</v>
      </c>
      <c r="U5303" s="14">
        <f t="shared" si="1707"/>
        <v>0</v>
      </c>
      <c r="V5303" s="14">
        <f t="shared" si="1708"/>
        <v>0</v>
      </c>
      <c r="W5303" s="14">
        <f t="shared" si="1709"/>
        <v>0</v>
      </c>
      <c r="X5303" s="14">
        <f t="shared" si="1710"/>
        <v>234</v>
      </c>
      <c r="Y5303" s="14">
        <f t="shared" si="1711"/>
        <v>0</v>
      </c>
      <c r="Z5303" s="14">
        <f t="shared" si="1712"/>
        <v>0</v>
      </c>
      <c r="AA5303" s="14">
        <f t="shared" si="1713"/>
        <v>0</v>
      </c>
      <c r="AB5303" s="14">
        <f t="shared" si="1714"/>
        <v>0</v>
      </c>
      <c r="AC5303" s="15">
        <f t="shared" si="1715"/>
        <v>234</v>
      </c>
      <c r="AD5303" s="48"/>
    </row>
    <row r="5304" spans="1:30">
      <c r="A5304" s="99"/>
      <c r="B5304" s="94" t="s">
        <v>559</v>
      </c>
      <c r="C5304" s="21" t="s">
        <v>240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700"/>
        <v>90</v>
      </c>
      <c r="O5304" s="14">
        <f t="shared" si="1701"/>
        <v>0</v>
      </c>
      <c r="P5304" s="14">
        <f t="shared" si="1702"/>
        <v>0</v>
      </c>
      <c r="Q5304" s="14">
        <f t="shared" si="1703"/>
        <v>0</v>
      </c>
      <c r="R5304" s="14">
        <f t="shared" si="1704"/>
        <v>0</v>
      </c>
      <c r="S5304" s="14">
        <f t="shared" si="1705"/>
        <v>180</v>
      </c>
      <c r="T5304" s="14">
        <f t="shared" si="1706"/>
        <v>0</v>
      </c>
      <c r="U5304" s="14">
        <f t="shared" si="1707"/>
        <v>0</v>
      </c>
      <c r="V5304" s="14">
        <f t="shared" si="1708"/>
        <v>0</v>
      </c>
      <c r="W5304" s="14">
        <f t="shared" si="1709"/>
        <v>0</v>
      </c>
      <c r="X5304" s="14">
        <f t="shared" si="1710"/>
        <v>270</v>
      </c>
      <c r="Y5304" s="14">
        <f t="shared" si="1711"/>
        <v>0</v>
      </c>
      <c r="Z5304" s="14">
        <f t="shared" si="1712"/>
        <v>0</v>
      </c>
      <c r="AA5304" s="14">
        <f t="shared" si="1713"/>
        <v>0</v>
      </c>
      <c r="AB5304" s="14">
        <f t="shared" si="1714"/>
        <v>0</v>
      </c>
      <c r="AC5304" s="15">
        <f t="shared" si="1715"/>
        <v>270</v>
      </c>
      <c r="AD5304" s="48"/>
    </row>
    <row r="5305" spans="1:30">
      <c r="A5305" s="99"/>
      <c r="B5305" s="94" t="s">
        <v>560</v>
      </c>
      <c r="C5305" s="21" t="s">
        <v>241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700"/>
        <v>110</v>
      </c>
      <c r="O5305" s="14">
        <f t="shared" si="1701"/>
        <v>0</v>
      </c>
      <c r="P5305" s="14">
        <f t="shared" si="1702"/>
        <v>0</v>
      </c>
      <c r="Q5305" s="14">
        <f t="shared" si="1703"/>
        <v>0</v>
      </c>
      <c r="R5305" s="14">
        <f t="shared" si="1704"/>
        <v>0</v>
      </c>
      <c r="S5305" s="14">
        <f t="shared" si="1705"/>
        <v>110.00000000000001</v>
      </c>
      <c r="T5305" s="14">
        <f t="shared" si="1706"/>
        <v>0</v>
      </c>
      <c r="U5305" s="14">
        <f t="shared" si="1707"/>
        <v>0</v>
      </c>
      <c r="V5305" s="14">
        <f t="shared" si="1708"/>
        <v>0</v>
      </c>
      <c r="W5305" s="14">
        <f t="shared" si="1709"/>
        <v>0</v>
      </c>
      <c r="X5305" s="14">
        <f t="shared" si="1710"/>
        <v>220</v>
      </c>
      <c r="Y5305" s="14">
        <f t="shared" si="1711"/>
        <v>0</v>
      </c>
      <c r="Z5305" s="14">
        <f t="shared" si="1712"/>
        <v>0</v>
      </c>
      <c r="AA5305" s="14">
        <f t="shared" si="1713"/>
        <v>0</v>
      </c>
      <c r="AB5305" s="14">
        <f t="shared" si="1714"/>
        <v>0</v>
      </c>
      <c r="AC5305" s="15">
        <f t="shared" si="1715"/>
        <v>220</v>
      </c>
      <c r="AD5305" s="48"/>
    </row>
    <row r="5306" spans="1:30">
      <c r="A5306" s="99"/>
      <c r="B5306" s="94" t="s">
        <v>580</v>
      </c>
      <c r="C5306" s="21" t="s">
        <v>240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700"/>
        <v>80</v>
      </c>
      <c r="O5306" s="14">
        <f t="shared" si="1701"/>
        <v>0</v>
      </c>
      <c r="P5306" s="14">
        <f t="shared" si="1702"/>
        <v>0</v>
      </c>
      <c r="Q5306" s="14">
        <f t="shared" si="1703"/>
        <v>0</v>
      </c>
      <c r="R5306" s="14">
        <f t="shared" si="1704"/>
        <v>0</v>
      </c>
      <c r="S5306" s="14">
        <f t="shared" si="1705"/>
        <v>48</v>
      </c>
      <c r="T5306" s="14">
        <f t="shared" si="1706"/>
        <v>0</v>
      </c>
      <c r="U5306" s="14">
        <f t="shared" si="1707"/>
        <v>0</v>
      </c>
      <c r="V5306" s="14">
        <f t="shared" si="1708"/>
        <v>0</v>
      </c>
      <c r="W5306" s="14">
        <f t="shared" si="1709"/>
        <v>0</v>
      </c>
      <c r="X5306" s="14">
        <f t="shared" si="1710"/>
        <v>128</v>
      </c>
      <c r="Y5306" s="14">
        <f t="shared" si="1711"/>
        <v>0</v>
      </c>
      <c r="Z5306" s="14">
        <f t="shared" si="1712"/>
        <v>0</v>
      </c>
      <c r="AA5306" s="14">
        <f t="shared" si="1713"/>
        <v>0</v>
      </c>
      <c r="AB5306" s="14">
        <f t="shared" si="1714"/>
        <v>0</v>
      </c>
      <c r="AC5306" s="15">
        <f t="shared" si="1715"/>
        <v>128</v>
      </c>
      <c r="AD5306" s="48"/>
    </row>
    <row r="5307" spans="1:30">
      <c r="A5307" s="99"/>
      <c r="B5307" s="94" t="s">
        <v>581</v>
      </c>
      <c r="C5307" s="21" t="s">
        <v>240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700"/>
        <v>88</v>
      </c>
      <c r="O5307" s="14">
        <f t="shared" si="1701"/>
        <v>0</v>
      </c>
      <c r="P5307" s="14">
        <f t="shared" si="1702"/>
        <v>0</v>
      </c>
      <c r="Q5307" s="14">
        <f t="shared" si="1703"/>
        <v>0</v>
      </c>
      <c r="R5307" s="14">
        <f t="shared" si="1704"/>
        <v>0</v>
      </c>
      <c r="S5307" s="14">
        <f t="shared" si="1705"/>
        <v>52.8</v>
      </c>
      <c r="T5307" s="14">
        <f t="shared" si="1706"/>
        <v>0</v>
      </c>
      <c r="U5307" s="14">
        <f t="shared" si="1707"/>
        <v>0</v>
      </c>
      <c r="V5307" s="14">
        <f t="shared" si="1708"/>
        <v>0</v>
      </c>
      <c r="W5307" s="14">
        <f t="shared" si="1709"/>
        <v>0</v>
      </c>
      <c r="X5307" s="14">
        <f t="shared" si="1710"/>
        <v>140.80000000000001</v>
      </c>
      <c r="Y5307" s="14">
        <f t="shared" si="1711"/>
        <v>0</v>
      </c>
      <c r="Z5307" s="14">
        <f t="shared" si="1712"/>
        <v>0</v>
      </c>
      <c r="AA5307" s="14">
        <f t="shared" si="1713"/>
        <v>0</v>
      </c>
      <c r="AB5307" s="14">
        <f t="shared" si="1714"/>
        <v>0</v>
      </c>
      <c r="AC5307" s="15">
        <f t="shared" si="1715"/>
        <v>140.80000000000001</v>
      </c>
      <c r="AD5307" s="48"/>
    </row>
    <row r="5308" spans="1:30">
      <c r="A5308" s="99"/>
      <c r="B5308" s="94" t="s">
        <v>582</v>
      </c>
      <c r="C5308" s="21" t="s">
        <v>240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700"/>
        <v>88</v>
      </c>
      <c r="O5308" s="14">
        <f t="shared" si="1701"/>
        <v>0</v>
      </c>
      <c r="P5308" s="14">
        <f t="shared" si="1702"/>
        <v>0</v>
      </c>
      <c r="Q5308" s="14">
        <f t="shared" si="1703"/>
        <v>0</v>
      </c>
      <c r="R5308" s="14">
        <f t="shared" si="1704"/>
        <v>0</v>
      </c>
      <c r="S5308" s="14">
        <f t="shared" si="1705"/>
        <v>52.8</v>
      </c>
      <c r="T5308" s="14">
        <f t="shared" si="1706"/>
        <v>0</v>
      </c>
      <c r="U5308" s="14">
        <f t="shared" si="1707"/>
        <v>0</v>
      </c>
      <c r="V5308" s="14">
        <f t="shared" si="1708"/>
        <v>0</v>
      </c>
      <c r="W5308" s="14">
        <f t="shared" si="1709"/>
        <v>0</v>
      </c>
      <c r="X5308" s="14">
        <f t="shared" si="1710"/>
        <v>140.80000000000001</v>
      </c>
      <c r="Y5308" s="14">
        <f t="shared" si="1711"/>
        <v>0</v>
      </c>
      <c r="Z5308" s="14">
        <f t="shared" si="1712"/>
        <v>0</v>
      </c>
      <c r="AA5308" s="14">
        <f t="shared" si="1713"/>
        <v>0</v>
      </c>
      <c r="AB5308" s="14">
        <f t="shared" si="1714"/>
        <v>0</v>
      </c>
      <c r="AC5308" s="15">
        <f t="shared" si="1715"/>
        <v>140.80000000000001</v>
      </c>
      <c r="AD5308" s="48"/>
    </row>
    <row r="5309" spans="1:30">
      <c r="A5309" s="99"/>
      <c r="B5309" s="94" t="s">
        <v>583</v>
      </c>
      <c r="C5309" s="21" t="s">
        <v>240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700"/>
        <v>100</v>
      </c>
      <c r="O5309" s="14">
        <f t="shared" si="1701"/>
        <v>0</v>
      </c>
      <c r="P5309" s="14">
        <f t="shared" si="1702"/>
        <v>0</v>
      </c>
      <c r="Q5309" s="14">
        <f t="shared" si="1703"/>
        <v>0</v>
      </c>
      <c r="R5309" s="14">
        <f t="shared" si="1704"/>
        <v>0</v>
      </c>
      <c r="S5309" s="14">
        <f t="shared" si="1705"/>
        <v>100</v>
      </c>
      <c r="T5309" s="14">
        <f t="shared" si="1706"/>
        <v>0</v>
      </c>
      <c r="U5309" s="14">
        <f t="shared" si="1707"/>
        <v>0</v>
      </c>
      <c r="V5309" s="14">
        <f t="shared" si="1708"/>
        <v>0</v>
      </c>
      <c r="W5309" s="14">
        <f t="shared" si="1709"/>
        <v>0</v>
      </c>
      <c r="X5309" s="14">
        <f t="shared" si="1710"/>
        <v>200</v>
      </c>
      <c r="Y5309" s="14">
        <f t="shared" si="1711"/>
        <v>0</v>
      </c>
      <c r="Z5309" s="14">
        <f t="shared" si="1712"/>
        <v>0</v>
      </c>
      <c r="AA5309" s="14">
        <f t="shared" si="1713"/>
        <v>0</v>
      </c>
      <c r="AB5309" s="14">
        <f t="shared" si="1714"/>
        <v>0</v>
      </c>
      <c r="AC5309" s="15">
        <f t="shared" si="1715"/>
        <v>200</v>
      </c>
      <c r="AD5309" s="48"/>
    </row>
    <row r="5310" spans="1:30">
      <c r="A5310" s="99"/>
      <c r="B5310" s="95" t="s">
        <v>584</v>
      </c>
      <c r="C5310" s="21" t="s">
        <v>340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700"/>
        <v>88</v>
      </c>
      <c r="O5310" s="14">
        <f t="shared" si="1701"/>
        <v>0</v>
      </c>
      <c r="P5310" s="14">
        <f t="shared" si="1702"/>
        <v>0</v>
      </c>
      <c r="Q5310" s="14">
        <f t="shared" si="1703"/>
        <v>0</v>
      </c>
      <c r="R5310" s="14">
        <f t="shared" si="1704"/>
        <v>0</v>
      </c>
      <c r="S5310" s="14">
        <f t="shared" si="1705"/>
        <v>52.8</v>
      </c>
      <c r="T5310" s="14">
        <f t="shared" si="1706"/>
        <v>0</v>
      </c>
      <c r="U5310" s="14">
        <f t="shared" si="1707"/>
        <v>0</v>
      </c>
      <c r="V5310" s="14">
        <f t="shared" si="1708"/>
        <v>0</v>
      </c>
      <c r="W5310" s="14">
        <f t="shared" si="1709"/>
        <v>0</v>
      </c>
      <c r="X5310" s="14">
        <f t="shared" si="1710"/>
        <v>140.80000000000001</v>
      </c>
      <c r="Y5310" s="14">
        <f t="shared" si="1711"/>
        <v>0</v>
      </c>
      <c r="Z5310" s="14">
        <f t="shared" si="1712"/>
        <v>0</v>
      </c>
      <c r="AA5310" s="14">
        <f t="shared" si="1713"/>
        <v>0</v>
      </c>
      <c r="AB5310" s="14">
        <f t="shared" si="1714"/>
        <v>0</v>
      </c>
      <c r="AC5310" s="15">
        <f t="shared" si="1715"/>
        <v>140.80000000000001</v>
      </c>
      <c r="AD5310" s="48"/>
    </row>
    <row r="5311" spans="1:30">
      <c r="A5311" s="99"/>
      <c r="B5311" s="94" t="s">
        <v>585</v>
      </c>
      <c r="C5311" s="21" t="s">
        <v>241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700"/>
        <v>100</v>
      </c>
      <c r="O5311" s="14">
        <f t="shared" si="1701"/>
        <v>0</v>
      </c>
      <c r="P5311" s="14">
        <f t="shared" si="1702"/>
        <v>0</v>
      </c>
      <c r="Q5311" s="14">
        <f t="shared" si="1703"/>
        <v>0</v>
      </c>
      <c r="R5311" s="14">
        <f t="shared" si="1704"/>
        <v>0</v>
      </c>
      <c r="S5311" s="14">
        <f t="shared" si="1705"/>
        <v>160</v>
      </c>
      <c r="T5311" s="14">
        <f t="shared" si="1706"/>
        <v>0</v>
      </c>
      <c r="U5311" s="14">
        <f t="shared" si="1707"/>
        <v>0</v>
      </c>
      <c r="V5311" s="14">
        <f t="shared" si="1708"/>
        <v>0</v>
      </c>
      <c r="W5311" s="14">
        <f t="shared" si="1709"/>
        <v>0</v>
      </c>
      <c r="X5311" s="14">
        <f t="shared" si="1710"/>
        <v>260</v>
      </c>
      <c r="Y5311" s="14">
        <f t="shared" si="1711"/>
        <v>0</v>
      </c>
      <c r="Z5311" s="14">
        <f t="shared" si="1712"/>
        <v>0</v>
      </c>
      <c r="AA5311" s="14">
        <f t="shared" si="1713"/>
        <v>0</v>
      </c>
      <c r="AB5311" s="14">
        <f t="shared" si="1714"/>
        <v>0</v>
      </c>
      <c r="AC5311" s="15">
        <f t="shared" si="1715"/>
        <v>260</v>
      </c>
      <c r="AD5311" s="48"/>
    </row>
    <row r="5312" spans="1:30">
      <c r="A5312" s="99"/>
      <c r="B5312" s="94" t="s">
        <v>856</v>
      </c>
      <c r="C5312" s="21" t="s">
        <v>240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6">D5312*$D$3</f>
        <v>80</v>
      </c>
      <c r="O5312" s="14">
        <f t="shared" ref="O5312" si="1717">E5312*$E$3</f>
        <v>60</v>
      </c>
      <c r="P5312" s="14">
        <f t="shared" ref="P5312" si="1718">F5312*$F$3</f>
        <v>0</v>
      </c>
      <c r="Q5312" s="14">
        <f t="shared" ref="Q5312" si="1719">G5312*$G$3</f>
        <v>0</v>
      </c>
      <c r="R5312" s="14">
        <f t="shared" ref="R5312" si="1720">H5312*$H$3</f>
        <v>0</v>
      </c>
      <c r="S5312" s="14">
        <f t="shared" ref="S5312" si="1721">(N5312/100)*(I5312*$I$3)+(N5312/100)*(J5312*$J$3)</f>
        <v>32</v>
      </c>
      <c r="T5312" s="14">
        <f t="shared" ref="T5312" si="1722">(O5312/100)*(K5312*$K$3)</f>
        <v>72</v>
      </c>
      <c r="U5312" s="14">
        <f t="shared" ref="U5312" si="1723">(P5312/100)*(K5312*$K$3)+(P5312/100)*(L5312*$L$3)</f>
        <v>0</v>
      </c>
      <c r="V5312" s="14">
        <f t="shared" ref="V5312" si="1724">(Q5312/100)*(L5312*$L$3)</f>
        <v>0</v>
      </c>
      <c r="W5312" s="14">
        <f t="shared" ref="W5312" si="1725">(R5312/100)*(K5312*$K$3)+(R5312/100)*(L5312*$L$3)</f>
        <v>0</v>
      </c>
      <c r="X5312" s="14">
        <f t="shared" ref="X5312" si="1726">N5312+S5312</f>
        <v>112</v>
      </c>
      <c r="Y5312" s="14">
        <f t="shared" ref="Y5312" si="1727">O5312+T5312</f>
        <v>132</v>
      </c>
      <c r="Z5312" s="14">
        <f t="shared" ref="Z5312" si="1728">P5312+U5312</f>
        <v>0</v>
      </c>
      <c r="AA5312" s="14">
        <f t="shared" ref="AA5312" si="1729">Q5312+V5312</f>
        <v>0</v>
      </c>
      <c r="AB5312" s="14">
        <f t="shared" ref="AB5312" si="1730">R5312+W5312</f>
        <v>0</v>
      </c>
      <c r="AC5312" s="15">
        <f t="shared" ref="AC5312" si="1731">ROUND(X5312+Y5312+Z5312+AA5312+AB5312,1)</f>
        <v>244</v>
      </c>
      <c r="AD5312" s="48"/>
    </row>
    <row r="5313" spans="1:30">
      <c r="A5313" s="99"/>
      <c r="B5313" s="94" t="s">
        <v>857</v>
      </c>
      <c r="C5313" s="21" t="s">
        <v>240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2">D5313*$D$3</f>
        <v>90</v>
      </c>
      <c r="O5313" s="14">
        <f t="shared" ref="O5313" si="1733">E5313*$E$3</f>
        <v>0</v>
      </c>
      <c r="P5313" s="14">
        <f t="shared" ref="P5313" si="1734">F5313*$F$3</f>
        <v>0</v>
      </c>
      <c r="Q5313" s="14">
        <f t="shared" ref="Q5313" si="1735">G5313*$G$3</f>
        <v>0</v>
      </c>
      <c r="R5313" s="14">
        <f t="shared" ref="R5313" si="1736">H5313*$H$3</f>
        <v>0</v>
      </c>
      <c r="S5313" s="14">
        <f t="shared" ref="S5313" si="1737">(N5313/100)*(I5313*$I$3)+(N5313/100)*(J5313*$J$3)</f>
        <v>108</v>
      </c>
      <c r="T5313" s="14">
        <f t="shared" ref="T5313" si="1738">(O5313/100)*(K5313*$K$3)</f>
        <v>0</v>
      </c>
      <c r="U5313" s="14">
        <f t="shared" ref="U5313" si="1739">(P5313/100)*(K5313*$K$3)+(P5313/100)*(L5313*$L$3)</f>
        <v>0</v>
      </c>
      <c r="V5313" s="14">
        <f t="shared" ref="V5313" si="1740">(Q5313/100)*(L5313*$L$3)</f>
        <v>0</v>
      </c>
      <c r="W5313" s="14">
        <f t="shared" ref="W5313" si="1741">(R5313/100)*(K5313*$K$3)+(R5313/100)*(L5313*$L$3)</f>
        <v>0</v>
      </c>
      <c r="X5313" s="14">
        <f t="shared" ref="X5313" si="1742">N5313+S5313</f>
        <v>198</v>
      </c>
      <c r="Y5313" s="14">
        <f t="shared" ref="Y5313" si="1743">O5313+T5313</f>
        <v>0</v>
      </c>
      <c r="Z5313" s="14">
        <f t="shared" ref="Z5313" si="1744">P5313+U5313</f>
        <v>0</v>
      </c>
      <c r="AA5313" s="14">
        <f t="shared" ref="AA5313" si="1745">Q5313+V5313</f>
        <v>0</v>
      </c>
      <c r="AB5313" s="14">
        <f t="shared" ref="AB5313" si="1746">R5313+W5313</f>
        <v>0</v>
      </c>
      <c r="AC5313" s="15">
        <f t="shared" ref="AC5313" si="1747">ROUND(X5313+Y5313+Z5313+AA5313+AB5313,1)</f>
        <v>198</v>
      </c>
      <c r="AD5313" s="48"/>
    </row>
    <row r="5314" spans="1:30">
      <c r="A5314" s="107"/>
      <c r="B5314" s="153" t="s">
        <v>1044</v>
      </c>
      <c r="C5314" s="153"/>
      <c r="D5314" s="153"/>
      <c r="E5314" s="153"/>
      <c r="F5314" s="153"/>
      <c r="G5314" s="153"/>
      <c r="H5314" s="153"/>
      <c r="I5314" s="153"/>
      <c r="J5314" s="153"/>
      <c r="K5314" s="153"/>
      <c r="L5314" s="153"/>
      <c r="M5314" s="153"/>
      <c r="N5314" s="153"/>
      <c r="O5314" s="153"/>
      <c r="P5314" s="153"/>
      <c r="Q5314" s="153"/>
      <c r="R5314" s="153"/>
      <c r="S5314" s="153"/>
      <c r="T5314" s="153"/>
      <c r="U5314" s="153"/>
      <c r="V5314" s="153"/>
      <c r="W5314" s="153"/>
      <c r="X5314" s="153"/>
      <c r="Y5314" s="153"/>
      <c r="Z5314" s="153"/>
      <c r="AA5314" s="153"/>
      <c r="AB5314" s="153"/>
      <c r="AC5314" s="18"/>
      <c r="AD5314" s="18"/>
    </row>
    <row r="5315" spans="1:30">
      <c r="A5315" s="99"/>
      <c r="B5315" s="87" t="s">
        <v>352</v>
      </c>
      <c r="C5315" s="21" t="s">
        <v>452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238</v>
      </c>
      <c r="O5315" s="14" t="s">
        <v>238</v>
      </c>
      <c r="P5315" s="14" t="s">
        <v>238</v>
      </c>
      <c r="Q5315" s="14" t="s">
        <v>238</v>
      </c>
      <c r="R5315" s="14" t="s">
        <v>238</v>
      </c>
      <c r="S5315" s="14" t="s">
        <v>238</v>
      </c>
      <c r="T5315" s="14" t="s">
        <v>238</v>
      </c>
      <c r="U5315" s="14" t="s">
        <v>238</v>
      </c>
      <c r="V5315" s="14" t="s">
        <v>238</v>
      </c>
      <c r="W5315" s="14" t="s">
        <v>238</v>
      </c>
      <c r="X5315" s="14" t="s">
        <v>238</v>
      </c>
      <c r="Y5315" s="14" t="s">
        <v>238</v>
      </c>
      <c r="Z5315" s="14" t="s">
        <v>238</v>
      </c>
      <c r="AA5315" s="14" t="s">
        <v>238</v>
      </c>
      <c r="AB5315" s="14" t="s">
        <v>238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1049</v>
      </c>
      <c r="C5316" s="21" t="s">
        <v>830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90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72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162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162</v>
      </c>
      <c r="AD5316" s="48" t="s">
        <v>897</v>
      </c>
    </row>
    <row r="5317" spans="1:30">
      <c r="A5317" s="99"/>
      <c r="B5317" s="116" t="s">
        <v>359</v>
      </c>
      <c r="C5317" s="50" t="s">
        <v>238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238</v>
      </c>
      <c r="O5317" s="52" t="s">
        <v>238</v>
      </c>
      <c r="P5317" s="52" t="s">
        <v>238</v>
      </c>
      <c r="Q5317" s="52" t="s">
        <v>238</v>
      </c>
      <c r="R5317" s="52" t="s">
        <v>238</v>
      </c>
      <c r="S5317" s="52" t="s">
        <v>238</v>
      </c>
      <c r="T5317" s="52" t="s">
        <v>238</v>
      </c>
      <c r="U5317" s="52" t="s">
        <v>238</v>
      </c>
      <c r="V5317" s="52" t="s">
        <v>238</v>
      </c>
      <c r="W5317" s="52" t="s">
        <v>238</v>
      </c>
      <c r="X5317" s="52" t="s">
        <v>238</v>
      </c>
      <c r="Y5317" s="52" t="s">
        <v>238</v>
      </c>
      <c r="Z5317" s="52" t="s">
        <v>238</v>
      </c>
      <c r="AA5317" s="52" t="s">
        <v>238</v>
      </c>
      <c r="AB5317" s="52" t="s">
        <v>238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1050</v>
      </c>
      <c r="C5318" s="21" t="s">
        <v>830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95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76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171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171</v>
      </c>
      <c r="AD5318" s="48" t="s">
        <v>896</v>
      </c>
    </row>
    <row r="5319" spans="1:30">
      <c r="A5319" s="99"/>
      <c r="B5319" s="116" t="s">
        <v>357</v>
      </c>
      <c r="C5319" s="50" t="s">
        <v>238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238</v>
      </c>
      <c r="O5319" s="52" t="s">
        <v>238</v>
      </c>
      <c r="P5319" s="52" t="s">
        <v>238</v>
      </c>
      <c r="Q5319" s="52" t="s">
        <v>238</v>
      </c>
      <c r="R5319" s="52" t="s">
        <v>238</v>
      </c>
      <c r="S5319" s="52" t="s">
        <v>238</v>
      </c>
      <c r="T5319" s="52" t="s">
        <v>238</v>
      </c>
      <c r="U5319" s="52" t="s">
        <v>238</v>
      </c>
      <c r="V5319" s="52" t="s">
        <v>238</v>
      </c>
      <c r="W5319" s="52" t="s">
        <v>238</v>
      </c>
      <c r="X5319" s="52" t="s">
        <v>238</v>
      </c>
      <c r="Y5319" s="52" t="s">
        <v>238</v>
      </c>
      <c r="Z5319" s="52" t="s">
        <v>238</v>
      </c>
      <c r="AA5319" s="52" t="s">
        <v>238</v>
      </c>
      <c r="AB5319" s="52" t="s">
        <v>238</v>
      </c>
      <c r="AC5319" s="53">
        <f>(I5319*$AC$5343)+(J5319*$AC$5343)+(L5319*$AC$5343)+(K5319*$AC$5343)+(M5319*$AC$5343)+100</f>
        <v>440</v>
      </c>
      <c r="AD5319" s="117" t="s">
        <v>633</v>
      </c>
    </row>
    <row r="5320" spans="1:30">
      <c r="A5320" s="99"/>
      <c r="B5320" s="87" t="s">
        <v>1053</v>
      </c>
      <c r="C5320" s="21" t="s">
        <v>830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94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75.199999999999989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169.2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169.2</v>
      </c>
      <c r="AD5320" s="48" t="s">
        <v>897</v>
      </c>
    </row>
    <row r="5321" spans="1:30">
      <c r="A5321" s="99"/>
      <c r="B5321" s="116" t="s">
        <v>360</v>
      </c>
      <c r="C5321" s="50" t="s">
        <v>238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238</v>
      </c>
      <c r="O5321" s="52" t="s">
        <v>238</v>
      </c>
      <c r="P5321" s="52" t="s">
        <v>238</v>
      </c>
      <c r="Q5321" s="52" t="s">
        <v>238</v>
      </c>
      <c r="R5321" s="52" t="s">
        <v>238</v>
      </c>
      <c r="S5321" s="52" t="s">
        <v>238</v>
      </c>
      <c r="T5321" s="52" t="s">
        <v>238</v>
      </c>
      <c r="U5321" s="52" t="s">
        <v>238</v>
      </c>
      <c r="V5321" s="52" t="s">
        <v>238</v>
      </c>
      <c r="W5321" s="52" t="s">
        <v>238</v>
      </c>
      <c r="X5321" s="52" t="s">
        <v>238</v>
      </c>
      <c r="Y5321" s="52" t="s">
        <v>238</v>
      </c>
      <c r="Z5321" s="52" t="s">
        <v>238</v>
      </c>
      <c r="AA5321" s="52" t="s">
        <v>238</v>
      </c>
      <c r="AB5321" s="52" t="s">
        <v>238</v>
      </c>
      <c r="AC5321" s="53">
        <f>(I5321*$AC$5343)+(J5321*$AC$5343)+(L5321*$AC$5343)+(K5321*$AC$5343)+(M5321*$AC$5343)+100</f>
        <v>400</v>
      </c>
      <c r="AD5321" s="117" t="s">
        <v>899</v>
      </c>
    </row>
    <row r="5322" spans="1:30">
      <c r="A5322" s="99"/>
      <c r="B5322" s="87" t="s">
        <v>1052</v>
      </c>
      <c r="C5322" s="21" t="s">
        <v>830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92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73.599999999999994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165.6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165.6</v>
      </c>
      <c r="AD5322" s="48" t="s">
        <v>612</v>
      </c>
    </row>
    <row r="5323" spans="1:30">
      <c r="A5323" s="99"/>
      <c r="B5323" s="116" t="s">
        <v>852</v>
      </c>
      <c r="C5323" s="50" t="s">
        <v>238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238</v>
      </c>
      <c r="O5323" s="52" t="s">
        <v>238</v>
      </c>
      <c r="P5323" s="52" t="s">
        <v>238</v>
      </c>
      <c r="Q5323" s="52" t="s">
        <v>238</v>
      </c>
      <c r="R5323" s="52" t="s">
        <v>238</v>
      </c>
      <c r="S5323" s="52" t="s">
        <v>238</v>
      </c>
      <c r="T5323" s="52" t="s">
        <v>238</v>
      </c>
      <c r="U5323" s="52" t="s">
        <v>238</v>
      </c>
      <c r="V5323" s="52" t="s">
        <v>238</v>
      </c>
      <c r="W5323" s="52" t="s">
        <v>238</v>
      </c>
      <c r="X5323" s="52" t="s">
        <v>238</v>
      </c>
      <c r="Y5323" s="52" t="s">
        <v>238</v>
      </c>
      <c r="Z5323" s="52" t="s">
        <v>238</v>
      </c>
      <c r="AA5323" s="52" t="s">
        <v>238</v>
      </c>
      <c r="AB5323" s="52" t="s">
        <v>238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1051</v>
      </c>
      <c r="C5324" s="21" t="s">
        <v>830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85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51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136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136</v>
      </c>
      <c r="AD5324" s="48" t="s">
        <v>918</v>
      </c>
    </row>
    <row r="5325" spans="1:30">
      <c r="A5325" s="99"/>
      <c r="B5325" s="116" t="s">
        <v>364</v>
      </c>
      <c r="C5325" s="50" t="s">
        <v>238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238</v>
      </c>
      <c r="O5325" s="52" t="s">
        <v>238</v>
      </c>
      <c r="P5325" s="52" t="s">
        <v>238</v>
      </c>
      <c r="Q5325" s="52" t="s">
        <v>238</v>
      </c>
      <c r="R5325" s="52" t="s">
        <v>238</v>
      </c>
      <c r="S5325" s="52" t="s">
        <v>238</v>
      </c>
      <c r="T5325" s="52" t="s">
        <v>238</v>
      </c>
      <c r="U5325" s="52" t="s">
        <v>238</v>
      </c>
      <c r="V5325" s="52" t="s">
        <v>238</v>
      </c>
      <c r="W5325" s="52" t="s">
        <v>238</v>
      </c>
      <c r="X5325" s="52" t="s">
        <v>238</v>
      </c>
      <c r="Y5325" s="52" t="s">
        <v>238</v>
      </c>
      <c r="Z5325" s="52" t="s">
        <v>238</v>
      </c>
      <c r="AA5325" s="52" t="s">
        <v>238</v>
      </c>
      <c r="AB5325" s="52" t="s">
        <v>238</v>
      </c>
      <c r="AC5325" s="53">
        <f>(I5325*$AC$5343)+(J5325*$AC$5343)+(L5325*$AC$5343)+(K5325*$AC$5343)+(M5325*$AC$5343)+100</f>
        <v>440</v>
      </c>
      <c r="AD5325" s="117" t="s">
        <v>633</v>
      </c>
    </row>
    <row r="5326" spans="1:30">
      <c r="A5326" s="99"/>
      <c r="B5326" s="87" t="s">
        <v>1051</v>
      </c>
      <c r="C5326" s="21" t="s">
        <v>830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88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52.8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140.80000000000001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140.80000000000001</v>
      </c>
      <c r="AD5326" s="48" t="s">
        <v>612</v>
      </c>
    </row>
    <row r="5327" spans="1:30">
      <c r="A5327" s="99"/>
      <c r="B5327" s="116" t="s">
        <v>361</v>
      </c>
      <c r="C5327" s="50" t="s">
        <v>238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238</v>
      </c>
      <c r="O5327" s="52" t="s">
        <v>238</v>
      </c>
      <c r="P5327" s="52" t="s">
        <v>238</v>
      </c>
      <c r="Q5327" s="52" t="s">
        <v>238</v>
      </c>
      <c r="R5327" s="52" t="s">
        <v>238</v>
      </c>
      <c r="S5327" s="52" t="s">
        <v>238</v>
      </c>
      <c r="T5327" s="52" t="s">
        <v>238</v>
      </c>
      <c r="U5327" s="52" t="s">
        <v>238</v>
      </c>
      <c r="V5327" s="52" t="s">
        <v>238</v>
      </c>
      <c r="W5327" s="52" t="s">
        <v>238</v>
      </c>
      <c r="X5327" s="52" t="s">
        <v>238</v>
      </c>
      <c r="Y5327" s="52" t="s">
        <v>238</v>
      </c>
      <c r="Z5327" s="52" t="s">
        <v>238</v>
      </c>
      <c r="AA5327" s="52" t="s">
        <v>238</v>
      </c>
      <c r="AB5327" s="52" t="s">
        <v>238</v>
      </c>
      <c r="AC5327" s="53">
        <f>(I5327*$AC$5343)+(J5327*$AC$5343)+(L5327*$AC$5343)+(K5327*$AC$5343)+(M5327*$AC$5343)+100</f>
        <v>400</v>
      </c>
      <c r="AD5327" s="117" t="s">
        <v>901</v>
      </c>
    </row>
    <row r="5328" spans="1:30">
      <c r="A5328" s="99"/>
      <c r="B5328" s="87" t="s">
        <v>1052</v>
      </c>
      <c r="C5328" s="21" t="s">
        <v>830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105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84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189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189</v>
      </c>
      <c r="AD5328" s="48" t="s">
        <v>902</v>
      </c>
    </row>
    <row r="5329" spans="1:30">
      <c r="A5329" s="99"/>
      <c r="B5329" s="116" t="s">
        <v>358</v>
      </c>
      <c r="C5329" s="50" t="s">
        <v>238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238</v>
      </c>
      <c r="O5329" s="52" t="s">
        <v>238</v>
      </c>
      <c r="P5329" s="52" t="s">
        <v>238</v>
      </c>
      <c r="Q5329" s="52" t="s">
        <v>238</v>
      </c>
      <c r="R5329" s="52" t="s">
        <v>238</v>
      </c>
      <c r="S5329" s="52" t="s">
        <v>238</v>
      </c>
      <c r="T5329" s="52" t="s">
        <v>238</v>
      </c>
      <c r="U5329" s="52" t="s">
        <v>238</v>
      </c>
      <c r="V5329" s="52" t="s">
        <v>238</v>
      </c>
      <c r="W5329" s="52" t="s">
        <v>238</v>
      </c>
      <c r="X5329" s="52" t="s">
        <v>238</v>
      </c>
      <c r="Y5329" s="52" t="s">
        <v>238</v>
      </c>
      <c r="Z5329" s="52" t="s">
        <v>238</v>
      </c>
      <c r="AA5329" s="52" t="s">
        <v>238</v>
      </c>
      <c r="AB5329" s="52" t="s">
        <v>238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1051</v>
      </c>
      <c r="C5330" s="21" t="s">
        <v>830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80</v>
      </c>
      <c r="O5330" s="14">
        <f>E5330*$E$3</f>
        <v>0</v>
      </c>
      <c r="P5330" s="14">
        <f>F5330*$F$3</f>
        <v>40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64</v>
      </c>
      <c r="T5330" s="14">
        <f>(O5330/100)*(K5330*$K$3)</f>
        <v>0</v>
      </c>
      <c r="U5330" s="14">
        <f>(P5330/100)*(K5330*$K$3)+(P5330/100)*(L5330*$L$3)</f>
        <v>68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144</v>
      </c>
      <c r="Y5330" s="14">
        <f>O5330+T5330</f>
        <v>0</v>
      </c>
      <c r="Z5330" s="14">
        <f>P5330+U5330</f>
        <v>108</v>
      </c>
      <c r="AA5330" s="14">
        <f>Q5330+V5330</f>
        <v>0</v>
      </c>
      <c r="AB5330" s="14">
        <f>R5330+W5330</f>
        <v>0</v>
      </c>
      <c r="AC5330" s="15">
        <f>ROUND(X5330+Y5330+Z5330+AA5330+AB5330,1)</f>
        <v>252</v>
      </c>
      <c r="AD5330" s="48" t="s">
        <v>894</v>
      </c>
    </row>
    <row r="5331" spans="1:30">
      <c r="A5331" s="99"/>
      <c r="B5331" s="116" t="s">
        <v>796</v>
      </c>
      <c r="C5331" s="50" t="s">
        <v>238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238</v>
      </c>
      <c r="O5331" s="52" t="s">
        <v>238</v>
      </c>
      <c r="P5331" s="52" t="s">
        <v>238</v>
      </c>
      <c r="Q5331" s="52" t="s">
        <v>238</v>
      </c>
      <c r="R5331" s="52" t="s">
        <v>238</v>
      </c>
      <c r="S5331" s="52" t="s">
        <v>238</v>
      </c>
      <c r="T5331" s="52" t="s">
        <v>238</v>
      </c>
      <c r="U5331" s="52" t="s">
        <v>238</v>
      </c>
      <c r="V5331" s="52" t="s">
        <v>238</v>
      </c>
      <c r="W5331" s="52" t="s">
        <v>238</v>
      </c>
      <c r="X5331" s="52" t="s">
        <v>238</v>
      </c>
      <c r="Y5331" s="52" t="s">
        <v>238</v>
      </c>
      <c r="Z5331" s="52" t="s">
        <v>238</v>
      </c>
      <c r="AA5331" s="52" t="s">
        <v>238</v>
      </c>
      <c r="AB5331" s="52" t="s">
        <v>238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1053</v>
      </c>
      <c r="C5332" s="21" t="s">
        <v>830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80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180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180</v>
      </c>
      <c r="AD5332" s="48" t="s">
        <v>895</v>
      </c>
    </row>
    <row r="5333" spans="1:30">
      <c r="A5333" s="99"/>
      <c r="B5333" s="116" t="s">
        <v>370</v>
      </c>
      <c r="C5333" s="50" t="s">
        <v>238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238</v>
      </c>
      <c r="O5333" s="52" t="s">
        <v>238</v>
      </c>
      <c r="P5333" s="52" t="s">
        <v>238</v>
      </c>
      <c r="Q5333" s="52" t="s">
        <v>238</v>
      </c>
      <c r="R5333" s="52" t="s">
        <v>238</v>
      </c>
      <c r="S5333" s="52" t="s">
        <v>238</v>
      </c>
      <c r="T5333" s="52" t="s">
        <v>238</v>
      </c>
      <c r="U5333" s="52" t="s">
        <v>238</v>
      </c>
      <c r="V5333" s="52" t="s">
        <v>238</v>
      </c>
      <c r="W5333" s="52" t="s">
        <v>238</v>
      </c>
      <c r="X5333" s="52" t="s">
        <v>238</v>
      </c>
      <c r="Y5333" s="52" t="s">
        <v>238</v>
      </c>
      <c r="Z5333" s="52" t="s">
        <v>238</v>
      </c>
      <c r="AA5333" s="52" t="s">
        <v>238</v>
      </c>
      <c r="AB5333" s="52" t="s">
        <v>238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1050</v>
      </c>
      <c r="C5334" s="21" t="s">
        <v>830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80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160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240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240</v>
      </c>
      <c r="AD5334" s="48" t="s">
        <v>896</v>
      </c>
    </row>
    <row r="5335" spans="1:30">
      <c r="A5335" s="99"/>
      <c r="B5335" s="116" t="s">
        <v>930</v>
      </c>
      <c r="C5335" s="50" t="s">
        <v>238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238</v>
      </c>
      <c r="O5335" s="52" t="s">
        <v>238</v>
      </c>
      <c r="P5335" s="52" t="s">
        <v>238</v>
      </c>
      <c r="Q5335" s="52" t="s">
        <v>238</v>
      </c>
      <c r="R5335" s="52" t="s">
        <v>238</v>
      </c>
      <c r="S5335" s="52" t="s">
        <v>238</v>
      </c>
      <c r="T5335" s="52" t="s">
        <v>238</v>
      </c>
      <c r="U5335" s="52" t="s">
        <v>238</v>
      </c>
      <c r="V5335" s="52" t="s">
        <v>238</v>
      </c>
      <c r="W5335" s="52" t="s">
        <v>238</v>
      </c>
      <c r="X5335" s="52" t="s">
        <v>238</v>
      </c>
      <c r="Y5335" s="52" t="s">
        <v>238</v>
      </c>
      <c r="Z5335" s="52" t="s">
        <v>238</v>
      </c>
      <c r="AA5335" s="52" t="s">
        <v>238</v>
      </c>
      <c r="AB5335" s="52" t="s">
        <v>238</v>
      </c>
      <c r="AC5335" s="53">
        <f>(I5335*$AC$5343)+(J5335*$AC$5343)+(L5335*$AC$5343)+(K5335*$AC$5343)+(M5335*$AC$5343)+100</f>
        <v>420</v>
      </c>
      <c r="AD5335" s="117" t="s">
        <v>633</v>
      </c>
    </row>
    <row r="5336" spans="1:30">
      <c r="A5336" s="99"/>
      <c r="B5336" s="87" t="s">
        <v>1052</v>
      </c>
      <c r="C5336" s="21" t="s">
        <v>830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90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144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234</v>
      </c>
      <c r="AA5336" s="14">
        <f>Q5336+V5336</f>
        <v>0</v>
      </c>
      <c r="AB5336" s="14">
        <f>R5336+W5336</f>
        <v>0</v>
      </c>
      <c r="AC5336" s="15">
        <f>ROUND(X5336+Y5336+Z5336+AA5336+AB5336,1)</f>
        <v>234</v>
      </c>
      <c r="AD5336" s="48" t="s">
        <v>932</v>
      </c>
    </row>
    <row r="5337" spans="1:30">
      <c r="A5337" s="99" t="s">
        <v>1047</v>
      </c>
      <c r="B5337" s="116" t="s">
        <v>163</v>
      </c>
      <c r="C5337" s="50" t="s">
        <v>452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238</v>
      </c>
      <c r="O5337" s="52" t="s">
        <v>238</v>
      </c>
      <c r="P5337" s="52" t="s">
        <v>238</v>
      </c>
      <c r="Q5337" s="52" t="s">
        <v>238</v>
      </c>
      <c r="R5337" s="52" t="s">
        <v>238</v>
      </c>
      <c r="S5337" s="52" t="s">
        <v>238</v>
      </c>
      <c r="T5337" s="52" t="s">
        <v>238</v>
      </c>
      <c r="U5337" s="52" t="s">
        <v>238</v>
      </c>
      <c r="V5337" s="52" t="s">
        <v>238</v>
      </c>
      <c r="W5337" s="52" t="s">
        <v>238</v>
      </c>
      <c r="X5337" s="52" t="s">
        <v>238</v>
      </c>
      <c r="Y5337" s="52" t="s">
        <v>238</v>
      </c>
      <c r="Z5337" s="52" t="s">
        <v>238</v>
      </c>
      <c r="AA5337" s="52" t="s">
        <v>238</v>
      </c>
      <c r="AB5337" s="52" t="s">
        <v>238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1051</v>
      </c>
      <c r="C5338" s="21" t="s">
        <v>830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50</v>
      </c>
      <c r="O5338" s="14">
        <f>E5338*$E$3</f>
        <v>70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70</v>
      </c>
      <c r="T5338" s="14">
        <f>(O5338/100)*(K5338*$K$3)</f>
        <v>118.99999999999999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120</v>
      </c>
      <c r="Y5338" s="14">
        <f>O5338+T5338</f>
        <v>189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309</v>
      </c>
      <c r="AD5338" s="48" t="s">
        <v>897</v>
      </c>
    </row>
    <row r="5339" spans="1:30">
      <c r="A5339" s="99" t="s">
        <v>1047</v>
      </c>
      <c r="B5339" s="116" t="s">
        <v>135</v>
      </c>
      <c r="C5339" s="50" t="s">
        <v>452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238</v>
      </c>
      <c r="O5339" s="52" t="s">
        <v>238</v>
      </c>
      <c r="P5339" s="52" t="s">
        <v>238</v>
      </c>
      <c r="Q5339" s="52" t="s">
        <v>238</v>
      </c>
      <c r="R5339" s="52" t="s">
        <v>238</v>
      </c>
      <c r="S5339" s="52" t="s">
        <v>238</v>
      </c>
      <c r="T5339" s="52" t="s">
        <v>238</v>
      </c>
      <c r="U5339" s="52" t="s">
        <v>238</v>
      </c>
      <c r="V5339" s="52" t="s">
        <v>238</v>
      </c>
      <c r="W5339" s="52" t="s">
        <v>238</v>
      </c>
      <c r="X5339" s="52" t="s">
        <v>238</v>
      </c>
      <c r="Y5339" s="52" t="s">
        <v>238</v>
      </c>
      <c r="Z5339" s="52" t="s">
        <v>238</v>
      </c>
      <c r="AA5339" s="52" t="s">
        <v>238</v>
      </c>
      <c r="AB5339" s="52" t="s">
        <v>238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1054</v>
      </c>
      <c r="C5340" s="21" t="s">
        <v>830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70</v>
      </c>
      <c r="O5340" s="14">
        <f>E5340*$E$3</f>
        <v>50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98</v>
      </c>
      <c r="T5340" s="14">
        <f>(O5340/100)*(K5340*$K$3)</f>
        <v>75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168</v>
      </c>
      <c r="Y5340" s="14">
        <f>O5340+T5340</f>
        <v>125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293</v>
      </c>
      <c r="AD5340" s="48" t="s">
        <v>897</v>
      </c>
    </row>
    <row r="5341" spans="1:30">
      <c r="A5341" s="99" t="s">
        <v>1047</v>
      </c>
      <c r="B5341" s="116" t="s">
        <v>866</v>
      </c>
      <c r="C5341" s="50" t="s">
        <v>452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238</v>
      </c>
      <c r="O5341" s="52" t="s">
        <v>238</v>
      </c>
      <c r="P5341" s="52" t="s">
        <v>238</v>
      </c>
      <c r="Q5341" s="52" t="s">
        <v>238</v>
      </c>
      <c r="R5341" s="52" t="s">
        <v>238</v>
      </c>
      <c r="S5341" s="52" t="s">
        <v>238</v>
      </c>
      <c r="T5341" s="52" t="s">
        <v>238</v>
      </c>
      <c r="U5341" s="52" t="s">
        <v>238</v>
      </c>
      <c r="V5341" s="52" t="s">
        <v>238</v>
      </c>
      <c r="W5341" s="52" t="s">
        <v>238</v>
      </c>
      <c r="X5341" s="52" t="s">
        <v>238</v>
      </c>
      <c r="Y5341" s="52" t="s">
        <v>238</v>
      </c>
      <c r="Z5341" s="52" t="s">
        <v>238</v>
      </c>
      <c r="AA5341" s="52" t="s">
        <v>238</v>
      </c>
      <c r="AB5341" s="52" t="s">
        <v>238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1054</v>
      </c>
      <c r="C5342" s="21" t="s">
        <v>830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60</v>
      </c>
      <c r="O5342" s="14">
        <f>E5342*$E$3</f>
        <v>60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72</v>
      </c>
      <c r="T5342" s="14">
        <f>(O5342/100)*(K5342*$K$3)</f>
        <v>96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132</v>
      </c>
      <c r="Y5342" s="14">
        <f>O5342+T5342</f>
        <v>156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288</v>
      </c>
      <c r="AD5342" s="48" t="s">
        <v>897</v>
      </c>
    </row>
    <row r="5343" spans="1:30">
      <c r="A5343" s="107"/>
      <c r="B5343" s="153" t="s">
        <v>1043</v>
      </c>
      <c r="C5343" s="153"/>
      <c r="D5343" s="153"/>
      <c r="E5343" s="153"/>
      <c r="F5343" s="153"/>
      <c r="G5343" s="153"/>
      <c r="H5343" s="153"/>
      <c r="I5343" s="153"/>
      <c r="J5343" s="153"/>
      <c r="K5343" s="153"/>
      <c r="L5343" s="153"/>
      <c r="M5343" s="153"/>
      <c r="N5343" s="153"/>
      <c r="O5343" s="153"/>
      <c r="P5343" s="153"/>
      <c r="Q5343" s="153"/>
      <c r="R5343" s="153"/>
      <c r="S5343" s="153"/>
      <c r="T5343" s="153"/>
      <c r="U5343" s="153"/>
      <c r="V5343" s="153"/>
      <c r="W5343" s="153"/>
      <c r="X5343" s="153"/>
      <c r="Y5343" s="153"/>
      <c r="Z5343" s="153"/>
      <c r="AA5343" s="153"/>
      <c r="AB5343" s="153"/>
      <c r="AC5343" s="18">
        <v>4</v>
      </c>
      <c r="AD5343" s="18"/>
    </row>
    <row r="5344" spans="1:30">
      <c r="A5344" s="99"/>
      <c r="B5344" s="116" t="s">
        <v>362</v>
      </c>
      <c r="C5344" s="50" t="s">
        <v>238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238</v>
      </c>
      <c r="O5344" s="52" t="s">
        <v>238</v>
      </c>
      <c r="P5344" s="52" t="s">
        <v>238</v>
      </c>
      <c r="Q5344" s="52" t="s">
        <v>238</v>
      </c>
      <c r="R5344" s="52" t="s">
        <v>238</v>
      </c>
      <c r="S5344" s="52" t="s">
        <v>238</v>
      </c>
      <c r="T5344" s="52" t="s">
        <v>238</v>
      </c>
      <c r="U5344" s="52" t="s">
        <v>238</v>
      </c>
      <c r="V5344" s="52" t="s">
        <v>238</v>
      </c>
      <c r="W5344" s="52" t="s">
        <v>238</v>
      </c>
      <c r="X5344" s="52" t="s">
        <v>238</v>
      </c>
      <c r="Y5344" s="52" t="s">
        <v>238</v>
      </c>
      <c r="Z5344" s="52" t="s">
        <v>238</v>
      </c>
      <c r="AA5344" s="52" t="s">
        <v>238</v>
      </c>
      <c r="AB5344" s="52" t="s">
        <v>238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1049</v>
      </c>
      <c r="C5345" s="21" t="s">
        <v>830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95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57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152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152</v>
      </c>
      <c r="AD5345" s="48" t="s">
        <v>914</v>
      </c>
    </row>
    <row r="5346" spans="1:30">
      <c r="A5346" s="99"/>
      <c r="B5346" s="116" t="s">
        <v>854</v>
      </c>
      <c r="C5346" s="50" t="s">
        <v>238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238</v>
      </c>
      <c r="O5346" s="52" t="s">
        <v>238</v>
      </c>
      <c r="P5346" s="52" t="s">
        <v>238</v>
      </c>
      <c r="Q5346" s="52" t="s">
        <v>238</v>
      </c>
      <c r="R5346" s="52" t="s">
        <v>238</v>
      </c>
      <c r="S5346" s="52" t="s">
        <v>238</v>
      </c>
      <c r="T5346" s="52" t="s">
        <v>238</v>
      </c>
      <c r="U5346" s="52" t="s">
        <v>238</v>
      </c>
      <c r="V5346" s="52" t="s">
        <v>238</v>
      </c>
      <c r="W5346" s="52" t="s">
        <v>238</v>
      </c>
      <c r="X5346" s="52" t="s">
        <v>238</v>
      </c>
      <c r="Y5346" s="52" t="s">
        <v>238</v>
      </c>
      <c r="Z5346" s="52" t="s">
        <v>238</v>
      </c>
      <c r="AA5346" s="52" t="s">
        <v>238</v>
      </c>
      <c r="AB5346" s="52" t="s">
        <v>238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1052</v>
      </c>
      <c r="C5347" s="21" t="s">
        <v>830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98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58.8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156.80000000000001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156.80000000000001</v>
      </c>
      <c r="AD5347" s="48" t="s">
        <v>898</v>
      </c>
    </row>
    <row r="5348" spans="1:30">
      <c r="A5348" s="99"/>
      <c r="B5348" s="116" t="s">
        <v>855</v>
      </c>
      <c r="C5348" s="50" t="s">
        <v>238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238</v>
      </c>
      <c r="O5348" s="52" t="s">
        <v>238</v>
      </c>
      <c r="P5348" s="52" t="s">
        <v>238</v>
      </c>
      <c r="Q5348" s="52" t="s">
        <v>238</v>
      </c>
      <c r="R5348" s="52" t="s">
        <v>238</v>
      </c>
      <c r="S5348" s="52" t="s">
        <v>238</v>
      </c>
      <c r="T5348" s="52" t="s">
        <v>238</v>
      </c>
      <c r="U5348" s="52" t="s">
        <v>238</v>
      </c>
      <c r="V5348" s="52" t="s">
        <v>238</v>
      </c>
      <c r="W5348" s="52" t="s">
        <v>238</v>
      </c>
      <c r="X5348" s="52" t="s">
        <v>238</v>
      </c>
      <c r="Y5348" s="52" t="s">
        <v>238</v>
      </c>
      <c r="Z5348" s="52" t="s">
        <v>238</v>
      </c>
      <c r="AA5348" s="52" t="s">
        <v>238</v>
      </c>
      <c r="AB5348" s="52" t="s">
        <v>238</v>
      </c>
      <c r="AC5348" s="53">
        <f>(I5348*$AC$5343)+(J5348*$AC$5343)+(L5348*$AC$5343)+(K5348*$AC$5343)+(M5348*$AC$5343)+100</f>
        <v>420</v>
      </c>
      <c r="AD5348" s="117" t="s">
        <v>641</v>
      </c>
    </row>
    <row r="5349" spans="1:30">
      <c r="A5349" s="99"/>
      <c r="B5349" s="87" t="s">
        <v>1052</v>
      </c>
      <c r="C5349" s="21" t="s">
        <v>830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80</v>
      </c>
      <c r="O5349" s="14">
        <f>E5349*$E$3</f>
        <v>0</v>
      </c>
      <c r="P5349" s="14">
        <f>F5349*$F$3</f>
        <v>20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48</v>
      </c>
      <c r="T5349" s="14">
        <f>(O5349/100)*(K5349*$K$3)</f>
        <v>0</v>
      </c>
      <c r="U5349" s="14">
        <f>(P5349/100)*(K5349*$K$3)+(P5349/100)*(L5349*$L$3)</f>
        <v>32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128</v>
      </c>
      <c r="Y5349" s="14">
        <f>O5349+T5349</f>
        <v>0</v>
      </c>
      <c r="Z5349" s="14">
        <f>P5349+U5349</f>
        <v>52</v>
      </c>
      <c r="AA5349" s="14">
        <f>Q5349+V5349</f>
        <v>0</v>
      </c>
      <c r="AB5349" s="14">
        <f>R5349+W5349</f>
        <v>0</v>
      </c>
      <c r="AC5349" s="15">
        <f>ROUND(X5349+Y5349+Z5349+AA5349+AB5349,1)</f>
        <v>180</v>
      </c>
      <c r="AD5349" s="48" t="s">
        <v>919</v>
      </c>
    </row>
    <row r="5350" spans="1:30">
      <c r="A5350" s="99"/>
      <c r="B5350" s="116" t="s">
        <v>365</v>
      </c>
      <c r="C5350" s="50" t="s">
        <v>238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238</v>
      </c>
      <c r="O5350" s="52" t="s">
        <v>238</v>
      </c>
      <c r="P5350" s="52" t="s">
        <v>238</v>
      </c>
      <c r="Q5350" s="52" t="s">
        <v>238</v>
      </c>
      <c r="R5350" s="52" t="s">
        <v>238</v>
      </c>
      <c r="S5350" s="52" t="s">
        <v>238</v>
      </c>
      <c r="T5350" s="52" t="s">
        <v>238</v>
      </c>
      <c r="U5350" s="52" t="s">
        <v>238</v>
      </c>
      <c r="V5350" s="52" t="s">
        <v>238</v>
      </c>
      <c r="W5350" s="52" t="s">
        <v>238</v>
      </c>
      <c r="X5350" s="52" t="s">
        <v>238</v>
      </c>
      <c r="Y5350" s="52" t="s">
        <v>238</v>
      </c>
      <c r="Z5350" s="52" t="s">
        <v>238</v>
      </c>
      <c r="AA5350" s="52" t="s">
        <v>238</v>
      </c>
      <c r="AB5350" s="52" t="s">
        <v>238</v>
      </c>
      <c r="AC5350" s="53">
        <f>(I5350*$AC$5343)+(J5350*$AC$5343)+(L5350*$AC$5343)+(K5350*$AC$5343)+(M5350*$AC$5343)+100</f>
        <v>500</v>
      </c>
      <c r="AD5350" s="117" t="s">
        <v>915</v>
      </c>
    </row>
    <row r="5351" spans="1:30">
      <c r="A5351" s="99"/>
      <c r="B5351" s="87" t="s">
        <v>1050</v>
      </c>
      <c r="C5351" s="21" t="s">
        <v>830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98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58.8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156.80000000000001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156.80000000000001</v>
      </c>
      <c r="AD5351" s="48" t="s">
        <v>916</v>
      </c>
    </row>
    <row r="5352" spans="1:30">
      <c r="A5352" s="99"/>
      <c r="B5352" s="116" t="s">
        <v>363</v>
      </c>
      <c r="C5352" s="50" t="s">
        <v>238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238</v>
      </c>
      <c r="O5352" s="52" t="s">
        <v>238</v>
      </c>
      <c r="P5352" s="52" t="s">
        <v>238</v>
      </c>
      <c r="Q5352" s="52" t="s">
        <v>238</v>
      </c>
      <c r="R5352" s="52" t="s">
        <v>238</v>
      </c>
      <c r="S5352" s="52" t="s">
        <v>238</v>
      </c>
      <c r="T5352" s="52" t="s">
        <v>238</v>
      </c>
      <c r="U5352" s="52" t="s">
        <v>238</v>
      </c>
      <c r="V5352" s="52" t="s">
        <v>238</v>
      </c>
      <c r="W5352" s="52" t="s">
        <v>238</v>
      </c>
      <c r="X5352" s="52" t="s">
        <v>238</v>
      </c>
      <c r="Y5352" s="52" t="s">
        <v>238</v>
      </c>
      <c r="Z5352" s="52" t="s">
        <v>238</v>
      </c>
      <c r="AA5352" s="52" t="s">
        <v>238</v>
      </c>
      <c r="AB5352" s="52" t="s">
        <v>238</v>
      </c>
      <c r="AC5352" s="53">
        <f>(I5352*$AC$5343)+(J5352*$AC$5343)+(L5352*$AC$5343)+(K5352*$AC$5343)+(M5352*$AC$5343)+100</f>
        <v>460</v>
      </c>
      <c r="AD5352" s="117" t="s">
        <v>629</v>
      </c>
    </row>
    <row r="5353" spans="1:30">
      <c r="A5353" s="99"/>
      <c r="B5353" s="87" t="s">
        <v>1051</v>
      </c>
      <c r="C5353" s="21" t="s">
        <v>830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92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55.2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147.19999999999999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147.19999999999999</v>
      </c>
      <c r="AD5353" s="48" t="s">
        <v>914</v>
      </c>
    </row>
    <row r="5354" spans="1:30">
      <c r="A5354" s="99"/>
      <c r="B5354" s="116" t="s">
        <v>366</v>
      </c>
      <c r="C5354" s="50" t="s">
        <v>238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238</v>
      </c>
      <c r="O5354" s="52" t="s">
        <v>238</v>
      </c>
      <c r="P5354" s="52" t="s">
        <v>238</v>
      </c>
      <c r="Q5354" s="52" t="s">
        <v>238</v>
      </c>
      <c r="R5354" s="52" t="s">
        <v>238</v>
      </c>
      <c r="S5354" s="52" t="s">
        <v>238</v>
      </c>
      <c r="T5354" s="52" t="s">
        <v>238</v>
      </c>
      <c r="U5354" s="52" t="s">
        <v>238</v>
      </c>
      <c r="V5354" s="52" t="s">
        <v>238</v>
      </c>
      <c r="W5354" s="52" t="s">
        <v>238</v>
      </c>
      <c r="X5354" s="52" t="s">
        <v>238</v>
      </c>
      <c r="Y5354" s="52" t="s">
        <v>238</v>
      </c>
      <c r="Z5354" s="52" t="s">
        <v>238</v>
      </c>
      <c r="AA5354" s="52" t="s">
        <v>238</v>
      </c>
      <c r="AB5354" s="52" t="s">
        <v>238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1052</v>
      </c>
      <c r="C5355" s="21" t="s">
        <v>830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80</v>
      </c>
      <c r="O5355" s="14">
        <f>E5355*$E$3</f>
        <v>0</v>
      </c>
      <c r="P5355" s="14">
        <f>F5355*$F$3</f>
        <v>30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48</v>
      </c>
      <c r="T5355" s="14">
        <f>(O5355/100)*(K5355*$K$3)</f>
        <v>0</v>
      </c>
      <c r="U5355" s="14">
        <f>(P5355/100)*(K5355*$K$3)+(P5355/100)*(L5355*$L$3)</f>
        <v>48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128</v>
      </c>
      <c r="Y5355" s="14">
        <f>O5355+T5355</f>
        <v>0</v>
      </c>
      <c r="Z5355" s="14">
        <f>P5355+U5355</f>
        <v>78</v>
      </c>
      <c r="AA5355" s="14">
        <f>Q5355+V5355</f>
        <v>0</v>
      </c>
      <c r="AB5355" s="14">
        <f>R5355+W5355</f>
        <v>0</v>
      </c>
      <c r="AC5355" s="15">
        <f>ROUND(X5355+Y5355+Z5355+AA5355+AB5355,1)</f>
        <v>206</v>
      </c>
      <c r="AD5355" s="48" t="s">
        <v>917</v>
      </c>
    </row>
    <row r="5356" spans="1:30">
      <c r="A5356" s="99"/>
      <c r="B5356" s="116" t="s">
        <v>367</v>
      </c>
      <c r="C5356" s="50" t="s">
        <v>238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238</v>
      </c>
      <c r="O5356" s="52" t="s">
        <v>238</v>
      </c>
      <c r="P5356" s="52" t="s">
        <v>238</v>
      </c>
      <c r="Q5356" s="52" t="s">
        <v>238</v>
      </c>
      <c r="R5356" s="52" t="s">
        <v>238</v>
      </c>
      <c r="S5356" s="52" t="s">
        <v>238</v>
      </c>
      <c r="T5356" s="52" t="s">
        <v>238</v>
      </c>
      <c r="U5356" s="52" t="s">
        <v>238</v>
      </c>
      <c r="V5356" s="52" t="s">
        <v>238</v>
      </c>
      <c r="W5356" s="52" t="s">
        <v>238</v>
      </c>
      <c r="X5356" s="52" t="s">
        <v>238</v>
      </c>
      <c r="Y5356" s="52" t="s">
        <v>238</v>
      </c>
      <c r="Z5356" s="52" t="s">
        <v>238</v>
      </c>
      <c r="AA5356" s="52" t="s">
        <v>238</v>
      </c>
      <c r="AB5356" s="52" t="s">
        <v>238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1049</v>
      </c>
      <c r="C5357" s="21" t="s">
        <v>830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95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76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171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171</v>
      </c>
      <c r="AD5357" s="48" t="s">
        <v>922</v>
      </c>
    </row>
    <row r="5358" spans="1:30">
      <c r="A5358" s="99"/>
      <c r="B5358" s="116" t="s">
        <v>371</v>
      </c>
      <c r="C5358" s="50" t="s">
        <v>238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238</v>
      </c>
      <c r="O5358" s="52" t="s">
        <v>238</v>
      </c>
      <c r="P5358" s="52" t="s">
        <v>238</v>
      </c>
      <c r="Q5358" s="52" t="s">
        <v>238</v>
      </c>
      <c r="R5358" s="52" t="s">
        <v>238</v>
      </c>
      <c r="S5358" s="52" t="s">
        <v>238</v>
      </c>
      <c r="T5358" s="52" t="s">
        <v>238</v>
      </c>
      <c r="U5358" s="52" t="s">
        <v>238</v>
      </c>
      <c r="V5358" s="52" t="s">
        <v>238</v>
      </c>
      <c r="W5358" s="52" t="s">
        <v>238</v>
      </c>
      <c r="X5358" s="52" t="s">
        <v>238</v>
      </c>
      <c r="Y5358" s="52" t="s">
        <v>238</v>
      </c>
      <c r="Z5358" s="52" t="s">
        <v>238</v>
      </c>
      <c r="AA5358" s="52" t="s">
        <v>238</v>
      </c>
      <c r="AB5358" s="52" t="s">
        <v>238</v>
      </c>
      <c r="AC5358" s="53">
        <f>(I5358*$AC$5343)+(J5358*$AC$5343)+(L5358*$AC$5343)+(K5358*$AC$5343)+(M5358*$AC$5343)+100</f>
        <v>440</v>
      </c>
      <c r="AD5358" s="117" t="s">
        <v>625</v>
      </c>
    </row>
    <row r="5359" spans="1:30">
      <c r="A5359" s="99"/>
      <c r="B5359" s="87" t="s">
        <v>1051</v>
      </c>
      <c r="C5359" s="21" t="s">
        <v>830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96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76.8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172.8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172.8</v>
      </c>
      <c r="AD5359" s="48" t="s">
        <v>922</v>
      </c>
    </row>
    <row r="5360" spans="1:30">
      <c r="A5360" s="99"/>
      <c r="B5360" s="116" t="s">
        <v>372</v>
      </c>
      <c r="C5360" s="50" t="s">
        <v>238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238</v>
      </c>
      <c r="O5360" s="52" t="s">
        <v>238</v>
      </c>
      <c r="P5360" s="52" t="s">
        <v>238</v>
      </c>
      <c r="Q5360" s="52" t="s">
        <v>238</v>
      </c>
      <c r="R5360" s="52" t="s">
        <v>238</v>
      </c>
      <c r="S5360" s="52" t="s">
        <v>238</v>
      </c>
      <c r="T5360" s="52" t="s">
        <v>238</v>
      </c>
      <c r="U5360" s="52" t="s">
        <v>238</v>
      </c>
      <c r="V5360" s="52" t="s">
        <v>238</v>
      </c>
      <c r="W5360" s="52" t="s">
        <v>238</v>
      </c>
      <c r="X5360" s="52" t="s">
        <v>238</v>
      </c>
      <c r="Y5360" s="52" t="s">
        <v>238</v>
      </c>
      <c r="Z5360" s="52" t="s">
        <v>238</v>
      </c>
      <c r="AA5360" s="52" t="s">
        <v>238</v>
      </c>
      <c r="AB5360" s="52" t="s">
        <v>238</v>
      </c>
      <c r="AC5360" s="53">
        <f>(I5360*$AC$5343)+(J5360*$AC$5343)+(L5360*$AC$5343)+(K5360*$AC$5343)+(M5360*$AC$5343)+100</f>
        <v>480</v>
      </c>
      <c r="AD5360" s="117" t="s">
        <v>923</v>
      </c>
    </row>
    <row r="5361" spans="1:30" ht="15.75" customHeight="1">
      <c r="A5361" s="99"/>
      <c r="B5361" s="87" t="s">
        <v>1053</v>
      </c>
      <c r="C5361" s="21" t="s">
        <v>830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98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78.400000000000006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176.4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176.4</v>
      </c>
      <c r="AD5361" s="48" t="s">
        <v>924</v>
      </c>
    </row>
    <row r="5362" spans="1:30">
      <c r="A5362" s="99"/>
      <c r="B5362" s="116" t="s">
        <v>368</v>
      </c>
      <c r="C5362" s="50" t="s">
        <v>238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238</v>
      </c>
      <c r="O5362" s="52" t="s">
        <v>238</v>
      </c>
      <c r="P5362" s="52" t="s">
        <v>238</v>
      </c>
      <c r="Q5362" s="52" t="s">
        <v>238</v>
      </c>
      <c r="R5362" s="52" t="s">
        <v>238</v>
      </c>
      <c r="S5362" s="52" t="s">
        <v>238</v>
      </c>
      <c r="T5362" s="52" t="s">
        <v>238</v>
      </c>
      <c r="U5362" s="52" t="s">
        <v>238</v>
      </c>
      <c r="V5362" s="52" t="s">
        <v>238</v>
      </c>
      <c r="W5362" s="52" t="s">
        <v>238</v>
      </c>
      <c r="X5362" s="52" t="s">
        <v>238</v>
      </c>
      <c r="Y5362" s="52" t="s">
        <v>238</v>
      </c>
      <c r="Z5362" s="52" t="s">
        <v>238</v>
      </c>
      <c r="AA5362" s="52" t="s">
        <v>238</v>
      </c>
      <c r="AB5362" s="52" t="s">
        <v>238</v>
      </c>
      <c r="AC5362" s="53">
        <f>(I5362*$AC$5343)+(J5362*$AC$5343)+(L5362*$AC$5343)+(K5362*$AC$5343)+(M5362*$AC$5343)+100</f>
        <v>420</v>
      </c>
      <c r="AD5362" s="117" t="s">
        <v>899</v>
      </c>
    </row>
    <row r="5363" spans="1:30">
      <c r="A5363" s="99"/>
      <c r="B5363" s="87" t="s">
        <v>1052</v>
      </c>
      <c r="C5363" s="21" t="s">
        <v>830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100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80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180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180</v>
      </c>
      <c r="AD5363" s="48" t="s">
        <v>612</v>
      </c>
    </row>
    <row r="5364" spans="1:30">
      <c r="A5364" s="99"/>
      <c r="B5364" s="116" t="s">
        <v>929</v>
      </c>
      <c r="C5364" s="50" t="s">
        <v>238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238</v>
      </c>
      <c r="O5364" s="52" t="s">
        <v>238</v>
      </c>
      <c r="P5364" s="52" t="s">
        <v>238</v>
      </c>
      <c r="Q5364" s="52" t="s">
        <v>238</v>
      </c>
      <c r="R5364" s="52" t="s">
        <v>238</v>
      </c>
      <c r="S5364" s="52" t="s">
        <v>238</v>
      </c>
      <c r="T5364" s="52" t="s">
        <v>238</v>
      </c>
      <c r="U5364" s="52" t="s">
        <v>238</v>
      </c>
      <c r="V5364" s="52" t="s">
        <v>238</v>
      </c>
      <c r="W5364" s="52" t="s">
        <v>238</v>
      </c>
      <c r="X5364" s="52" t="s">
        <v>238</v>
      </c>
      <c r="Y5364" s="52" t="s">
        <v>238</v>
      </c>
      <c r="Z5364" s="52" t="s">
        <v>238</v>
      </c>
      <c r="AA5364" s="52" t="s">
        <v>238</v>
      </c>
      <c r="AB5364" s="52" t="s">
        <v>238</v>
      </c>
      <c r="AC5364" s="53">
        <f>(I5364*$AC$5343)+(J5364*$AC$5343)+(L5364*$AC$5343)+(K5364*$AC$5343)+(M5364*$AC$5343)+100</f>
        <v>440</v>
      </c>
      <c r="AD5364" s="117" t="s">
        <v>629</v>
      </c>
    </row>
    <row r="5365" spans="1:30">
      <c r="A5365" s="99"/>
      <c r="B5365" s="87" t="s">
        <v>1051</v>
      </c>
      <c r="C5365" s="21" t="s">
        <v>830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90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153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243</v>
      </c>
      <c r="AA5365" s="14">
        <f>Q5365+V5365</f>
        <v>0</v>
      </c>
      <c r="AB5365" s="14">
        <f>R5365+W5365</f>
        <v>0</v>
      </c>
      <c r="AC5365" s="15">
        <f>ROUND(X5365+Y5365+Z5365+AA5365+AB5365,1)</f>
        <v>243</v>
      </c>
      <c r="AD5365" s="48" t="s">
        <v>931</v>
      </c>
    </row>
    <row r="5366" spans="1:30">
      <c r="A5366" s="99" t="s">
        <v>1047</v>
      </c>
      <c r="B5366" s="116" t="s">
        <v>876</v>
      </c>
      <c r="C5366" s="50" t="s">
        <v>452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238</v>
      </c>
      <c r="O5366" s="52" t="s">
        <v>238</v>
      </c>
      <c r="P5366" s="52" t="s">
        <v>238</v>
      </c>
      <c r="Q5366" s="52" t="s">
        <v>238</v>
      </c>
      <c r="R5366" s="52" t="s">
        <v>238</v>
      </c>
      <c r="S5366" s="52" t="s">
        <v>238</v>
      </c>
      <c r="T5366" s="52" t="s">
        <v>238</v>
      </c>
      <c r="U5366" s="52" t="s">
        <v>238</v>
      </c>
      <c r="V5366" s="52" t="s">
        <v>238</v>
      </c>
      <c r="W5366" s="52" t="s">
        <v>238</v>
      </c>
      <c r="X5366" s="52" t="s">
        <v>238</v>
      </c>
      <c r="Y5366" s="52" t="s">
        <v>238</v>
      </c>
      <c r="Z5366" s="52" t="s">
        <v>238</v>
      </c>
      <c r="AA5366" s="52" t="s">
        <v>238</v>
      </c>
      <c r="AB5366" s="52" t="s">
        <v>238</v>
      </c>
      <c r="AC5366" s="53">
        <f>(I5366*$AC$5343)+(J5366*$AC$5343)+(L5366*$AC$5343)+(K5366*$AC$5343)+(M5366*$AC$5343)+100</f>
        <v>400</v>
      </c>
      <c r="AD5366" s="117" t="s">
        <v>629</v>
      </c>
    </row>
    <row r="5367" spans="1:30">
      <c r="A5367" s="99"/>
      <c r="B5367" s="87" t="s">
        <v>1052</v>
      </c>
      <c r="C5367" s="21" t="s">
        <v>830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70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154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8">N5367+S5367</f>
        <v>224</v>
      </c>
      <c r="Y5367" s="14">
        <f t="shared" ref="Y5367" si="1749">O5367+T5367</f>
        <v>0</v>
      </c>
      <c r="Z5367" s="14">
        <f t="shared" ref="Z5367" si="1750">P5367+U5367</f>
        <v>0</v>
      </c>
      <c r="AA5367" s="14">
        <f t="shared" ref="AA5367" si="1751">Q5367+V5367</f>
        <v>0</v>
      </c>
      <c r="AB5367" s="14">
        <f t="shared" ref="AB5367" si="1752">R5367+W5367</f>
        <v>0</v>
      </c>
      <c r="AC5367" s="15">
        <f t="shared" ref="AC5367" si="1753">ROUND(X5367+Y5367+Z5367+AA5367+AB5367,1)</f>
        <v>224</v>
      </c>
      <c r="AD5367" s="48" t="s">
        <v>903</v>
      </c>
    </row>
    <row r="5368" spans="1:30">
      <c r="A5368" s="99" t="s">
        <v>1047</v>
      </c>
      <c r="B5368" s="116" t="s">
        <v>195</v>
      </c>
      <c r="C5368" s="50" t="s">
        <v>452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238</v>
      </c>
      <c r="O5368" s="52" t="s">
        <v>238</v>
      </c>
      <c r="P5368" s="52" t="s">
        <v>238</v>
      </c>
      <c r="Q5368" s="52" t="s">
        <v>238</v>
      </c>
      <c r="R5368" s="52" t="s">
        <v>238</v>
      </c>
      <c r="S5368" s="52" t="s">
        <v>238</v>
      </c>
      <c r="T5368" s="52" t="s">
        <v>238</v>
      </c>
      <c r="U5368" s="52" t="s">
        <v>238</v>
      </c>
      <c r="V5368" s="52" t="s">
        <v>238</v>
      </c>
      <c r="W5368" s="52" t="s">
        <v>238</v>
      </c>
      <c r="X5368" s="52" t="s">
        <v>238</v>
      </c>
      <c r="Y5368" s="52" t="s">
        <v>238</v>
      </c>
      <c r="Z5368" s="52" t="s">
        <v>238</v>
      </c>
      <c r="AA5368" s="52" t="s">
        <v>238</v>
      </c>
      <c r="AB5368" s="52" t="s">
        <v>238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1053</v>
      </c>
      <c r="C5369" s="21" t="s">
        <v>830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80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192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4">N5369+S5369</f>
        <v>272</v>
      </c>
      <c r="Y5369" s="14">
        <f t="shared" ref="Y5369" si="1755">O5369+T5369</f>
        <v>0</v>
      </c>
      <c r="Z5369" s="14">
        <f t="shared" ref="Z5369" si="1756">P5369+U5369</f>
        <v>0</v>
      </c>
      <c r="AA5369" s="14">
        <f t="shared" ref="AA5369" si="1757">Q5369+V5369</f>
        <v>0</v>
      </c>
      <c r="AB5369" s="14">
        <f t="shared" ref="AB5369" si="1758">R5369+W5369</f>
        <v>0</v>
      </c>
      <c r="AC5369" s="15">
        <f t="shared" ref="AC5369" si="1759">ROUND(X5369+Y5369+Z5369+AA5369+AB5369,1)</f>
        <v>272</v>
      </c>
      <c r="AD5369" s="48" t="s">
        <v>906</v>
      </c>
    </row>
    <row r="5370" spans="1:30">
      <c r="A5370" s="107"/>
      <c r="B5370" s="153" t="s">
        <v>1045</v>
      </c>
      <c r="C5370" s="153"/>
      <c r="D5370" s="153"/>
      <c r="E5370" s="153"/>
      <c r="F5370" s="153"/>
      <c r="G5370" s="153"/>
      <c r="H5370" s="153"/>
      <c r="I5370" s="153"/>
      <c r="J5370" s="153"/>
      <c r="K5370" s="153"/>
      <c r="L5370" s="153"/>
      <c r="M5370" s="153"/>
      <c r="N5370" s="153"/>
      <c r="O5370" s="153"/>
      <c r="P5370" s="153"/>
      <c r="Q5370" s="153"/>
      <c r="R5370" s="153"/>
      <c r="S5370" s="153"/>
      <c r="T5370" s="153"/>
      <c r="U5370" s="153"/>
      <c r="V5370" s="153"/>
      <c r="W5370" s="153"/>
      <c r="X5370" s="153"/>
      <c r="Y5370" s="153"/>
      <c r="Z5370" s="153"/>
      <c r="AA5370" s="153"/>
      <c r="AB5370" s="153"/>
      <c r="AC5370" s="18"/>
      <c r="AD5370" s="18"/>
    </row>
    <row r="5371" spans="1:30">
      <c r="A5371" s="99"/>
      <c r="B5371" s="116" t="s">
        <v>353</v>
      </c>
      <c r="C5371" s="50" t="s">
        <v>238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238</v>
      </c>
      <c r="O5371" s="52" t="s">
        <v>238</v>
      </c>
      <c r="P5371" s="52" t="s">
        <v>238</v>
      </c>
      <c r="Q5371" s="52" t="s">
        <v>238</v>
      </c>
      <c r="R5371" s="52" t="s">
        <v>238</v>
      </c>
      <c r="S5371" s="52" t="s">
        <v>238</v>
      </c>
      <c r="T5371" s="52" t="s">
        <v>238</v>
      </c>
      <c r="U5371" s="52" t="s">
        <v>238</v>
      </c>
      <c r="V5371" s="52" t="s">
        <v>238</v>
      </c>
      <c r="W5371" s="52" t="s">
        <v>238</v>
      </c>
      <c r="X5371" s="52" t="s">
        <v>238</v>
      </c>
      <c r="Y5371" s="52" t="s">
        <v>238</v>
      </c>
      <c r="Z5371" s="52" t="s">
        <v>238</v>
      </c>
      <c r="AA5371" s="52" t="s">
        <v>238</v>
      </c>
      <c r="AB5371" s="52" t="s">
        <v>238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8" t="s">
        <v>1048</v>
      </c>
      <c r="C5372" s="21" t="s">
        <v>830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98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78.400000000000006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176.4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176.4</v>
      </c>
      <c r="AD5372" s="48" t="s">
        <v>900</v>
      </c>
    </row>
    <row r="5373" spans="1:30">
      <c r="A5373" s="99"/>
      <c r="B5373" s="116" t="s">
        <v>355</v>
      </c>
      <c r="C5373" s="50" t="s">
        <v>238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238</v>
      </c>
      <c r="O5373" s="52" t="s">
        <v>238</v>
      </c>
      <c r="P5373" s="52" t="s">
        <v>238</v>
      </c>
      <c r="Q5373" s="52" t="s">
        <v>238</v>
      </c>
      <c r="R5373" s="52" t="s">
        <v>238</v>
      </c>
      <c r="S5373" s="52" t="s">
        <v>238</v>
      </c>
      <c r="T5373" s="52" t="s">
        <v>238</v>
      </c>
      <c r="U5373" s="52" t="s">
        <v>238</v>
      </c>
      <c r="V5373" s="52" t="s">
        <v>238</v>
      </c>
      <c r="W5373" s="52" t="s">
        <v>238</v>
      </c>
      <c r="X5373" s="52" t="s">
        <v>238</v>
      </c>
      <c r="Y5373" s="52" t="s">
        <v>238</v>
      </c>
      <c r="Z5373" s="52" t="s">
        <v>238</v>
      </c>
      <c r="AA5373" s="52" t="s">
        <v>238</v>
      </c>
      <c r="AB5373" s="52" t="s">
        <v>238</v>
      </c>
      <c r="AC5373" s="53">
        <f>(I5373*$AC$5343)+(J5373*$AC$5343)+(L5373*$AC$5343)+(K5373*$AC$5343)+(M5373*$AC$5343)+100</f>
        <v>420</v>
      </c>
      <c r="AD5373" s="117" t="s">
        <v>893</v>
      </c>
    </row>
    <row r="5374" spans="1:30">
      <c r="A5374" s="99"/>
      <c r="B5374" s="87" t="s">
        <v>1055</v>
      </c>
      <c r="C5374" s="21" t="s">
        <v>830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100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80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180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180</v>
      </c>
      <c r="AD5374" s="48" t="s">
        <v>898</v>
      </c>
    </row>
    <row r="5375" spans="1:30">
      <c r="A5375" s="99"/>
      <c r="B5375" s="116" t="s">
        <v>354</v>
      </c>
      <c r="C5375" s="50" t="s">
        <v>238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238</v>
      </c>
      <c r="O5375" s="52" t="s">
        <v>238</v>
      </c>
      <c r="P5375" s="52" t="s">
        <v>238</v>
      </c>
      <c r="Q5375" s="52" t="s">
        <v>238</v>
      </c>
      <c r="R5375" s="52" t="s">
        <v>238</v>
      </c>
      <c r="S5375" s="52" t="s">
        <v>238</v>
      </c>
      <c r="T5375" s="52" t="s">
        <v>238</v>
      </c>
      <c r="U5375" s="52" t="s">
        <v>238</v>
      </c>
      <c r="V5375" s="52" t="s">
        <v>238</v>
      </c>
      <c r="W5375" s="52" t="s">
        <v>238</v>
      </c>
      <c r="X5375" s="52" t="s">
        <v>238</v>
      </c>
      <c r="Y5375" s="52" t="s">
        <v>238</v>
      </c>
      <c r="Z5375" s="52" t="s">
        <v>238</v>
      </c>
      <c r="AA5375" s="52" t="s">
        <v>238</v>
      </c>
      <c r="AB5375" s="52" t="s">
        <v>238</v>
      </c>
      <c r="AC5375" s="53">
        <f>(I5375*$AC$5343)+(J5375*$AC$5343)+(L5375*$AC$5343)+(K5375*$AC$5343)+(M5375*$AC$5343)+100</f>
        <v>440</v>
      </c>
      <c r="AD5375" s="117" t="s">
        <v>928</v>
      </c>
    </row>
    <row r="5376" spans="1:30">
      <c r="A5376" s="99"/>
      <c r="B5376" s="87" t="s">
        <v>1056</v>
      </c>
      <c r="C5376" s="21" t="s">
        <v>830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85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30</v>
      </c>
      <c r="S5376" s="14">
        <f>(N5376/100)*(I5376*$I$3)+(N5376/100)*(J5376*$J$3)</f>
        <v>68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51</v>
      </c>
      <c r="X5376" s="14">
        <f>N5376+S5376</f>
        <v>153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81</v>
      </c>
      <c r="AC5376" s="15">
        <f>ROUND(X5376+Y5376+Z5376+AA5376+AB5376,1)</f>
        <v>234</v>
      </c>
      <c r="AD5376" s="48" t="s">
        <v>900</v>
      </c>
    </row>
    <row r="5377" spans="1:30">
      <c r="A5377" s="99"/>
      <c r="B5377" s="116" t="s">
        <v>356</v>
      </c>
      <c r="C5377" s="50" t="s">
        <v>238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238</v>
      </c>
      <c r="O5377" s="52" t="s">
        <v>238</v>
      </c>
      <c r="P5377" s="52" t="s">
        <v>238</v>
      </c>
      <c r="Q5377" s="52" t="s">
        <v>238</v>
      </c>
      <c r="R5377" s="52" t="s">
        <v>238</v>
      </c>
      <c r="S5377" s="52" t="s">
        <v>238</v>
      </c>
      <c r="T5377" s="52" t="s">
        <v>238</v>
      </c>
      <c r="U5377" s="52" t="s">
        <v>238</v>
      </c>
      <c r="V5377" s="52" t="s">
        <v>238</v>
      </c>
      <c r="W5377" s="52" t="s">
        <v>238</v>
      </c>
      <c r="X5377" s="52" t="s">
        <v>238</v>
      </c>
      <c r="Y5377" s="52" t="s">
        <v>238</v>
      </c>
      <c r="Z5377" s="52" t="s">
        <v>238</v>
      </c>
      <c r="AA5377" s="52" t="s">
        <v>238</v>
      </c>
      <c r="AB5377" s="52" t="s">
        <v>238</v>
      </c>
      <c r="AC5377" s="53">
        <f>(I5377*$AC$5343)+(J5377*$AC$5343)+(L5377*$AC$5343)+(K5377*$AC$5343)+(M5377*$AC$5343)+100</f>
        <v>480</v>
      </c>
      <c r="AD5377" s="117" t="s">
        <v>640</v>
      </c>
    </row>
    <row r="5378" spans="1:30">
      <c r="A5378" s="99"/>
      <c r="B5378" s="87" t="s">
        <v>1057</v>
      </c>
      <c r="C5378" s="21" t="s">
        <v>830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110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88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198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198</v>
      </c>
      <c r="AD5378" s="48" t="s">
        <v>900</v>
      </c>
    </row>
    <row r="5379" spans="1:30">
      <c r="A5379" s="99"/>
      <c r="B5379" s="116" t="s">
        <v>562</v>
      </c>
      <c r="C5379" s="50" t="s">
        <v>238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238</v>
      </c>
      <c r="O5379" s="52" t="s">
        <v>238</v>
      </c>
      <c r="P5379" s="52" t="s">
        <v>238</v>
      </c>
      <c r="Q5379" s="52" t="s">
        <v>238</v>
      </c>
      <c r="R5379" s="52" t="s">
        <v>238</v>
      </c>
      <c r="S5379" s="52" t="s">
        <v>238</v>
      </c>
      <c r="T5379" s="52" t="s">
        <v>238</v>
      </c>
      <c r="U5379" s="52" t="s">
        <v>238</v>
      </c>
      <c r="V5379" s="52" t="s">
        <v>238</v>
      </c>
      <c r="W5379" s="52" t="s">
        <v>238</v>
      </c>
      <c r="X5379" s="52" t="s">
        <v>238</v>
      </c>
      <c r="Y5379" s="52" t="s">
        <v>238</v>
      </c>
      <c r="Z5379" s="52" t="s">
        <v>238</v>
      </c>
      <c r="AA5379" s="52" t="s">
        <v>238</v>
      </c>
      <c r="AB5379" s="52" t="s">
        <v>238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1058</v>
      </c>
      <c r="C5380" s="21" t="s">
        <v>830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100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30</v>
      </c>
      <c r="S5380" s="14">
        <f>(N5380/100)*(I5380*$I$3)+(N5380/100)*(J5380*$J$3)</f>
        <v>120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60</v>
      </c>
      <c r="X5380" s="14">
        <f>N5380+S5380</f>
        <v>220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90</v>
      </c>
      <c r="AC5380" s="15">
        <f>ROUND(X5380+Y5380+Z5380+AA5380+AB5380,1)</f>
        <v>310</v>
      </c>
      <c r="AD5380" s="48" t="s">
        <v>912</v>
      </c>
    </row>
    <row r="5381" spans="1:30">
      <c r="A5381" s="99"/>
      <c r="B5381" s="116" t="s">
        <v>561</v>
      </c>
      <c r="C5381" s="50" t="s">
        <v>238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238</v>
      </c>
      <c r="O5381" s="52" t="s">
        <v>238</v>
      </c>
      <c r="P5381" s="52" t="s">
        <v>238</v>
      </c>
      <c r="Q5381" s="52" t="s">
        <v>238</v>
      </c>
      <c r="R5381" s="52" t="s">
        <v>238</v>
      </c>
      <c r="S5381" s="52" t="s">
        <v>238</v>
      </c>
      <c r="T5381" s="52" t="s">
        <v>238</v>
      </c>
      <c r="U5381" s="52" t="s">
        <v>238</v>
      </c>
      <c r="V5381" s="52" t="s">
        <v>238</v>
      </c>
      <c r="W5381" s="52" t="s">
        <v>238</v>
      </c>
      <c r="X5381" s="52" t="s">
        <v>238</v>
      </c>
      <c r="Y5381" s="52" t="s">
        <v>238</v>
      </c>
      <c r="Z5381" s="52" t="s">
        <v>238</v>
      </c>
      <c r="AA5381" s="52" t="s">
        <v>238</v>
      </c>
      <c r="AB5381" s="52" t="s">
        <v>238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1059</v>
      </c>
      <c r="C5382" s="21" t="s">
        <v>830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90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54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144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144</v>
      </c>
      <c r="AD5382" s="48" t="s">
        <v>911</v>
      </c>
    </row>
    <row r="5383" spans="1:30">
      <c r="A5383" s="99"/>
      <c r="B5383" s="116" t="s">
        <v>853</v>
      </c>
      <c r="C5383" s="50" t="s">
        <v>238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238</v>
      </c>
      <c r="O5383" s="52" t="s">
        <v>238</v>
      </c>
      <c r="P5383" s="52" t="s">
        <v>238</v>
      </c>
      <c r="Q5383" s="52" t="s">
        <v>238</v>
      </c>
      <c r="R5383" s="52" t="s">
        <v>238</v>
      </c>
      <c r="S5383" s="52" t="s">
        <v>238</v>
      </c>
      <c r="T5383" s="52" t="s">
        <v>238</v>
      </c>
      <c r="U5383" s="52" t="s">
        <v>238</v>
      </c>
      <c r="V5383" s="52" t="s">
        <v>238</v>
      </c>
      <c r="W5383" s="52" t="s">
        <v>238</v>
      </c>
      <c r="X5383" s="52" t="s">
        <v>238</v>
      </c>
      <c r="Y5383" s="52" t="s">
        <v>238</v>
      </c>
      <c r="Z5383" s="52" t="s">
        <v>238</v>
      </c>
      <c r="AA5383" s="52" t="s">
        <v>238</v>
      </c>
      <c r="AB5383" s="52" t="s">
        <v>238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1057</v>
      </c>
      <c r="C5384" s="21" t="s">
        <v>830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102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102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204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204</v>
      </c>
      <c r="AD5384" s="48" t="s">
        <v>913</v>
      </c>
    </row>
    <row r="5385" spans="1:30">
      <c r="A5385" s="99"/>
      <c r="B5385" s="116" t="s">
        <v>910</v>
      </c>
      <c r="C5385" s="50" t="s">
        <v>238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238</v>
      </c>
      <c r="O5385" s="52" t="s">
        <v>238</v>
      </c>
      <c r="P5385" s="52" t="s">
        <v>238</v>
      </c>
      <c r="Q5385" s="52" t="s">
        <v>238</v>
      </c>
      <c r="R5385" s="52" t="s">
        <v>238</v>
      </c>
      <c r="S5385" s="52" t="s">
        <v>238</v>
      </c>
      <c r="T5385" s="52" t="s">
        <v>238</v>
      </c>
      <c r="U5385" s="52" t="s">
        <v>238</v>
      </c>
      <c r="V5385" s="52" t="s">
        <v>238</v>
      </c>
      <c r="W5385" s="52" t="s">
        <v>238</v>
      </c>
      <c r="X5385" s="52" t="s">
        <v>238</v>
      </c>
      <c r="Y5385" s="52" t="s">
        <v>238</v>
      </c>
      <c r="Z5385" s="52" t="s">
        <v>238</v>
      </c>
      <c r="AA5385" s="52" t="s">
        <v>238</v>
      </c>
      <c r="AB5385" s="52" t="s">
        <v>238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1048</v>
      </c>
      <c r="C5386" s="21" t="s">
        <v>830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96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76.8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172.8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172.8</v>
      </c>
      <c r="AD5386" s="48" t="s">
        <v>922</v>
      </c>
    </row>
    <row r="5387" spans="1:30">
      <c r="A5387" s="99"/>
      <c r="B5387" s="116" t="s">
        <v>369</v>
      </c>
      <c r="C5387" s="50" t="s">
        <v>238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238</v>
      </c>
      <c r="O5387" s="52" t="s">
        <v>238</v>
      </c>
      <c r="P5387" s="52" t="s">
        <v>238</v>
      </c>
      <c r="Q5387" s="52" t="s">
        <v>238</v>
      </c>
      <c r="R5387" s="52" t="s">
        <v>238</v>
      </c>
      <c r="S5387" s="52" t="s">
        <v>238</v>
      </c>
      <c r="T5387" s="52" t="s">
        <v>238</v>
      </c>
      <c r="U5387" s="52" t="s">
        <v>238</v>
      </c>
      <c r="V5387" s="52" t="s">
        <v>238</v>
      </c>
      <c r="W5387" s="52" t="s">
        <v>238</v>
      </c>
      <c r="X5387" s="52" t="s">
        <v>238</v>
      </c>
      <c r="Y5387" s="52" t="s">
        <v>238</v>
      </c>
      <c r="Z5387" s="52" t="s">
        <v>238</v>
      </c>
      <c r="AA5387" s="52" t="s">
        <v>238</v>
      </c>
      <c r="AB5387" s="52" t="s">
        <v>238</v>
      </c>
      <c r="AC5387" s="53">
        <f>(I5387*$AC$5343)+(J5387*$AC$5343)+(L5387*$AC$5343)+(K5387*$AC$5343)+(M5387*$AC$5343)+100</f>
        <v>500</v>
      </c>
      <c r="AD5387" s="117" t="s">
        <v>629</v>
      </c>
    </row>
    <row r="5388" spans="1:30">
      <c r="A5388" s="99"/>
      <c r="B5388" s="87" t="s">
        <v>1058</v>
      </c>
      <c r="C5388" s="21" t="s">
        <v>830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94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75.199999999999989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169.2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169.2</v>
      </c>
      <c r="AD5388" s="48" t="s">
        <v>925</v>
      </c>
    </row>
    <row r="5389" spans="1:30">
      <c r="A5389" s="99"/>
      <c r="B5389" s="116" t="s">
        <v>909</v>
      </c>
      <c r="C5389" s="50" t="s">
        <v>238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238</v>
      </c>
      <c r="O5389" s="52" t="s">
        <v>238</v>
      </c>
      <c r="P5389" s="52" t="s">
        <v>238</v>
      </c>
      <c r="Q5389" s="52" t="s">
        <v>238</v>
      </c>
      <c r="R5389" s="52" t="s">
        <v>238</v>
      </c>
      <c r="S5389" s="52" t="s">
        <v>238</v>
      </c>
      <c r="T5389" s="52" t="s">
        <v>238</v>
      </c>
      <c r="U5389" s="52" t="s">
        <v>238</v>
      </c>
      <c r="V5389" s="52" t="s">
        <v>238</v>
      </c>
      <c r="W5389" s="52" t="s">
        <v>238</v>
      </c>
      <c r="X5389" s="52" t="s">
        <v>238</v>
      </c>
      <c r="Y5389" s="52" t="s">
        <v>238</v>
      </c>
      <c r="Z5389" s="52" t="s">
        <v>238</v>
      </c>
      <c r="AA5389" s="52" t="s">
        <v>238</v>
      </c>
      <c r="AB5389" s="52" t="s">
        <v>238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1048</v>
      </c>
      <c r="C5390" s="21" t="s">
        <v>830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92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55.2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147.19999999999999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147.19999999999999</v>
      </c>
      <c r="AD5390" s="48" t="s">
        <v>914</v>
      </c>
    </row>
    <row r="5391" spans="1:30">
      <c r="A5391" s="99"/>
      <c r="B5391" s="116" t="s">
        <v>564</v>
      </c>
      <c r="C5391" s="50" t="s">
        <v>238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238</v>
      </c>
      <c r="O5391" s="52" t="s">
        <v>238</v>
      </c>
      <c r="P5391" s="52" t="s">
        <v>238</v>
      </c>
      <c r="Q5391" s="52" t="s">
        <v>238</v>
      </c>
      <c r="R5391" s="52" t="s">
        <v>238</v>
      </c>
      <c r="S5391" s="52" t="s">
        <v>238</v>
      </c>
      <c r="T5391" s="52" t="s">
        <v>238</v>
      </c>
      <c r="U5391" s="52" t="s">
        <v>238</v>
      </c>
      <c r="V5391" s="52" t="s">
        <v>238</v>
      </c>
      <c r="W5391" s="52" t="s">
        <v>238</v>
      </c>
      <c r="X5391" s="52" t="s">
        <v>238</v>
      </c>
      <c r="Y5391" s="52" t="s">
        <v>238</v>
      </c>
      <c r="Z5391" s="52" t="s">
        <v>238</v>
      </c>
      <c r="AA5391" s="52" t="s">
        <v>238</v>
      </c>
      <c r="AB5391" s="52" t="s">
        <v>238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1056</v>
      </c>
      <c r="C5392" s="21" t="s">
        <v>830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98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58.8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156.80000000000001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156.80000000000001</v>
      </c>
      <c r="AD5392" s="48" t="s">
        <v>920</v>
      </c>
    </row>
    <row r="5393" spans="1:30">
      <c r="A5393" s="99"/>
      <c r="B5393" s="116" t="s">
        <v>563</v>
      </c>
      <c r="C5393" s="50" t="s">
        <v>238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238</v>
      </c>
      <c r="O5393" s="52" t="s">
        <v>238</v>
      </c>
      <c r="P5393" s="52" t="s">
        <v>238</v>
      </c>
      <c r="Q5393" s="52" t="s">
        <v>238</v>
      </c>
      <c r="R5393" s="52" t="s">
        <v>238</v>
      </c>
      <c r="S5393" s="52" t="s">
        <v>238</v>
      </c>
      <c r="T5393" s="52" t="s">
        <v>238</v>
      </c>
      <c r="U5393" s="52" t="s">
        <v>238</v>
      </c>
      <c r="V5393" s="52" t="s">
        <v>238</v>
      </c>
      <c r="W5393" s="52" t="s">
        <v>238</v>
      </c>
      <c r="X5393" s="52" t="s">
        <v>238</v>
      </c>
      <c r="Y5393" s="52" t="s">
        <v>238</v>
      </c>
      <c r="Z5393" s="52" t="s">
        <v>238</v>
      </c>
      <c r="AA5393" s="52" t="s">
        <v>238</v>
      </c>
      <c r="AB5393" s="52" t="s">
        <v>238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1058</v>
      </c>
      <c r="C5394" s="21" t="s">
        <v>830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101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80.8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181.8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181.8</v>
      </c>
      <c r="AD5394" s="48" t="s">
        <v>921</v>
      </c>
    </row>
    <row r="5395" spans="1:30">
      <c r="A5395" s="99"/>
      <c r="B5395" s="116" t="s">
        <v>375</v>
      </c>
      <c r="C5395" s="50" t="s">
        <v>238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238</v>
      </c>
      <c r="O5395" s="52" t="s">
        <v>238</v>
      </c>
      <c r="P5395" s="52" t="s">
        <v>238</v>
      </c>
      <c r="Q5395" s="52" t="s">
        <v>238</v>
      </c>
      <c r="R5395" s="52" t="s">
        <v>238</v>
      </c>
      <c r="S5395" s="52" t="s">
        <v>238</v>
      </c>
      <c r="T5395" s="52" t="s">
        <v>238</v>
      </c>
      <c r="U5395" s="52" t="s">
        <v>238</v>
      </c>
      <c r="V5395" s="52" t="s">
        <v>238</v>
      </c>
      <c r="W5395" s="52" t="s">
        <v>238</v>
      </c>
      <c r="X5395" s="52" t="s">
        <v>238</v>
      </c>
      <c r="Y5395" s="52" t="s">
        <v>238</v>
      </c>
      <c r="Z5395" s="52" t="s">
        <v>238</v>
      </c>
      <c r="AA5395" s="52" t="s">
        <v>238</v>
      </c>
      <c r="AB5395" s="52" t="s">
        <v>238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1055</v>
      </c>
      <c r="C5396" s="21" t="s">
        <v>830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90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153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243</v>
      </c>
      <c r="AC5396" s="15">
        <f>ROUND(X5396+Y5396+Z5396+AA5396+AB5396,1)</f>
        <v>243</v>
      </c>
      <c r="AD5396" s="48" t="s">
        <v>926</v>
      </c>
    </row>
    <row r="5397" spans="1:30">
      <c r="A5397" s="99" t="s">
        <v>1047</v>
      </c>
      <c r="B5397" s="116" t="s">
        <v>32</v>
      </c>
      <c r="C5397" s="50" t="s">
        <v>452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238</v>
      </c>
      <c r="O5397" s="52" t="s">
        <v>238</v>
      </c>
      <c r="P5397" s="52" t="s">
        <v>238</v>
      </c>
      <c r="Q5397" s="52" t="s">
        <v>238</v>
      </c>
      <c r="R5397" s="52" t="s">
        <v>238</v>
      </c>
      <c r="S5397" s="52" t="s">
        <v>238</v>
      </c>
      <c r="T5397" s="52" t="s">
        <v>238</v>
      </c>
      <c r="U5397" s="52" t="s">
        <v>238</v>
      </c>
      <c r="V5397" s="52" t="s">
        <v>238</v>
      </c>
      <c r="W5397" s="52" t="s">
        <v>238</v>
      </c>
      <c r="X5397" s="52" t="s">
        <v>238</v>
      </c>
      <c r="Y5397" s="52" t="s">
        <v>238</v>
      </c>
      <c r="Z5397" s="52" t="s">
        <v>238</v>
      </c>
      <c r="AA5397" s="52" t="s">
        <v>238</v>
      </c>
      <c r="AB5397" s="52" t="s">
        <v>238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1056</v>
      </c>
      <c r="C5398" s="21" t="s">
        <v>830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80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40</v>
      </c>
      <c r="S5398" s="14">
        <f>(N5398/100)*(I5398*$I$3)+(N5398/100)*(J5398*$J$3)</f>
        <v>96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64</v>
      </c>
      <c r="X5398" s="14">
        <f>N5398+S5398</f>
        <v>176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104</v>
      </c>
      <c r="AC5398" s="15">
        <f>ROUND(X5398+Y5398+Z5398+AA5398+AB5398,1)</f>
        <v>280</v>
      </c>
      <c r="AD5398" s="48" t="s">
        <v>903</v>
      </c>
    </row>
    <row r="5399" spans="1:30">
      <c r="A5399" s="99" t="s">
        <v>1047</v>
      </c>
      <c r="B5399" s="116" t="s">
        <v>883</v>
      </c>
      <c r="C5399" s="50" t="s">
        <v>452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238</v>
      </c>
      <c r="O5399" s="52" t="s">
        <v>238</v>
      </c>
      <c r="P5399" s="52" t="s">
        <v>238</v>
      </c>
      <c r="Q5399" s="52" t="s">
        <v>238</v>
      </c>
      <c r="R5399" s="52" t="s">
        <v>238</v>
      </c>
      <c r="S5399" s="52" t="s">
        <v>238</v>
      </c>
      <c r="T5399" s="52" t="s">
        <v>238</v>
      </c>
      <c r="U5399" s="52" t="s">
        <v>238</v>
      </c>
      <c r="V5399" s="52" t="s">
        <v>238</v>
      </c>
      <c r="W5399" s="52" t="s">
        <v>238</v>
      </c>
      <c r="X5399" s="52" t="s">
        <v>238</v>
      </c>
      <c r="Y5399" s="52" t="s">
        <v>238</v>
      </c>
      <c r="Z5399" s="52" t="s">
        <v>238</v>
      </c>
      <c r="AA5399" s="52" t="s">
        <v>238</v>
      </c>
      <c r="AB5399" s="52" t="s">
        <v>238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1056</v>
      </c>
      <c r="C5400" s="21" t="s">
        <v>830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75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55</v>
      </c>
      <c r="S5400" s="14">
        <f>(N5400/100)*(I5400*$I$3)+(N5400/100)*(J5400*$J$3)</f>
        <v>105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82.5</v>
      </c>
      <c r="X5400" s="14">
        <f>N5400+S5400</f>
        <v>180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137.5</v>
      </c>
      <c r="AC5400" s="15">
        <f>ROUND(X5400+Y5400+Z5400+AA5400+AB5400,1)</f>
        <v>317.5</v>
      </c>
      <c r="AD5400" s="48" t="s">
        <v>900</v>
      </c>
    </row>
    <row r="5401" spans="1:30">
      <c r="A5401" s="99" t="s">
        <v>1047</v>
      </c>
      <c r="B5401" s="116" t="s">
        <v>331</v>
      </c>
      <c r="C5401" s="50" t="s">
        <v>452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238</v>
      </c>
      <c r="O5401" s="52" t="s">
        <v>238</v>
      </c>
      <c r="P5401" s="52" t="s">
        <v>238</v>
      </c>
      <c r="Q5401" s="52" t="s">
        <v>238</v>
      </c>
      <c r="R5401" s="52" t="s">
        <v>238</v>
      </c>
      <c r="S5401" s="52" t="s">
        <v>238</v>
      </c>
      <c r="T5401" s="52" t="s">
        <v>238</v>
      </c>
      <c r="U5401" s="52" t="s">
        <v>238</v>
      </c>
      <c r="V5401" s="52" t="s">
        <v>238</v>
      </c>
      <c r="W5401" s="52" t="s">
        <v>238</v>
      </c>
      <c r="X5401" s="52" t="s">
        <v>238</v>
      </c>
      <c r="Y5401" s="52" t="s">
        <v>238</v>
      </c>
      <c r="Z5401" s="52" t="s">
        <v>238</v>
      </c>
      <c r="AA5401" s="52" t="s">
        <v>238</v>
      </c>
      <c r="AB5401" s="52" t="s">
        <v>238</v>
      </c>
      <c r="AC5401" s="53">
        <f>(I5401*$AC$5343)+(J5401*$AC$5343)+(L5401*$AC$5343)+(K5401*$AC$5343)+(M5401*$AC$5343)+100</f>
        <v>400</v>
      </c>
      <c r="AD5401" s="117" t="s">
        <v>907</v>
      </c>
    </row>
    <row r="5402" spans="1:30">
      <c r="A5402" s="99"/>
      <c r="B5402" s="87" t="s">
        <v>1055</v>
      </c>
      <c r="C5402" s="21" t="s">
        <v>830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90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30</v>
      </c>
      <c r="S5402" s="14">
        <f>(N5402/100)*(I5402*$I$3)+(N5402/100)*(J5402*$J$3)</f>
        <v>126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45</v>
      </c>
      <c r="X5402" s="14">
        <f>N5402+S5402</f>
        <v>216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75</v>
      </c>
      <c r="AC5402" s="15">
        <f>ROUND(X5402+Y5402+Z5402+AA5402+AB5402,1)</f>
        <v>291</v>
      </c>
      <c r="AD5402" s="48" t="s">
        <v>908</v>
      </c>
    </row>
    <row r="5403" spans="1:30">
      <c r="A5403" s="107"/>
      <c r="B5403" s="153" t="s">
        <v>1046</v>
      </c>
      <c r="C5403" s="153"/>
      <c r="D5403" s="153"/>
      <c r="E5403" s="153"/>
      <c r="F5403" s="153"/>
      <c r="G5403" s="153"/>
      <c r="H5403" s="153"/>
      <c r="I5403" s="153"/>
      <c r="J5403" s="153"/>
      <c r="K5403" s="153"/>
      <c r="L5403" s="153"/>
      <c r="M5403" s="153"/>
      <c r="N5403" s="153"/>
      <c r="O5403" s="153"/>
      <c r="P5403" s="153"/>
      <c r="Q5403" s="153"/>
      <c r="R5403" s="153"/>
      <c r="S5403" s="153"/>
      <c r="T5403" s="153"/>
      <c r="U5403" s="153"/>
      <c r="V5403" s="153"/>
      <c r="W5403" s="153"/>
      <c r="X5403" s="153"/>
      <c r="Y5403" s="153"/>
      <c r="Z5403" s="153"/>
      <c r="AA5403" s="153"/>
      <c r="AB5403" s="153"/>
      <c r="AC5403" s="18"/>
      <c r="AD5403" s="18"/>
    </row>
    <row r="5404" spans="1:30">
      <c r="A5404" s="99"/>
      <c r="B5404" s="116" t="s">
        <v>373</v>
      </c>
      <c r="C5404" s="50" t="s">
        <v>238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37.5</v>
      </c>
      <c r="L5404" s="51">
        <v>37.5</v>
      </c>
      <c r="M5404" s="51">
        <v>0</v>
      </c>
      <c r="N5404" s="52" t="s">
        <v>238</v>
      </c>
      <c r="O5404" s="52" t="s">
        <v>238</v>
      </c>
      <c r="P5404" s="52" t="s">
        <v>238</v>
      </c>
      <c r="Q5404" s="52" t="s">
        <v>238</v>
      </c>
      <c r="R5404" s="52" t="s">
        <v>238</v>
      </c>
      <c r="S5404" s="52" t="s">
        <v>238</v>
      </c>
      <c r="T5404" s="52" t="s">
        <v>238</v>
      </c>
      <c r="U5404" s="52" t="s">
        <v>238</v>
      </c>
      <c r="V5404" s="52" t="s">
        <v>238</v>
      </c>
      <c r="W5404" s="52" t="s">
        <v>238</v>
      </c>
      <c r="X5404" s="52" t="s">
        <v>238</v>
      </c>
      <c r="Y5404" s="52" t="s">
        <v>238</v>
      </c>
      <c r="Z5404" s="52" t="s">
        <v>238</v>
      </c>
      <c r="AA5404" s="52" t="s">
        <v>238</v>
      </c>
      <c r="AB5404" s="52" t="s">
        <v>238</v>
      </c>
      <c r="AC5404" s="53">
        <f>(I5404*$AC$5343)+(J5404*$AC$5343)+(L5404*$AC$5343)+(K5404*$AC$5343)+(M5404*$AC$5343)+100</f>
        <v>400</v>
      </c>
      <c r="AD5404" s="117"/>
    </row>
    <row r="5405" spans="1:30">
      <c r="A5405" s="99"/>
      <c r="B5405" s="87"/>
      <c r="C5405" s="21" t="s">
        <v>830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37.5</v>
      </c>
      <c r="L5405" s="13">
        <v>37.5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80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120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200</v>
      </c>
      <c r="AA5405" s="14">
        <f>Q5405+V5405</f>
        <v>0</v>
      </c>
      <c r="AB5405" s="14">
        <f>R5405+W5405</f>
        <v>0</v>
      </c>
      <c r="AC5405" s="15">
        <f>ROUND(X5405+Y5405+Z5405+AA5405+AB5405,1)</f>
        <v>200</v>
      </c>
      <c r="AD5405" s="48" t="s">
        <v>917</v>
      </c>
    </row>
    <row r="5406" spans="1:30">
      <c r="A5406" s="99"/>
      <c r="B5406" s="116" t="s">
        <v>374</v>
      </c>
      <c r="C5406" s="50" t="s">
        <v>238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45</v>
      </c>
      <c r="L5406" s="51">
        <v>45</v>
      </c>
      <c r="M5406" s="51">
        <v>0</v>
      </c>
      <c r="N5406" s="52" t="s">
        <v>238</v>
      </c>
      <c r="O5406" s="52" t="s">
        <v>238</v>
      </c>
      <c r="P5406" s="52" t="s">
        <v>238</v>
      </c>
      <c r="Q5406" s="52" t="s">
        <v>238</v>
      </c>
      <c r="R5406" s="52" t="s">
        <v>238</v>
      </c>
      <c r="S5406" s="52" t="s">
        <v>238</v>
      </c>
      <c r="T5406" s="52" t="s">
        <v>238</v>
      </c>
      <c r="U5406" s="52" t="s">
        <v>238</v>
      </c>
      <c r="V5406" s="52" t="s">
        <v>238</v>
      </c>
      <c r="W5406" s="52" t="s">
        <v>238</v>
      </c>
      <c r="X5406" s="52" t="s">
        <v>238</v>
      </c>
      <c r="Y5406" s="52" t="s">
        <v>238</v>
      </c>
      <c r="Z5406" s="52" t="s">
        <v>238</v>
      </c>
      <c r="AA5406" s="52" t="s">
        <v>238</v>
      </c>
      <c r="AB5406" s="52" t="s">
        <v>238</v>
      </c>
      <c r="AC5406" s="53">
        <f>(I5406*$AC$5343)+(J5406*$AC$5343)+(L5406*$AC$5343)+(K5406*$AC$5343)+(M5406*$AC$5343)+100</f>
        <v>460</v>
      </c>
      <c r="AD5406" s="117"/>
    </row>
    <row r="5407" spans="1:30">
      <c r="A5407" s="99"/>
      <c r="B5407" s="87"/>
      <c r="C5407" s="21" t="s">
        <v>830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45</v>
      </c>
      <c r="L5407" s="13">
        <v>45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90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162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252</v>
      </c>
      <c r="AA5407" s="14">
        <f>Q5407+V5407</f>
        <v>0</v>
      </c>
      <c r="AB5407" s="14">
        <f>R5407+W5407</f>
        <v>0</v>
      </c>
      <c r="AC5407" s="15">
        <f>ROUND(X5407+Y5407+Z5407+AA5407+AB5407,1)</f>
        <v>252</v>
      </c>
      <c r="AD5407" s="48" t="s">
        <v>927</v>
      </c>
    </row>
    <row r="5408" spans="1:30">
      <c r="A5408" s="99" t="s">
        <v>1047</v>
      </c>
      <c r="B5408" s="116" t="s">
        <v>80</v>
      </c>
      <c r="C5408" s="50" t="s">
        <v>452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50</v>
      </c>
      <c r="L5408" s="51">
        <v>50</v>
      </c>
      <c r="M5408" s="51">
        <v>0</v>
      </c>
      <c r="N5408" s="52" t="s">
        <v>238</v>
      </c>
      <c r="O5408" s="52" t="s">
        <v>238</v>
      </c>
      <c r="P5408" s="52" t="s">
        <v>238</v>
      </c>
      <c r="Q5408" s="52" t="s">
        <v>238</v>
      </c>
      <c r="R5408" s="52" t="s">
        <v>238</v>
      </c>
      <c r="S5408" s="52" t="s">
        <v>238</v>
      </c>
      <c r="T5408" s="52" t="s">
        <v>238</v>
      </c>
      <c r="U5408" s="52" t="s">
        <v>238</v>
      </c>
      <c r="V5408" s="52" t="s">
        <v>238</v>
      </c>
      <c r="W5408" s="52" t="s">
        <v>238</v>
      </c>
      <c r="X5408" s="52" t="s">
        <v>238</v>
      </c>
      <c r="Y5408" s="52" t="s">
        <v>238</v>
      </c>
      <c r="Z5408" s="52" t="s">
        <v>238</v>
      </c>
      <c r="AA5408" s="52" t="s">
        <v>238</v>
      </c>
      <c r="AB5408" s="52" t="s">
        <v>238</v>
      </c>
      <c r="AC5408" s="53">
        <f>(I5408*$AC$5343)+(J5408*$AC$5343)+(L5408*$AC$5343)+(K5408*$AC$5343)+(M5408*$AC$5343)+100</f>
        <v>500</v>
      </c>
      <c r="AD5408" s="117"/>
    </row>
    <row r="5409" spans="1:30">
      <c r="A5409" s="99"/>
      <c r="B5409" s="87"/>
      <c r="C5409" s="21" t="s">
        <v>830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50</v>
      </c>
      <c r="L5409" s="13">
        <v>50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100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200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300</v>
      </c>
      <c r="AA5409" s="14">
        <f>Q5409+V5409</f>
        <v>0</v>
      </c>
      <c r="AB5409" s="14">
        <f>R5409+W5409</f>
        <v>0</v>
      </c>
      <c r="AC5409" s="15">
        <f>ROUND(X5409+Y5409+Z5409+AA5409+AB5409,1)</f>
        <v>300</v>
      </c>
      <c r="AD5409" s="48" t="s">
        <v>904</v>
      </c>
    </row>
    <row r="5410" spans="1:30">
      <c r="A5410" s="99" t="s">
        <v>1047</v>
      </c>
      <c r="B5410" s="116" t="s">
        <v>183</v>
      </c>
      <c r="C5410" s="50" t="s">
        <v>452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47.5</v>
      </c>
      <c r="L5410" s="51">
        <v>47.5</v>
      </c>
      <c r="M5410" s="51">
        <v>0</v>
      </c>
      <c r="N5410" s="52" t="s">
        <v>238</v>
      </c>
      <c r="O5410" s="52" t="s">
        <v>238</v>
      </c>
      <c r="P5410" s="52" t="s">
        <v>238</v>
      </c>
      <c r="Q5410" s="52" t="s">
        <v>238</v>
      </c>
      <c r="R5410" s="52" t="s">
        <v>238</v>
      </c>
      <c r="S5410" s="52" t="s">
        <v>238</v>
      </c>
      <c r="T5410" s="52" t="s">
        <v>238</v>
      </c>
      <c r="U5410" s="52" t="s">
        <v>238</v>
      </c>
      <c r="V5410" s="52" t="s">
        <v>238</v>
      </c>
      <c r="W5410" s="52" t="s">
        <v>238</v>
      </c>
      <c r="X5410" s="52" t="s">
        <v>238</v>
      </c>
      <c r="Y5410" s="52" t="s">
        <v>238</v>
      </c>
      <c r="Z5410" s="52" t="s">
        <v>238</v>
      </c>
      <c r="AA5410" s="52" t="s">
        <v>238</v>
      </c>
      <c r="AB5410" s="52" t="s">
        <v>238</v>
      </c>
      <c r="AC5410" s="53">
        <f>(I5410*$AC$5343)+(J5410*$AC$5343)+(L5410*$AC$5343)+(K5410*$AC$5343)+(M5410*$AC$5343)+100</f>
        <v>480</v>
      </c>
      <c r="AD5410" s="117"/>
    </row>
    <row r="5411" spans="1:30">
      <c r="A5411" s="99"/>
      <c r="B5411" s="87"/>
      <c r="C5411" s="21" t="s">
        <v>830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47.5</v>
      </c>
      <c r="L5411" s="13">
        <v>47.5</v>
      </c>
      <c r="M5411" s="13">
        <v>0</v>
      </c>
      <c r="N5411" s="14">
        <f>D5411*$D$3</f>
        <v>85</v>
      </c>
      <c r="O5411" s="14">
        <f>E5411*$E$3</f>
        <v>0</v>
      </c>
      <c r="P5411" s="14">
        <f>F5411*$F$3</f>
        <v>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102</v>
      </c>
      <c r="T5411" s="14">
        <f>(O5411/100)*(K5411*$K$3)</f>
        <v>0</v>
      </c>
      <c r="U5411" s="14">
        <f>(P5411/100)*(K5411*$K$3)+(P5411/100)*(L5411*$L$3)</f>
        <v>95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187</v>
      </c>
      <c r="Y5411" s="14">
        <f>O5411+T5411</f>
        <v>0</v>
      </c>
      <c r="Z5411" s="14">
        <f>P5411+U5411</f>
        <v>145</v>
      </c>
      <c r="AA5411" s="14">
        <f>Q5411+V5411</f>
        <v>0</v>
      </c>
      <c r="AB5411" s="14">
        <f>R5411+W5411</f>
        <v>0</v>
      </c>
      <c r="AC5411" s="15">
        <f>ROUND(X5411+Y5411+Z5411+AA5411+AB5411,1)</f>
        <v>332</v>
      </c>
      <c r="AD5411" s="48" t="s">
        <v>905</v>
      </c>
    </row>
    <row r="5412" spans="1:30">
      <c r="A5412" s="107"/>
      <c r="B5412" s="153" t="s">
        <v>1061</v>
      </c>
      <c r="C5412" s="153"/>
      <c r="D5412" s="153"/>
      <c r="E5412" s="153"/>
      <c r="F5412" s="153"/>
      <c r="G5412" s="153"/>
      <c r="H5412" s="153"/>
      <c r="I5412" s="153"/>
      <c r="J5412" s="153"/>
      <c r="K5412" s="153"/>
      <c r="L5412" s="153"/>
      <c r="M5412" s="153"/>
      <c r="N5412" s="153"/>
      <c r="O5412" s="153"/>
      <c r="P5412" s="153"/>
      <c r="Q5412" s="153"/>
      <c r="R5412" s="153"/>
      <c r="S5412" s="153"/>
      <c r="T5412" s="153"/>
      <c r="U5412" s="153"/>
      <c r="V5412" s="153"/>
      <c r="W5412" s="153"/>
      <c r="X5412" s="153"/>
      <c r="Y5412" s="153"/>
      <c r="Z5412" s="153"/>
      <c r="AA5412" s="153"/>
      <c r="AB5412" s="153"/>
      <c r="AC5412" s="18"/>
      <c r="AD5412" s="18"/>
    </row>
    <row r="5413" spans="1:30">
      <c r="A5413" s="99"/>
      <c r="B5413" s="116" t="s">
        <v>1060</v>
      </c>
      <c r="C5413" s="50" t="s">
        <v>238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100</v>
      </c>
      <c r="N5413" s="52" t="s">
        <v>238</v>
      </c>
      <c r="O5413" s="52" t="s">
        <v>238</v>
      </c>
      <c r="P5413" s="52" t="s">
        <v>238</v>
      </c>
      <c r="Q5413" s="52" t="s">
        <v>238</v>
      </c>
      <c r="R5413" s="52" t="s">
        <v>238</v>
      </c>
      <c r="S5413" s="52" t="s">
        <v>238</v>
      </c>
      <c r="T5413" s="52" t="s">
        <v>238</v>
      </c>
      <c r="U5413" s="52" t="s">
        <v>238</v>
      </c>
      <c r="V5413" s="52" t="s">
        <v>238</v>
      </c>
      <c r="W5413" s="52" t="s">
        <v>238</v>
      </c>
      <c r="X5413" s="52" t="s">
        <v>238</v>
      </c>
      <c r="Y5413" s="52" t="s">
        <v>238</v>
      </c>
      <c r="Z5413" s="52" t="s">
        <v>238</v>
      </c>
      <c r="AA5413" s="52" t="s">
        <v>238</v>
      </c>
      <c r="AB5413" s="52" t="s">
        <v>238</v>
      </c>
      <c r="AC5413" s="53">
        <f>(I5413*$AC$5343)+(J5413*$AC$5343)+(L5413*$AC$5343)+(K5413*$AC$5343)+(M5413*$AC$5343)+100</f>
        <v>500</v>
      </c>
      <c r="AD5413" s="117"/>
    </row>
    <row r="5414" spans="1:30">
      <c r="A5414" s="99"/>
      <c r="B5414" s="148" t="s">
        <v>1056</v>
      </c>
      <c r="C5414" s="21" t="s">
        <v>830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100</v>
      </c>
      <c r="N5414" s="14">
        <f>D5414*$D$3</f>
        <v>100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80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180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180</v>
      </c>
      <c r="AD5414" s="48" t="s">
        <v>900</v>
      </c>
    </row>
    <row r="5415" spans="1:30">
      <c r="A5415" s="107"/>
      <c r="B5415" s="153" t="s">
        <v>376</v>
      </c>
      <c r="C5415" s="153"/>
      <c r="D5415" s="153"/>
      <c r="E5415" s="153"/>
      <c r="F5415" s="153"/>
      <c r="G5415" s="153"/>
      <c r="H5415" s="153"/>
      <c r="I5415" s="153"/>
      <c r="J5415" s="153"/>
      <c r="K5415" s="153"/>
      <c r="L5415" s="153"/>
      <c r="M5415" s="153"/>
      <c r="N5415" s="153"/>
      <c r="O5415" s="153"/>
      <c r="P5415" s="153"/>
      <c r="Q5415" s="153"/>
      <c r="R5415" s="153"/>
      <c r="S5415" s="153"/>
      <c r="T5415" s="153"/>
      <c r="U5415" s="153"/>
      <c r="V5415" s="153"/>
      <c r="W5415" s="153"/>
      <c r="X5415" s="153"/>
      <c r="Y5415" s="153"/>
      <c r="Z5415" s="153"/>
      <c r="AA5415" s="153"/>
      <c r="AB5415" s="153"/>
      <c r="AC5415" s="18"/>
      <c r="AD5415" s="18"/>
    </row>
    <row r="5416" spans="1:30">
      <c r="A5416" s="99"/>
      <c r="B5416" s="87" t="s">
        <v>377</v>
      </c>
      <c r="C5416" s="21" t="s">
        <v>238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238</v>
      </c>
      <c r="J5416" s="13" t="s">
        <v>238</v>
      </c>
      <c r="K5416" s="13" t="s">
        <v>238</v>
      </c>
      <c r="L5416" s="13" t="s">
        <v>238</v>
      </c>
      <c r="M5416" s="13" t="s">
        <v>238</v>
      </c>
      <c r="N5416" s="14" t="s">
        <v>238</v>
      </c>
      <c r="O5416" s="14" t="s">
        <v>238</v>
      </c>
      <c r="P5416" s="14" t="s">
        <v>238</v>
      </c>
      <c r="Q5416" s="14" t="s">
        <v>238</v>
      </c>
      <c r="R5416" s="14" t="s">
        <v>238</v>
      </c>
      <c r="S5416" s="14" t="s">
        <v>238</v>
      </c>
      <c r="T5416" s="14" t="s">
        <v>238</v>
      </c>
      <c r="U5416" s="14" t="s">
        <v>238</v>
      </c>
      <c r="V5416" s="14" t="s">
        <v>238</v>
      </c>
      <c r="W5416" s="14" t="s">
        <v>238</v>
      </c>
      <c r="X5416" s="14" t="s">
        <v>238</v>
      </c>
      <c r="Y5416" s="14" t="s">
        <v>238</v>
      </c>
      <c r="Z5416" s="14" t="s">
        <v>238</v>
      </c>
      <c r="AA5416" s="14" t="s">
        <v>238</v>
      </c>
      <c r="AB5416" s="14" t="s">
        <v>238</v>
      </c>
      <c r="AC5416" s="15" t="s">
        <v>238</v>
      </c>
      <c r="AD5416" s="48" t="s">
        <v>238</v>
      </c>
    </row>
    <row r="5417" spans="1:30">
      <c r="A5417" s="99"/>
      <c r="B5417" s="87" t="s">
        <v>378</v>
      </c>
      <c r="C5417" s="21" t="s">
        <v>238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238</v>
      </c>
      <c r="J5417" s="13" t="s">
        <v>238</v>
      </c>
      <c r="K5417" s="13" t="s">
        <v>238</v>
      </c>
      <c r="L5417" s="13" t="s">
        <v>238</v>
      </c>
      <c r="M5417" s="13" t="s">
        <v>238</v>
      </c>
      <c r="N5417" s="14" t="s">
        <v>238</v>
      </c>
      <c r="O5417" s="14" t="s">
        <v>238</v>
      </c>
      <c r="P5417" s="14" t="s">
        <v>238</v>
      </c>
      <c r="Q5417" s="14" t="s">
        <v>238</v>
      </c>
      <c r="R5417" s="14" t="s">
        <v>238</v>
      </c>
      <c r="S5417" s="14" t="s">
        <v>238</v>
      </c>
      <c r="T5417" s="14" t="s">
        <v>238</v>
      </c>
      <c r="U5417" s="14" t="s">
        <v>238</v>
      </c>
      <c r="V5417" s="14" t="s">
        <v>238</v>
      </c>
      <c r="W5417" s="14" t="s">
        <v>238</v>
      </c>
      <c r="X5417" s="14" t="s">
        <v>238</v>
      </c>
      <c r="Y5417" s="14" t="s">
        <v>238</v>
      </c>
      <c r="Z5417" s="14" t="s">
        <v>238</v>
      </c>
      <c r="AA5417" s="14" t="s">
        <v>238</v>
      </c>
      <c r="AB5417" s="14" t="s">
        <v>238</v>
      </c>
      <c r="AC5417" s="15" t="s">
        <v>238</v>
      </c>
      <c r="AD5417" s="48" t="s">
        <v>238</v>
      </c>
    </row>
    <row r="5418" spans="1:30">
      <c r="A5418" s="99"/>
      <c r="B5418" s="87" t="s">
        <v>379</v>
      </c>
      <c r="C5418" s="21" t="s">
        <v>238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238</v>
      </c>
      <c r="J5418" s="13" t="s">
        <v>238</v>
      </c>
      <c r="K5418" s="13" t="s">
        <v>238</v>
      </c>
      <c r="L5418" s="13" t="s">
        <v>238</v>
      </c>
      <c r="M5418" s="13" t="s">
        <v>238</v>
      </c>
      <c r="N5418" s="14" t="s">
        <v>238</v>
      </c>
      <c r="O5418" s="14" t="s">
        <v>238</v>
      </c>
      <c r="P5418" s="14" t="s">
        <v>238</v>
      </c>
      <c r="Q5418" s="14" t="s">
        <v>238</v>
      </c>
      <c r="R5418" s="14" t="s">
        <v>238</v>
      </c>
      <c r="S5418" s="14" t="s">
        <v>238</v>
      </c>
      <c r="T5418" s="14" t="s">
        <v>238</v>
      </c>
      <c r="U5418" s="14" t="s">
        <v>238</v>
      </c>
      <c r="V5418" s="14" t="s">
        <v>238</v>
      </c>
      <c r="W5418" s="14" t="s">
        <v>238</v>
      </c>
      <c r="X5418" s="14" t="s">
        <v>238</v>
      </c>
      <c r="Y5418" s="14" t="s">
        <v>238</v>
      </c>
      <c r="Z5418" s="14" t="s">
        <v>238</v>
      </c>
      <c r="AA5418" s="14" t="s">
        <v>238</v>
      </c>
      <c r="AB5418" s="14" t="s">
        <v>238</v>
      </c>
      <c r="AC5418" s="15" t="s">
        <v>238</v>
      </c>
      <c r="AD5418" s="48" t="s">
        <v>238</v>
      </c>
    </row>
    <row r="5419" spans="1:30">
      <c r="A5419" s="99"/>
      <c r="B5419" s="87" t="s">
        <v>380</v>
      </c>
      <c r="C5419" s="21" t="s">
        <v>238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238</v>
      </c>
      <c r="J5419" s="13" t="s">
        <v>238</v>
      </c>
      <c r="K5419" s="13" t="s">
        <v>238</v>
      </c>
      <c r="L5419" s="13" t="s">
        <v>238</v>
      </c>
      <c r="M5419" s="13" t="s">
        <v>238</v>
      </c>
      <c r="N5419" s="14" t="s">
        <v>238</v>
      </c>
      <c r="O5419" s="14" t="s">
        <v>238</v>
      </c>
      <c r="P5419" s="14" t="s">
        <v>238</v>
      </c>
      <c r="Q5419" s="14" t="s">
        <v>238</v>
      </c>
      <c r="R5419" s="14" t="s">
        <v>238</v>
      </c>
      <c r="S5419" s="14" t="s">
        <v>238</v>
      </c>
      <c r="T5419" s="14" t="s">
        <v>238</v>
      </c>
      <c r="U5419" s="14" t="s">
        <v>238</v>
      </c>
      <c r="V5419" s="14" t="s">
        <v>238</v>
      </c>
      <c r="W5419" s="14" t="s">
        <v>238</v>
      </c>
      <c r="X5419" s="14" t="s">
        <v>238</v>
      </c>
      <c r="Y5419" s="14" t="s">
        <v>238</v>
      </c>
      <c r="Z5419" s="14" t="s">
        <v>238</v>
      </c>
      <c r="AA5419" s="14" t="s">
        <v>238</v>
      </c>
      <c r="AB5419" s="14" t="s">
        <v>238</v>
      </c>
      <c r="AC5419" s="15" t="s">
        <v>238</v>
      </c>
      <c r="AD5419" s="48" t="s">
        <v>238</v>
      </c>
    </row>
    <row r="5420" spans="1:30">
      <c r="A5420" s="99"/>
      <c r="B5420" s="87" t="s">
        <v>381</v>
      </c>
      <c r="C5420" s="21" t="s">
        <v>238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238</v>
      </c>
      <c r="J5420" s="13" t="s">
        <v>238</v>
      </c>
      <c r="K5420" s="13" t="s">
        <v>238</v>
      </c>
      <c r="L5420" s="13" t="s">
        <v>238</v>
      </c>
      <c r="M5420" s="13" t="s">
        <v>238</v>
      </c>
      <c r="N5420" s="14" t="s">
        <v>238</v>
      </c>
      <c r="O5420" s="14" t="s">
        <v>238</v>
      </c>
      <c r="P5420" s="14" t="s">
        <v>238</v>
      </c>
      <c r="Q5420" s="14" t="s">
        <v>238</v>
      </c>
      <c r="R5420" s="14" t="s">
        <v>238</v>
      </c>
      <c r="S5420" s="14" t="s">
        <v>238</v>
      </c>
      <c r="T5420" s="14" t="s">
        <v>238</v>
      </c>
      <c r="U5420" s="14" t="s">
        <v>238</v>
      </c>
      <c r="V5420" s="14" t="s">
        <v>238</v>
      </c>
      <c r="W5420" s="14" t="s">
        <v>238</v>
      </c>
      <c r="X5420" s="14" t="s">
        <v>238</v>
      </c>
      <c r="Y5420" s="14" t="s">
        <v>238</v>
      </c>
      <c r="Z5420" s="14" t="s">
        <v>238</v>
      </c>
      <c r="AA5420" s="14" t="s">
        <v>238</v>
      </c>
      <c r="AB5420" s="14" t="s">
        <v>238</v>
      </c>
      <c r="AC5420" s="15" t="s">
        <v>238</v>
      </c>
      <c r="AD5420" s="48" t="s">
        <v>238</v>
      </c>
    </row>
    <row r="5421" spans="1:30">
      <c r="A5421" s="99"/>
      <c r="B5421" s="87" t="s">
        <v>382</v>
      </c>
      <c r="C5421" s="21" t="s">
        <v>238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238</v>
      </c>
      <c r="J5421" s="13" t="s">
        <v>238</v>
      </c>
      <c r="K5421" s="13" t="s">
        <v>238</v>
      </c>
      <c r="L5421" s="13" t="s">
        <v>238</v>
      </c>
      <c r="M5421" s="13" t="s">
        <v>238</v>
      </c>
      <c r="N5421" s="14" t="s">
        <v>238</v>
      </c>
      <c r="O5421" s="14" t="s">
        <v>238</v>
      </c>
      <c r="P5421" s="14" t="s">
        <v>238</v>
      </c>
      <c r="Q5421" s="14" t="s">
        <v>238</v>
      </c>
      <c r="R5421" s="14" t="s">
        <v>238</v>
      </c>
      <c r="S5421" s="14" t="s">
        <v>238</v>
      </c>
      <c r="T5421" s="14" t="s">
        <v>238</v>
      </c>
      <c r="U5421" s="14" t="s">
        <v>238</v>
      </c>
      <c r="V5421" s="14" t="s">
        <v>238</v>
      </c>
      <c r="W5421" s="14" t="s">
        <v>238</v>
      </c>
      <c r="X5421" s="14" t="s">
        <v>238</v>
      </c>
      <c r="Y5421" s="14" t="s">
        <v>238</v>
      </c>
      <c r="Z5421" s="14" t="s">
        <v>238</v>
      </c>
      <c r="AA5421" s="14" t="s">
        <v>238</v>
      </c>
      <c r="AB5421" s="14" t="s">
        <v>238</v>
      </c>
      <c r="AC5421" s="15" t="s">
        <v>238</v>
      </c>
      <c r="AD5421" s="48" t="s">
        <v>238</v>
      </c>
    </row>
    <row r="5422" spans="1:30">
      <c r="A5422" s="99"/>
      <c r="B5422" s="87" t="s">
        <v>290</v>
      </c>
      <c r="C5422" s="21" t="s">
        <v>238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238</v>
      </c>
      <c r="J5422" s="13" t="s">
        <v>238</v>
      </c>
      <c r="K5422" s="13" t="s">
        <v>238</v>
      </c>
      <c r="L5422" s="13" t="s">
        <v>238</v>
      </c>
      <c r="M5422" s="13" t="s">
        <v>238</v>
      </c>
      <c r="N5422" s="14" t="s">
        <v>238</v>
      </c>
      <c r="O5422" s="14" t="s">
        <v>238</v>
      </c>
      <c r="P5422" s="14" t="s">
        <v>238</v>
      </c>
      <c r="Q5422" s="14" t="s">
        <v>238</v>
      </c>
      <c r="R5422" s="14" t="s">
        <v>238</v>
      </c>
      <c r="S5422" s="14" t="s">
        <v>238</v>
      </c>
      <c r="T5422" s="14" t="s">
        <v>238</v>
      </c>
      <c r="U5422" s="14" t="s">
        <v>238</v>
      </c>
      <c r="V5422" s="14" t="s">
        <v>238</v>
      </c>
      <c r="W5422" s="14" t="s">
        <v>238</v>
      </c>
      <c r="X5422" s="14" t="s">
        <v>238</v>
      </c>
      <c r="Y5422" s="14" t="s">
        <v>238</v>
      </c>
      <c r="Z5422" s="14" t="s">
        <v>238</v>
      </c>
      <c r="AA5422" s="14" t="s">
        <v>238</v>
      </c>
      <c r="AB5422" s="14" t="s">
        <v>238</v>
      </c>
      <c r="AC5422" s="15" t="s">
        <v>238</v>
      </c>
      <c r="AD5422" s="48" t="s">
        <v>238</v>
      </c>
    </row>
    <row r="5423" spans="1:30">
      <c r="A5423" s="99"/>
      <c r="B5423" s="87" t="s">
        <v>383</v>
      </c>
      <c r="C5423" s="21" t="s">
        <v>238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238</v>
      </c>
      <c r="J5423" s="13" t="s">
        <v>238</v>
      </c>
      <c r="K5423" s="13" t="s">
        <v>238</v>
      </c>
      <c r="L5423" s="13" t="s">
        <v>238</v>
      </c>
      <c r="M5423" s="13" t="s">
        <v>238</v>
      </c>
      <c r="N5423" s="14" t="s">
        <v>238</v>
      </c>
      <c r="O5423" s="14" t="s">
        <v>238</v>
      </c>
      <c r="P5423" s="14" t="s">
        <v>238</v>
      </c>
      <c r="Q5423" s="14" t="s">
        <v>238</v>
      </c>
      <c r="R5423" s="14" t="s">
        <v>238</v>
      </c>
      <c r="S5423" s="14" t="s">
        <v>238</v>
      </c>
      <c r="T5423" s="14" t="s">
        <v>238</v>
      </c>
      <c r="U5423" s="14" t="s">
        <v>238</v>
      </c>
      <c r="V5423" s="14" t="s">
        <v>238</v>
      </c>
      <c r="W5423" s="14" t="s">
        <v>238</v>
      </c>
      <c r="X5423" s="14" t="s">
        <v>238</v>
      </c>
      <c r="Y5423" s="14" t="s">
        <v>238</v>
      </c>
      <c r="Z5423" s="14" t="s">
        <v>238</v>
      </c>
      <c r="AA5423" s="14" t="s">
        <v>238</v>
      </c>
      <c r="AB5423" s="14" t="s">
        <v>238</v>
      </c>
      <c r="AC5423" s="15" t="s">
        <v>238</v>
      </c>
      <c r="AD5423" s="48" t="s">
        <v>238</v>
      </c>
    </row>
    <row r="5424" spans="1:30">
      <c r="A5424" s="99"/>
      <c r="B5424" s="87" t="s">
        <v>384</v>
      </c>
      <c r="C5424" s="21" t="s">
        <v>238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238</v>
      </c>
      <c r="J5424" s="13" t="s">
        <v>238</v>
      </c>
      <c r="K5424" s="13" t="s">
        <v>238</v>
      </c>
      <c r="L5424" s="13" t="s">
        <v>238</v>
      </c>
      <c r="M5424" s="13" t="s">
        <v>238</v>
      </c>
      <c r="N5424" s="14" t="s">
        <v>238</v>
      </c>
      <c r="O5424" s="14" t="s">
        <v>238</v>
      </c>
      <c r="P5424" s="14" t="s">
        <v>238</v>
      </c>
      <c r="Q5424" s="14" t="s">
        <v>238</v>
      </c>
      <c r="R5424" s="14" t="s">
        <v>238</v>
      </c>
      <c r="S5424" s="14" t="s">
        <v>238</v>
      </c>
      <c r="T5424" s="14" t="s">
        <v>238</v>
      </c>
      <c r="U5424" s="14" t="s">
        <v>238</v>
      </c>
      <c r="V5424" s="14" t="s">
        <v>238</v>
      </c>
      <c r="W5424" s="14" t="s">
        <v>238</v>
      </c>
      <c r="X5424" s="14" t="s">
        <v>238</v>
      </c>
      <c r="Y5424" s="14" t="s">
        <v>238</v>
      </c>
      <c r="Z5424" s="14" t="s">
        <v>238</v>
      </c>
      <c r="AA5424" s="14" t="s">
        <v>238</v>
      </c>
      <c r="AB5424" s="14" t="s">
        <v>238</v>
      </c>
      <c r="AC5424" s="15" t="s">
        <v>238</v>
      </c>
      <c r="AD5424" s="48" t="s">
        <v>238</v>
      </c>
    </row>
    <row r="5425" spans="1:30">
      <c r="A5425" s="99"/>
      <c r="B5425" s="87" t="s">
        <v>385</v>
      </c>
      <c r="C5425" s="21" t="s">
        <v>238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238</v>
      </c>
      <c r="J5425" s="13" t="s">
        <v>238</v>
      </c>
      <c r="K5425" s="13" t="s">
        <v>238</v>
      </c>
      <c r="L5425" s="13" t="s">
        <v>238</v>
      </c>
      <c r="M5425" s="13" t="s">
        <v>238</v>
      </c>
      <c r="N5425" s="14" t="s">
        <v>238</v>
      </c>
      <c r="O5425" s="14" t="s">
        <v>238</v>
      </c>
      <c r="P5425" s="14" t="s">
        <v>238</v>
      </c>
      <c r="Q5425" s="14" t="s">
        <v>238</v>
      </c>
      <c r="R5425" s="14" t="s">
        <v>238</v>
      </c>
      <c r="S5425" s="14" t="s">
        <v>238</v>
      </c>
      <c r="T5425" s="14" t="s">
        <v>238</v>
      </c>
      <c r="U5425" s="14" t="s">
        <v>238</v>
      </c>
      <c r="V5425" s="14" t="s">
        <v>238</v>
      </c>
      <c r="W5425" s="14" t="s">
        <v>238</v>
      </c>
      <c r="X5425" s="14" t="s">
        <v>238</v>
      </c>
      <c r="Y5425" s="14" t="s">
        <v>238</v>
      </c>
      <c r="Z5425" s="14" t="s">
        <v>238</v>
      </c>
      <c r="AA5425" s="14" t="s">
        <v>238</v>
      </c>
      <c r="AB5425" s="14" t="s">
        <v>238</v>
      </c>
      <c r="AC5425" s="15" t="s">
        <v>238</v>
      </c>
      <c r="AD5425" s="48" t="s">
        <v>238</v>
      </c>
    </row>
    <row r="5426" spans="1:30">
      <c r="A5426" s="99"/>
      <c r="B5426" s="87" t="s">
        <v>386</v>
      </c>
      <c r="C5426" s="21" t="s">
        <v>238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238</v>
      </c>
      <c r="J5426" s="13" t="s">
        <v>238</v>
      </c>
      <c r="K5426" s="13" t="s">
        <v>238</v>
      </c>
      <c r="L5426" s="13" t="s">
        <v>238</v>
      </c>
      <c r="M5426" s="13" t="s">
        <v>238</v>
      </c>
      <c r="N5426" s="14" t="s">
        <v>238</v>
      </c>
      <c r="O5426" s="14" t="s">
        <v>238</v>
      </c>
      <c r="P5426" s="14" t="s">
        <v>238</v>
      </c>
      <c r="Q5426" s="14" t="s">
        <v>238</v>
      </c>
      <c r="R5426" s="14" t="s">
        <v>238</v>
      </c>
      <c r="S5426" s="14" t="s">
        <v>238</v>
      </c>
      <c r="T5426" s="14" t="s">
        <v>238</v>
      </c>
      <c r="U5426" s="14" t="s">
        <v>238</v>
      </c>
      <c r="V5426" s="14" t="s">
        <v>238</v>
      </c>
      <c r="W5426" s="14" t="s">
        <v>238</v>
      </c>
      <c r="X5426" s="14" t="s">
        <v>238</v>
      </c>
      <c r="Y5426" s="14" t="s">
        <v>238</v>
      </c>
      <c r="Z5426" s="14" t="s">
        <v>238</v>
      </c>
      <c r="AA5426" s="14" t="s">
        <v>238</v>
      </c>
      <c r="AB5426" s="14" t="s">
        <v>238</v>
      </c>
      <c r="AC5426" s="15" t="s">
        <v>238</v>
      </c>
      <c r="AD5426" s="48" t="s">
        <v>238</v>
      </c>
    </row>
    <row r="5427" spans="1:30">
      <c r="A5427" s="99"/>
      <c r="B5427" s="87" t="s">
        <v>387</v>
      </c>
      <c r="C5427" s="21" t="s">
        <v>238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238</v>
      </c>
      <c r="J5427" s="13" t="s">
        <v>238</v>
      </c>
      <c r="K5427" s="13" t="s">
        <v>238</v>
      </c>
      <c r="L5427" s="13" t="s">
        <v>238</v>
      </c>
      <c r="M5427" s="13" t="s">
        <v>238</v>
      </c>
      <c r="N5427" s="14" t="s">
        <v>238</v>
      </c>
      <c r="O5427" s="14" t="s">
        <v>238</v>
      </c>
      <c r="P5427" s="14" t="s">
        <v>238</v>
      </c>
      <c r="Q5427" s="14" t="s">
        <v>238</v>
      </c>
      <c r="R5427" s="14" t="s">
        <v>238</v>
      </c>
      <c r="S5427" s="14" t="s">
        <v>238</v>
      </c>
      <c r="T5427" s="14" t="s">
        <v>238</v>
      </c>
      <c r="U5427" s="14" t="s">
        <v>238</v>
      </c>
      <c r="V5427" s="14" t="s">
        <v>238</v>
      </c>
      <c r="W5427" s="14" t="s">
        <v>238</v>
      </c>
      <c r="X5427" s="14" t="s">
        <v>238</v>
      </c>
      <c r="Y5427" s="14" t="s">
        <v>238</v>
      </c>
      <c r="Z5427" s="14" t="s">
        <v>238</v>
      </c>
      <c r="AA5427" s="14" t="s">
        <v>238</v>
      </c>
      <c r="AB5427" s="14" t="s">
        <v>238</v>
      </c>
      <c r="AC5427" s="15" t="s">
        <v>238</v>
      </c>
      <c r="AD5427" s="48" t="s">
        <v>238</v>
      </c>
    </row>
    <row r="5428" spans="1:30">
      <c r="A5428" s="107"/>
      <c r="B5428" s="153" t="s">
        <v>388</v>
      </c>
      <c r="C5428" s="153"/>
      <c r="D5428" s="153"/>
      <c r="E5428" s="153"/>
      <c r="F5428" s="153"/>
      <c r="G5428" s="153"/>
      <c r="H5428" s="153"/>
      <c r="I5428" s="153"/>
      <c r="J5428" s="153"/>
      <c r="K5428" s="153"/>
      <c r="L5428" s="153"/>
      <c r="M5428" s="153"/>
      <c r="N5428" s="153"/>
      <c r="O5428" s="153"/>
      <c r="P5428" s="153"/>
      <c r="Q5428" s="153"/>
      <c r="R5428" s="153"/>
      <c r="S5428" s="153"/>
      <c r="T5428" s="153"/>
      <c r="U5428" s="153"/>
      <c r="V5428" s="153"/>
      <c r="W5428" s="153"/>
      <c r="X5428" s="153"/>
      <c r="Y5428" s="153"/>
      <c r="Z5428" s="153"/>
      <c r="AA5428" s="153"/>
      <c r="AB5428" s="153"/>
      <c r="AC5428" s="18"/>
      <c r="AD5428" s="18"/>
    </row>
    <row r="5429" spans="1:30">
      <c r="A5429" s="99"/>
      <c r="B5429" s="87" t="s">
        <v>389</v>
      </c>
      <c r="C5429" s="21" t="s">
        <v>238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238</v>
      </c>
      <c r="J5429" s="13" t="s">
        <v>238</v>
      </c>
      <c r="K5429" s="13" t="s">
        <v>238</v>
      </c>
      <c r="L5429" s="13" t="s">
        <v>238</v>
      </c>
      <c r="M5429" s="13" t="s">
        <v>238</v>
      </c>
      <c r="N5429" s="14" t="s">
        <v>238</v>
      </c>
      <c r="O5429" s="14" t="s">
        <v>238</v>
      </c>
      <c r="P5429" s="14" t="s">
        <v>238</v>
      </c>
      <c r="Q5429" s="14" t="s">
        <v>238</v>
      </c>
      <c r="R5429" s="14" t="s">
        <v>238</v>
      </c>
      <c r="S5429" s="14" t="s">
        <v>238</v>
      </c>
      <c r="T5429" s="14" t="s">
        <v>238</v>
      </c>
      <c r="U5429" s="14" t="s">
        <v>238</v>
      </c>
      <c r="V5429" s="14" t="s">
        <v>238</v>
      </c>
      <c r="W5429" s="14" t="s">
        <v>238</v>
      </c>
      <c r="X5429" s="14" t="s">
        <v>238</v>
      </c>
      <c r="Y5429" s="14" t="s">
        <v>238</v>
      </c>
      <c r="Z5429" s="14" t="s">
        <v>238</v>
      </c>
      <c r="AA5429" s="14" t="s">
        <v>238</v>
      </c>
      <c r="AB5429" s="14" t="s">
        <v>238</v>
      </c>
      <c r="AC5429" s="15" t="s">
        <v>238</v>
      </c>
      <c r="AD5429" s="48" t="s">
        <v>238</v>
      </c>
    </row>
    <row r="5430" spans="1:30">
      <c r="A5430" s="99"/>
      <c r="B5430" s="87" t="s">
        <v>390</v>
      </c>
      <c r="C5430" s="21" t="s">
        <v>238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238</v>
      </c>
      <c r="J5430" s="13" t="s">
        <v>238</v>
      </c>
      <c r="K5430" s="13" t="s">
        <v>238</v>
      </c>
      <c r="L5430" s="13" t="s">
        <v>238</v>
      </c>
      <c r="M5430" s="13" t="s">
        <v>238</v>
      </c>
      <c r="N5430" s="14" t="s">
        <v>238</v>
      </c>
      <c r="O5430" s="14" t="s">
        <v>238</v>
      </c>
      <c r="P5430" s="14" t="s">
        <v>238</v>
      </c>
      <c r="Q5430" s="14" t="s">
        <v>238</v>
      </c>
      <c r="R5430" s="14" t="s">
        <v>238</v>
      </c>
      <c r="S5430" s="14" t="s">
        <v>238</v>
      </c>
      <c r="T5430" s="14" t="s">
        <v>238</v>
      </c>
      <c r="U5430" s="14" t="s">
        <v>238</v>
      </c>
      <c r="V5430" s="14" t="s">
        <v>238</v>
      </c>
      <c r="W5430" s="14" t="s">
        <v>238</v>
      </c>
      <c r="X5430" s="14" t="s">
        <v>238</v>
      </c>
      <c r="Y5430" s="14" t="s">
        <v>238</v>
      </c>
      <c r="Z5430" s="14" t="s">
        <v>238</v>
      </c>
      <c r="AA5430" s="14" t="s">
        <v>238</v>
      </c>
      <c r="AB5430" s="14" t="s">
        <v>238</v>
      </c>
      <c r="AC5430" s="15" t="s">
        <v>238</v>
      </c>
      <c r="AD5430" s="48" t="s">
        <v>238</v>
      </c>
    </row>
    <row r="5431" spans="1:30">
      <c r="A5431" s="99"/>
      <c r="B5431" s="87" t="s">
        <v>391</v>
      </c>
      <c r="C5431" s="21" t="s">
        <v>238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238</v>
      </c>
      <c r="J5431" s="13" t="s">
        <v>238</v>
      </c>
      <c r="K5431" s="13" t="s">
        <v>238</v>
      </c>
      <c r="L5431" s="13" t="s">
        <v>238</v>
      </c>
      <c r="M5431" s="13" t="s">
        <v>238</v>
      </c>
      <c r="N5431" s="14" t="s">
        <v>238</v>
      </c>
      <c r="O5431" s="14" t="s">
        <v>238</v>
      </c>
      <c r="P5431" s="14" t="s">
        <v>238</v>
      </c>
      <c r="Q5431" s="14" t="s">
        <v>238</v>
      </c>
      <c r="R5431" s="14" t="s">
        <v>238</v>
      </c>
      <c r="S5431" s="14" t="s">
        <v>238</v>
      </c>
      <c r="T5431" s="14" t="s">
        <v>238</v>
      </c>
      <c r="U5431" s="14" t="s">
        <v>238</v>
      </c>
      <c r="V5431" s="14" t="s">
        <v>238</v>
      </c>
      <c r="W5431" s="14" t="s">
        <v>238</v>
      </c>
      <c r="X5431" s="14" t="s">
        <v>238</v>
      </c>
      <c r="Y5431" s="14" t="s">
        <v>238</v>
      </c>
      <c r="Z5431" s="14" t="s">
        <v>238</v>
      </c>
      <c r="AA5431" s="14" t="s">
        <v>238</v>
      </c>
      <c r="AB5431" s="14" t="s">
        <v>238</v>
      </c>
      <c r="AC5431" s="15" t="s">
        <v>238</v>
      </c>
      <c r="AD5431" s="48" t="s">
        <v>238</v>
      </c>
    </row>
    <row r="5432" spans="1:30">
      <c r="A5432" s="99"/>
      <c r="B5432" s="87" t="s">
        <v>392</v>
      </c>
      <c r="C5432" s="21" t="s">
        <v>238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238</v>
      </c>
      <c r="J5432" s="13" t="s">
        <v>238</v>
      </c>
      <c r="K5432" s="13" t="s">
        <v>238</v>
      </c>
      <c r="L5432" s="13" t="s">
        <v>238</v>
      </c>
      <c r="M5432" s="13" t="s">
        <v>238</v>
      </c>
      <c r="N5432" s="14" t="s">
        <v>238</v>
      </c>
      <c r="O5432" s="14" t="s">
        <v>238</v>
      </c>
      <c r="P5432" s="14" t="s">
        <v>238</v>
      </c>
      <c r="Q5432" s="14" t="s">
        <v>238</v>
      </c>
      <c r="R5432" s="14" t="s">
        <v>238</v>
      </c>
      <c r="S5432" s="14" t="s">
        <v>238</v>
      </c>
      <c r="T5432" s="14" t="s">
        <v>238</v>
      </c>
      <c r="U5432" s="14" t="s">
        <v>238</v>
      </c>
      <c r="V5432" s="14" t="s">
        <v>238</v>
      </c>
      <c r="W5432" s="14" t="s">
        <v>238</v>
      </c>
      <c r="X5432" s="14" t="s">
        <v>238</v>
      </c>
      <c r="Y5432" s="14" t="s">
        <v>238</v>
      </c>
      <c r="Z5432" s="14" t="s">
        <v>238</v>
      </c>
      <c r="AA5432" s="14" t="s">
        <v>238</v>
      </c>
      <c r="AB5432" s="14" t="s">
        <v>238</v>
      </c>
      <c r="AC5432" s="15" t="s">
        <v>238</v>
      </c>
      <c r="AD5432" s="48" t="s">
        <v>238</v>
      </c>
    </row>
    <row r="5433" spans="1:30">
      <c r="A5433" s="99"/>
      <c r="B5433" s="87" t="s">
        <v>393</v>
      </c>
      <c r="C5433" s="21" t="s">
        <v>238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238</v>
      </c>
      <c r="J5433" s="13" t="s">
        <v>238</v>
      </c>
      <c r="K5433" s="13" t="s">
        <v>238</v>
      </c>
      <c r="L5433" s="13" t="s">
        <v>238</v>
      </c>
      <c r="M5433" s="13" t="s">
        <v>238</v>
      </c>
      <c r="N5433" s="14" t="s">
        <v>238</v>
      </c>
      <c r="O5433" s="14" t="s">
        <v>238</v>
      </c>
      <c r="P5433" s="14" t="s">
        <v>238</v>
      </c>
      <c r="Q5433" s="14" t="s">
        <v>238</v>
      </c>
      <c r="R5433" s="14" t="s">
        <v>238</v>
      </c>
      <c r="S5433" s="14" t="s">
        <v>238</v>
      </c>
      <c r="T5433" s="14" t="s">
        <v>238</v>
      </c>
      <c r="U5433" s="14" t="s">
        <v>238</v>
      </c>
      <c r="V5433" s="14" t="s">
        <v>238</v>
      </c>
      <c r="W5433" s="14" t="s">
        <v>238</v>
      </c>
      <c r="X5433" s="14" t="s">
        <v>238</v>
      </c>
      <c r="Y5433" s="14" t="s">
        <v>238</v>
      </c>
      <c r="Z5433" s="14" t="s">
        <v>238</v>
      </c>
      <c r="AA5433" s="14" t="s">
        <v>238</v>
      </c>
      <c r="AB5433" s="14" t="s">
        <v>238</v>
      </c>
      <c r="AC5433" s="15" t="s">
        <v>238</v>
      </c>
      <c r="AD5433" s="48" t="s">
        <v>238</v>
      </c>
    </row>
    <row r="5434" spans="1:30">
      <c r="A5434" s="99"/>
      <c r="B5434" s="87" t="s">
        <v>394</v>
      </c>
      <c r="C5434" s="21" t="s">
        <v>238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238</v>
      </c>
      <c r="J5434" s="13" t="s">
        <v>238</v>
      </c>
      <c r="K5434" s="13" t="s">
        <v>238</v>
      </c>
      <c r="L5434" s="13" t="s">
        <v>238</v>
      </c>
      <c r="M5434" s="13" t="s">
        <v>238</v>
      </c>
      <c r="N5434" s="14" t="s">
        <v>238</v>
      </c>
      <c r="O5434" s="14" t="s">
        <v>238</v>
      </c>
      <c r="P5434" s="14" t="s">
        <v>238</v>
      </c>
      <c r="Q5434" s="14" t="s">
        <v>238</v>
      </c>
      <c r="R5434" s="14" t="s">
        <v>238</v>
      </c>
      <c r="S5434" s="14" t="s">
        <v>238</v>
      </c>
      <c r="T5434" s="14" t="s">
        <v>238</v>
      </c>
      <c r="U5434" s="14" t="s">
        <v>238</v>
      </c>
      <c r="V5434" s="14" t="s">
        <v>238</v>
      </c>
      <c r="W5434" s="14" t="s">
        <v>238</v>
      </c>
      <c r="X5434" s="14" t="s">
        <v>238</v>
      </c>
      <c r="Y5434" s="14" t="s">
        <v>238</v>
      </c>
      <c r="Z5434" s="14" t="s">
        <v>238</v>
      </c>
      <c r="AA5434" s="14" t="s">
        <v>238</v>
      </c>
      <c r="AB5434" s="14" t="s">
        <v>238</v>
      </c>
      <c r="AC5434" s="15" t="s">
        <v>238</v>
      </c>
      <c r="AD5434" s="48" t="s">
        <v>238</v>
      </c>
    </row>
    <row r="5435" spans="1:30">
      <c r="A5435" s="99"/>
      <c r="B5435" s="87" t="s">
        <v>395</v>
      </c>
      <c r="C5435" s="21" t="s">
        <v>238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238</v>
      </c>
      <c r="J5435" s="13" t="s">
        <v>238</v>
      </c>
      <c r="K5435" s="13" t="s">
        <v>238</v>
      </c>
      <c r="L5435" s="13" t="s">
        <v>238</v>
      </c>
      <c r="M5435" s="13" t="s">
        <v>238</v>
      </c>
      <c r="N5435" s="14" t="s">
        <v>238</v>
      </c>
      <c r="O5435" s="14" t="s">
        <v>238</v>
      </c>
      <c r="P5435" s="14" t="s">
        <v>238</v>
      </c>
      <c r="Q5435" s="14" t="s">
        <v>238</v>
      </c>
      <c r="R5435" s="14" t="s">
        <v>238</v>
      </c>
      <c r="S5435" s="14" t="s">
        <v>238</v>
      </c>
      <c r="T5435" s="14" t="s">
        <v>238</v>
      </c>
      <c r="U5435" s="14" t="s">
        <v>238</v>
      </c>
      <c r="V5435" s="14" t="s">
        <v>238</v>
      </c>
      <c r="W5435" s="14" t="s">
        <v>238</v>
      </c>
      <c r="X5435" s="14" t="s">
        <v>238</v>
      </c>
      <c r="Y5435" s="14" t="s">
        <v>238</v>
      </c>
      <c r="Z5435" s="14" t="s">
        <v>238</v>
      </c>
      <c r="AA5435" s="14" t="s">
        <v>238</v>
      </c>
      <c r="AB5435" s="14" t="s">
        <v>238</v>
      </c>
      <c r="AC5435" s="15" t="s">
        <v>238</v>
      </c>
      <c r="AD5435" s="48" t="s">
        <v>238</v>
      </c>
    </row>
    <row r="5436" spans="1:30">
      <c r="A5436" s="99"/>
      <c r="B5436" s="87" t="s">
        <v>396</v>
      </c>
      <c r="C5436" s="21" t="s">
        <v>238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238</v>
      </c>
      <c r="J5436" s="13" t="s">
        <v>238</v>
      </c>
      <c r="K5436" s="13" t="s">
        <v>238</v>
      </c>
      <c r="L5436" s="13" t="s">
        <v>238</v>
      </c>
      <c r="M5436" s="13" t="s">
        <v>238</v>
      </c>
      <c r="N5436" s="14" t="s">
        <v>238</v>
      </c>
      <c r="O5436" s="14" t="s">
        <v>238</v>
      </c>
      <c r="P5436" s="14" t="s">
        <v>238</v>
      </c>
      <c r="Q5436" s="14" t="s">
        <v>238</v>
      </c>
      <c r="R5436" s="14" t="s">
        <v>238</v>
      </c>
      <c r="S5436" s="14" t="s">
        <v>238</v>
      </c>
      <c r="T5436" s="14" t="s">
        <v>238</v>
      </c>
      <c r="U5436" s="14" t="s">
        <v>238</v>
      </c>
      <c r="V5436" s="14" t="s">
        <v>238</v>
      </c>
      <c r="W5436" s="14" t="s">
        <v>238</v>
      </c>
      <c r="X5436" s="14" t="s">
        <v>238</v>
      </c>
      <c r="Y5436" s="14" t="s">
        <v>238</v>
      </c>
      <c r="Z5436" s="14" t="s">
        <v>238</v>
      </c>
      <c r="AA5436" s="14" t="s">
        <v>238</v>
      </c>
      <c r="AB5436" s="14" t="s">
        <v>238</v>
      </c>
      <c r="AC5436" s="15" t="s">
        <v>238</v>
      </c>
      <c r="AD5436" s="48" t="s">
        <v>238</v>
      </c>
    </row>
    <row r="5437" spans="1:30">
      <c r="A5437" s="99"/>
      <c r="B5437" s="87" t="s">
        <v>397</v>
      </c>
      <c r="C5437" s="21" t="s">
        <v>238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238</v>
      </c>
      <c r="J5437" s="13" t="s">
        <v>238</v>
      </c>
      <c r="K5437" s="13" t="s">
        <v>238</v>
      </c>
      <c r="L5437" s="13" t="s">
        <v>238</v>
      </c>
      <c r="M5437" s="13" t="s">
        <v>238</v>
      </c>
      <c r="N5437" s="14" t="s">
        <v>238</v>
      </c>
      <c r="O5437" s="14" t="s">
        <v>238</v>
      </c>
      <c r="P5437" s="14" t="s">
        <v>238</v>
      </c>
      <c r="Q5437" s="14" t="s">
        <v>238</v>
      </c>
      <c r="R5437" s="14" t="s">
        <v>238</v>
      </c>
      <c r="S5437" s="14" t="s">
        <v>238</v>
      </c>
      <c r="T5437" s="14" t="s">
        <v>238</v>
      </c>
      <c r="U5437" s="14" t="s">
        <v>238</v>
      </c>
      <c r="V5437" s="14" t="s">
        <v>238</v>
      </c>
      <c r="W5437" s="14" t="s">
        <v>238</v>
      </c>
      <c r="X5437" s="14" t="s">
        <v>238</v>
      </c>
      <c r="Y5437" s="14" t="s">
        <v>238</v>
      </c>
      <c r="Z5437" s="14" t="s">
        <v>238</v>
      </c>
      <c r="AA5437" s="14" t="s">
        <v>238</v>
      </c>
      <c r="AB5437" s="14" t="s">
        <v>238</v>
      </c>
      <c r="AC5437" s="15" t="s">
        <v>238</v>
      </c>
      <c r="AD5437" s="48" t="s">
        <v>238</v>
      </c>
    </row>
    <row r="5438" spans="1:30">
      <c r="A5438" s="107"/>
      <c r="B5438" s="153" t="s">
        <v>398</v>
      </c>
      <c r="C5438" s="153"/>
      <c r="D5438" s="153"/>
      <c r="E5438" s="153"/>
      <c r="F5438" s="153"/>
      <c r="G5438" s="153"/>
      <c r="H5438" s="153"/>
      <c r="I5438" s="153"/>
      <c r="J5438" s="153"/>
      <c r="K5438" s="153"/>
      <c r="L5438" s="153"/>
      <c r="M5438" s="153"/>
      <c r="N5438" s="153"/>
      <c r="O5438" s="153"/>
      <c r="P5438" s="153"/>
      <c r="Q5438" s="153"/>
      <c r="R5438" s="153"/>
      <c r="S5438" s="153"/>
      <c r="T5438" s="153"/>
      <c r="U5438" s="153"/>
      <c r="V5438" s="153"/>
      <c r="W5438" s="153"/>
      <c r="X5438" s="153"/>
      <c r="Y5438" s="153"/>
      <c r="Z5438" s="153"/>
      <c r="AA5438" s="153"/>
      <c r="AB5438" s="153"/>
      <c r="AC5438" s="18"/>
      <c r="AD5438" s="18"/>
    </row>
    <row r="5439" spans="1:30">
      <c r="A5439" s="99"/>
      <c r="B5439" s="87" t="s">
        <v>399</v>
      </c>
      <c r="C5439" s="21" t="s">
        <v>238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238</v>
      </c>
      <c r="J5439" s="13" t="s">
        <v>238</v>
      </c>
      <c r="K5439" s="13" t="s">
        <v>238</v>
      </c>
      <c r="L5439" s="13" t="s">
        <v>238</v>
      </c>
      <c r="M5439" s="13" t="s">
        <v>238</v>
      </c>
      <c r="N5439" s="14" t="s">
        <v>238</v>
      </c>
      <c r="O5439" s="14" t="s">
        <v>238</v>
      </c>
      <c r="P5439" s="14" t="s">
        <v>238</v>
      </c>
      <c r="Q5439" s="14" t="s">
        <v>238</v>
      </c>
      <c r="R5439" s="14" t="s">
        <v>238</v>
      </c>
      <c r="S5439" s="14" t="s">
        <v>238</v>
      </c>
      <c r="T5439" s="14" t="s">
        <v>238</v>
      </c>
      <c r="U5439" s="14" t="s">
        <v>238</v>
      </c>
      <c r="V5439" s="14" t="s">
        <v>238</v>
      </c>
      <c r="W5439" s="14" t="s">
        <v>238</v>
      </c>
      <c r="X5439" s="14" t="s">
        <v>238</v>
      </c>
      <c r="Y5439" s="14" t="s">
        <v>238</v>
      </c>
      <c r="Z5439" s="14" t="s">
        <v>238</v>
      </c>
      <c r="AA5439" s="14" t="s">
        <v>238</v>
      </c>
      <c r="AB5439" s="14" t="s">
        <v>238</v>
      </c>
      <c r="AC5439" s="15" t="s">
        <v>238</v>
      </c>
      <c r="AD5439" s="48" t="s">
        <v>238</v>
      </c>
    </row>
    <row r="5440" spans="1:30">
      <c r="A5440" s="99"/>
      <c r="B5440" s="87" t="s">
        <v>400</v>
      </c>
      <c r="C5440" s="21" t="s">
        <v>238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238</v>
      </c>
      <c r="J5440" s="13" t="s">
        <v>238</v>
      </c>
      <c r="K5440" s="13" t="s">
        <v>238</v>
      </c>
      <c r="L5440" s="13" t="s">
        <v>238</v>
      </c>
      <c r="M5440" s="13" t="s">
        <v>238</v>
      </c>
      <c r="N5440" s="14" t="s">
        <v>238</v>
      </c>
      <c r="O5440" s="14" t="s">
        <v>238</v>
      </c>
      <c r="P5440" s="14" t="s">
        <v>238</v>
      </c>
      <c r="Q5440" s="14" t="s">
        <v>238</v>
      </c>
      <c r="R5440" s="14" t="s">
        <v>238</v>
      </c>
      <c r="S5440" s="14" t="s">
        <v>238</v>
      </c>
      <c r="T5440" s="14" t="s">
        <v>238</v>
      </c>
      <c r="U5440" s="14" t="s">
        <v>238</v>
      </c>
      <c r="V5440" s="14" t="s">
        <v>238</v>
      </c>
      <c r="W5440" s="14" t="s">
        <v>238</v>
      </c>
      <c r="X5440" s="14" t="s">
        <v>238</v>
      </c>
      <c r="Y5440" s="14" t="s">
        <v>238</v>
      </c>
      <c r="Z5440" s="14" t="s">
        <v>238</v>
      </c>
      <c r="AA5440" s="14" t="s">
        <v>238</v>
      </c>
      <c r="AB5440" s="14" t="s">
        <v>238</v>
      </c>
      <c r="AC5440" s="15" t="s">
        <v>238</v>
      </c>
      <c r="AD5440" s="48" t="s">
        <v>238</v>
      </c>
    </row>
    <row r="5441" spans="1:30">
      <c r="A5441" s="99"/>
      <c r="B5441" s="87" t="s">
        <v>401</v>
      </c>
      <c r="C5441" s="21" t="s">
        <v>238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238</v>
      </c>
      <c r="J5441" s="13" t="s">
        <v>238</v>
      </c>
      <c r="K5441" s="13" t="s">
        <v>238</v>
      </c>
      <c r="L5441" s="13" t="s">
        <v>238</v>
      </c>
      <c r="M5441" s="13" t="s">
        <v>238</v>
      </c>
      <c r="N5441" s="14" t="s">
        <v>238</v>
      </c>
      <c r="O5441" s="14" t="s">
        <v>238</v>
      </c>
      <c r="P5441" s="14" t="s">
        <v>238</v>
      </c>
      <c r="Q5441" s="14" t="s">
        <v>238</v>
      </c>
      <c r="R5441" s="14" t="s">
        <v>238</v>
      </c>
      <c r="S5441" s="14" t="s">
        <v>238</v>
      </c>
      <c r="T5441" s="14" t="s">
        <v>238</v>
      </c>
      <c r="U5441" s="14" t="s">
        <v>238</v>
      </c>
      <c r="V5441" s="14" t="s">
        <v>238</v>
      </c>
      <c r="W5441" s="14" t="s">
        <v>238</v>
      </c>
      <c r="X5441" s="14" t="s">
        <v>238</v>
      </c>
      <c r="Y5441" s="14" t="s">
        <v>238</v>
      </c>
      <c r="Z5441" s="14" t="s">
        <v>238</v>
      </c>
      <c r="AA5441" s="14" t="s">
        <v>238</v>
      </c>
      <c r="AB5441" s="14" t="s">
        <v>238</v>
      </c>
      <c r="AC5441" s="15" t="s">
        <v>238</v>
      </c>
      <c r="AD5441" s="48" t="s">
        <v>238</v>
      </c>
    </row>
    <row r="5442" spans="1:30">
      <c r="A5442" s="99"/>
      <c r="B5442" s="87" t="s">
        <v>402</v>
      </c>
      <c r="C5442" s="21" t="s">
        <v>238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238</v>
      </c>
      <c r="J5442" s="13" t="s">
        <v>238</v>
      </c>
      <c r="K5442" s="13" t="s">
        <v>238</v>
      </c>
      <c r="L5442" s="13" t="s">
        <v>238</v>
      </c>
      <c r="M5442" s="13" t="s">
        <v>238</v>
      </c>
      <c r="N5442" s="14" t="s">
        <v>238</v>
      </c>
      <c r="O5442" s="14" t="s">
        <v>238</v>
      </c>
      <c r="P5442" s="14" t="s">
        <v>238</v>
      </c>
      <c r="Q5442" s="14" t="s">
        <v>238</v>
      </c>
      <c r="R5442" s="14" t="s">
        <v>238</v>
      </c>
      <c r="S5442" s="14" t="s">
        <v>238</v>
      </c>
      <c r="T5442" s="14" t="s">
        <v>238</v>
      </c>
      <c r="U5442" s="14" t="s">
        <v>238</v>
      </c>
      <c r="V5442" s="14" t="s">
        <v>238</v>
      </c>
      <c r="W5442" s="14" t="s">
        <v>238</v>
      </c>
      <c r="X5442" s="14" t="s">
        <v>238</v>
      </c>
      <c r="Y5442" s="14" t="s">
        <v>238</v>
      </c>
      <c r="Z5442" s="14" t="s">
        <v>238</v>
      </c>
      <c r="AA5442" s="14" t="s">
        <v>238</v>
      </c>
      <c r="AB5442" s="14" t="s">
        <v>238</v>
      </c>
      <c r="AC5442" s="15" t="s">
        <v>238</v>
      </c>
      <c r="AD5442" s="48" t="s">
        <v>238</v>
      </c>
    </row>
    <row r="5443" spans="1:30">
      <c r="A5443" s="99"/>
      <c r="B5443" s="87" t="s">
        <v>403</v>
      </c>
      <c r="C5443" s="21" t="s">
        <v>238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238</v>
      </c>
      <c r="J5443" s="13" t="s">
        <v>238</v>
      </c>
      <c r="K5443" s="13" t="s">
        <v>238</v>
      </c>
      <c r="L5443" s="13" t="s">
        <v>238</v>
      </c>
      <c r="M5443" s="13" t="s">
        <v>238</v>
      </c>
      <c r="N5443" s="14" t="s">
        <v>238</v>
      </c>
      <c r="O5443" s="14" t="s">
        <v>238</v>
      </c>
      <c r="P5443" s="14" t="s">
        <v>238</v>
      </c>
      <c r="Q5443" s="14" t="s">
        <v>238</v>
      </c>
      <c r="R5443" s="14" t="s">
        <v>238</v>
      </c>
      <c r="S5443" s="14" t="s">
        <v>238</v>
      </c>
      <c r="T5443" s="14" t="s">
        <v>238</v>
      </c>
      <c r="U5443" s="14" t="s">
        <v>238</v>
      </c>
      <c r="V5443" s="14" t="s">
        <v>238</v>
      </c>
      <c r="W5443" s="14" t="s">
        <v>238</v>
      </c>
      <c r="X5443" s="14" t="s">
        <v>238</v>
      </c>
      <c r="Y5443" s="14" t="s">
        <v>238</v>
      </c>
      <c r="Z5443" s="14" t="s">
        <v>238</v>
      </c>
      <c r="AA5443" s="14" t="s">
        <v>238</v>
      </c>
      <c r="AB5443" s="14" t="s">
        <v>238</v>
      </c>
      <c r="AC5443" s="15" t="s">
        <v>238</v>
      </c>
      <c r="AD5443" s="48" t="s">
        <v>238</v>
      </c>
    </row>
    <row r="5444" spans="1:30">
      <c r="A5444" s="99"/>
      <c r="B5444" s="87" t="s">
        <v>404</v>
      </c>
      <c r="C5444" s="21" t="s">
        <v>238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238</v>
      </c>
      <c r="J5444" s="13" t="s">
        <v>238</v>
      </c>
      <c r="K5444" s="13" t="s">
        <v>238</v>
      </c>
      <c r="L5444" s="13" t="s">
        <v>238</v>
      </c>
      <c r="M5444" s="13" t="s">
        <v>238</v>
      </c>
      <c r="N5444" s="14" t="s">
        <v>238</v>
      </c>
      <c r="O5444" s="14" t="s">
        <v>238</v>
      </c>
      <c r="P5444" s="14" t="s">
        <v>238</v>
      </c>
      <c r="Q5444" s="14" t="s">
        <v>238</v>
      </c>
      <c r="R5444" s="14" t="s">
        <v>238</v>
      </c>
      <c r="S5444" s="14" t="s">
        <v>238</v>
      </c>
      <c r="T5444" s="14" t="s">
        <v>238</v>
      </c>
      <c r="U5444" s="14" t="s">
        <v>238</v>
      </c>
      <c r="V5444" s="14" t="s">
        <v>238</v>
      </c>
      <c r="W5444" s="14" t="s">
        <v>238</v>
      </c>
      <c r="X5444" s="14" t="s">
        <v>238</v>
      </c>
      <c r="Y5444" s="14" t="s">
        <v>238</v>
      </c>
      <c r="Z5444" s="14" t="s">
        <v>238</v>
      </c>
      <c r="AA5444" s="14" t="s">
        <v>238</v>
      </c>
      <c r="AB5444" s="14" t="s">
        <v>238</v>
      </c>
      <c r="AC5444" s="15" t="s">
        <v>238</v>
      </c>
      <c r="AD5444" s="48" t="s">
        <v>238</v>
      </c>
    </row>
    <row r="5445" spans="1:30">
      <c r="A5445" s="99"/>
      <c r="B5445" s="87" t="s">
        <v>405</v>
      </c>
      <c r="C5445" s="21" t="s">
        <v>238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238</v>
      </c>
      <c r="J5445" s="13" t="s">
        <v>238</v>
      </c>
      <c r="K5445" s="13" t="s">
        <v>238</v>
      </c>
      <c r="L5445" s="13" t="s">
        <v>238</v>
      </c>
      <c r="M5445" s="13" t="s">
        <v>238</v>
      </c>
      <c r="N5445" s="14" t="s">
        <v>238</v>
      </c>
      <c r="O5445" s="14" t="s">
        <v>238</v>
      </c>
      <c r="P5445" s="14" t="s">
        <v>238</v>
      </c>
      <c r="Q5445" s="14" t="s">
        <v>238</v>
      </c>
      <c r="R5445" s="14" t="s">
        <v>238</v>
      </c>
      <c r="S5445" s="14" t="s">
        <v>238</v>
      </c>
      <c r="T5445" s="14" t="s">
        <v>238</v>
      </c>
      <c r="U5445" s="14" t="s">
        <v>238</v>
      </c>
      <c r="V5445" s="14" t="s">
        <v>238</v>
      </c>
      <c r="W5445" s="14" t="s">
        <v>238</v>
      </c>
      <c r="X5445" s="14" t="s">
        <v>238</v>
      </c>
      <c r="Y5445" s="14" t="s">
        <v>238</v>
      </c>
      <c r="Z5445" s="14" t="s">
        <v>238</v>
      </c>
      <c r="AA5445" s="14" t="s">
        <v>238</v>
      </c>
      <c r="AB5445" s="14" t="s">
        <v>238</v>
      </c>
      <c r="AC5445" s="15" t="s">
        <v>238</v>
      </c>
      <c r="AD5445" s="48" t="s">
        <v>238</v>
      </c>
    </row>
    <row r="5446" spans="1:30">
      <c r="A5446" s="99"/>
      <c r="B5446" s="87" t="s">
        <v>406</v>
      </c>
      <c r="C5446" s="21" t="s">
        <v>238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238</v>
      </c>
      <c r="J5446" s="13" t="s">
        <v>238</v>
      </c>
      <c r="K5446" s="13" t="s">
        <v>238</v>
      </c>
      <c r="L5446" s="13" t="s">
        <v>238</v>
      </c>
      <c r="M5446" s="13" t="s">
        <v>238</v>
      </c>
      <c r="N5446" s="14" t="s">
        <v>238</v>
      </c>
      <c r="O5446" s="14" t="s">
        <v>238</v>
      </c>
      <c r="P5446" s="14" t="s">
        <v>238</v>
      </c>
      <c r="Q5446" s="14" t="s">
        <v>238</v>
      </c>
      <c r="R5446" s="14" t="s">
        <v>238</v>
      </c>
      <c r="S5446" s="14" t="s">
        <v>238</v>
      </c>
      <c r="T5446" s="14" t="s">
        <v>238</v>
      </c>
      <c r="U5446" s="14" t="s">
        <v>238</v>
      </c>
      <c r="V5446" s="14" t="s">
        <v>238</v>
      </c>
      <c r="W5446" s="14" t="s">
        <v>238</v>
      </c>
      <c r="X5446" s="14" t="s">
        <v>238</v>
      </c>
      <c r="Y5446" s="14" t="s">
        <v>238</v>
      </c>
      <c r="Z5446" s="14" t="s">
        <v>238</v>
      </c>
      <c r="AA5446" s="14" t="s">
        <v>238</v>
      </c>
      <c r="AB5446" s="14" t="s">
        <v>238</v>
      </c>
      <c r="AC5446" s="15" t="s">
        <v>238</v>
      </c>
      <c r="AD5446" s="48" t="s">
        <v>238</v>
      </c>
    </row>
    <row r="5447" spans="1:30">
      <c r="A5447" s="99"/>
      <c r="B5447" s="87" t="s">
        <v>407</v>
      </c>
      <c r="C5447" s="21" t="s">
        <v>238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238</v>
      </c>
      <c r="J5447" s="13" t="s">
        <v>238</v>
      </c>
      <c r="K5447" s="13" t="s">
        <v>238</v>
      </c>
      <c r="L5447" s="13" t="s">
        <v>238</v>
      </c>
      <c r="M5447" s="13" t="s">
        <v>238</v>
      </c>
      <c r="N5447" s="14" t="s">
        <v>238</v>
      </c>
      <c r="O5447" s="14" t="s">
        <v>238</v>
      </c>
      <c r="P5447" s="14" t="s">
        <v>238</v>
      </c>
      <c r="Q5447" s="14" t="s">
        <v>238</v>
      </c>
      <c r="R5447" s="14" t="s">
        <v>238</v>
      </c>
      <c r="S5447" s="14" t="s">
        <v>238</v>
      </c>
      <c r="T5447" s="14" t="s">
        <v>238</v>
      </c>
      <c r="U5447" s="14" t="s">
        <v>238</v>
      </c>
      <c r="V5447" s="14" t="s">
        <v>238</v>
      </c>
      <c r="W5447" s="14" t="s">
        <v>238</v>
      </c>
      <c r="X5447" s="14" t="s">
        <v>238</v>
      </c>
      <c r="Y5447" s="14" t="s">
        <v>238</v>
      </c>
      <c r="Z5447" s="14" t="s">
        <v>238</v>
      </c>
      <c r="AA5447" s="14" t="s">
        <v>238</v>
      </c>
      <c r="AB5447" s="14" t="s">
        <v>238</v>
      </c>
      <c r="AC5447" s="15" t="s">
        <v>238</v>
      </c>
      <c r="AD5447" s="48" t="s">
        <v>238</v>
      </c>
    </row>
    <row r="5448" spans="1:30">
      <c r="A5448" s="99"/>
      <c r="B5448" s="87" t="s">
        <v>408</v>
      </c>
      <c r="C5448" s="21" t="s">
        <v>238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238</v>
      </c>
      <c r="J5448" s="13" t="s">
        <v>238</v>
      </c>
      <c r="K5448" s="13" t="s">
        <v>238</v>
      </c>
      <c r="L5448" s="13" t="s">
        <v>238</v>
      </c>
      <c r="M5448" s="13" t="s">
        <v>238</v>
      </c>
      <c r="N5448" s="14" t="s">
        <v>238</v>
      </c>
      <c r="O5448" s="14" t="s">
        <v>238</v>
      </c>
      <c r="P5448" s="14" t="s">
        <v>238</v>
      </c>
      <c r="Q5448" s="14" t="s">
        <v>238</v>
      </c>
      <c r="R5448" s="14" t="s">
        <v>238</v>
      </c>
      <c r="S5448" s="14" t="s">
        <v>238</v>
      </c>
      <c r="T5448" s="14" t="s">
        <v>238</v>
      </c>
      <c r="U5448" s="14" t="s">
        <v>238</v>
      </c>
      <c r="V5448" s="14" t="s">
        <v>238</v>
      </c>
      <c r="W5448" s="14" t="s">
        <v>238</v>
      </c>
      <c r="X5448" s="14" t="s">
        <v>238</v>
      </c>
      <c r="Y5448" s="14" t="s">
        <v>238</v>
      </c>
      <c r="Z5448" s="14" t="s">
        <v>238</v>
      </c>
      <c r="AA5448" s="14" t="s">
        <v>238</v>
      </c>
      <c r="AB5448" s="14" t="s">
        <v>238</v>
      </c>
      <c r="AC5448" s="15" t="s">
        <v>238</v>
      </c>
      <c r="AD5448" s="48" t="s">
        <v>238</v>
      </c>
    </row>
    <row r="5449" spans="1:30">
      <c r="A5449" s="99"/>
      <c r="B5449" s="87" t="s">
        <v>409</v>
      </c>
      <c r="C5449" s="21" t="s">
        <v>238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238</v>
      </c>
      <c r="J5449" s="13" t="s">
        <v>238</v>
      </c>
      <c r="K5449" s="13" t="s">
        <v>238</v>
      </c>
      <c r="L5449" s="13" t="s">
        <v>238</v>
      </c>
      <c r="M5449" s="13" t="s">
        <v>238</v>
      </c>
      <c r="N5449" s="14" t="s">
        <v>238</v>
      </c>
      <c r="O5449" s="14" t="s">
        <v>238</v>
      </c>
      <c r="P5449" s="14" t="s">
        <v>238</v>
      </c>
      <c r="Q5449" s="14" t="s">
        <v>238</v>
      </c>
      <c r="R5449" s="14" t="s">
        <v>238</v>
      </c>
      <c r="S5449" s="14" t="s">
        <v>238</v>
      </c>
      <c r="T5449" s="14" t="s">
        <v>238</v>
      </c>
      <c r="U5449" s="14" t="s">
        <v>238</v>
      </c>
      <c r="V5449" s="14" t="s">
        <v>238</v>
      </c>
      <c r="W5449" s="14" t="s">
        <v>238</v>
      </c>
      <c r="X5449" s="14" t="s">
        <v>238</v>
      </c>
      <c r="Y5449" s="14" t="s">
        <v>238</v>
      </c>
      <c r="Z5449" s="14" t="s">
        <v>238</v>
      </c>
      <c r="AA5449" s="14" t="s">
        <v>238</v>
      </c>
      <c r="AB5449" s="14" t="s">
        <v>238</v>
      </c>
      <c r="AC5449" s="15" t="s">
        <v>238</v>
      </c>
      <c r="AD5449" s="48" t="s">
        <v>238</v>
      </c>
    </row>
    <row r="5450" spans="1:30">
      <c r="A5450" s="99"/>
      <c r="B5450" s="87" t="s">
        <v>410</v>
      </c>
      <c r="C5450" s="21" t="s">
        <v>238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238</v>
      </c>
      <c r="J5450" s="13" t="s">
        <v>238</v>
      </c>
      <c r="K5450" s="13" t="s">
        <v>238</v>
      </c>
      <c r="L5450" s="13" t="s">
        <v>238</v>
      </c>
      <c r="M5450" s="13" t="s">
        <v>238</v>
      </c>
      <c r="N5450" s="14" t="s">
        <v>238</v>
      </c>
      <c r="O5450" s="14" t="s">
        <v>238</v>
      </c>
      <c r="P5450" s="14" t="s">
        <v>238</v>
      </c>
      <c r="Q5450" s="14" t="s">
        <v>238</v>
      </c>
      <c r="R5450" s="14" t="s">
        <v>238</v>
      </c>
      <c r="S5450" s="14" t="s">
        <v>238</v>
      </c>
      <c r="T5450" s="14" t="s">
        <v>238</v>
      </c>
      <c r="U5450" s="14" t="s">
        <v>238</v>
      </c>
      <c r="V5450" s="14" t="s">
        <v>238</v>
      </c>
      <c r="W5450" s="14" t="s">
        <v>238</v>
      </c>
      <c r="X5450" s="14" t="s">
        <v>238</v>
      </c>
      <c r="Y5450" s="14" t="s">
        <v>238</v>
      </c>
      <c r="Z5450" s="14" t="s">
        <v>238</v>
      </c>
      <c r="AA5450" s="14" t="s">
        <v>238</v>
      </c>
      <c r="AB5450" s="14" t="s">
        <v>238</v>
      </c>
      <c r="AC5450" s="15" t="s">
        <v>238</v>
      </c>
      <c r="AD5450" s="48" t="s">
        <v>238</v>
      </c>
    </row>
    <row r="5451" spans="1:30">
      <c r="A5451" s="100"/>
      <c r="B5451" s="87" t="s">
        <v>411</v>
      </c>
      <c r="C5451" s="21" t="s">
        <v>238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238</v>
      </c>
      <c r="J5451" s="13" t="s">
        <v>238</v>
      </c>
      <c r="K5451" s="13" t="s">
        <v>238</v>
      </c>
      <c r="L5451" s="13" t="s">
        <v>238</v>
      </c>
      <c r="M5451" s="13" t="s">
        <v>238</v>
      </c>
      <c r="N5451" s="14" t="s">
        <v>238</v>
      </c>
      <c r="O5451" s="14" t="s">
        <v>238</v>
      </c>
      <c r="P5451" s="14" t="s">
        <v>238</v>
      </c>
      <c r="Q5451" s="14" t="s">
        <v>238</v>
      </c>
      <c r="R5451" s="14" t="s">
        <v>238</v>
      </c>
      <c r="S5451" s="14" t="s">
        <v>238</v>
      </c>
      <c r="T5451" s="14" t="s">
        <v>238</v>
      </c>
      <c r="U5451" s="14" t="s">
        <v>238</v>
      </c>
      <c r="V5451" s="14" t="s">
        <v>238</v>
      </c>
      <c r="W5451" s="14" t="s">
        <v>238</v>
      </c>
      <c r="X5451" s="14" t="s">
        <v>238</v>
      </c>
      <c r="Y5451" s="14" t="s">
        <v>238</v>
      </c>
      <c r="Z5451" s="14" t="s">
        <v>238</v>
      </c>
      <c r="AA5451" s="14" t="s">
        <v>238</v>
      </c>
      <c r="AB5451" s="14" t="s">
        <v>238</v>
      </c>
      <c r="AC5451" s="15" t="s">
        <v>238</v>
      </c>
      <c r="AD5451" s="48" t="s">
        <v>238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autoFilter ref="D1:D5473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4498:AD4587 AD4786:AD5111 AD2841:AD3155">
    <cfRule type="cellIs" dxfId="14" priority="1570" operator="greaterThan">
      <formula>0.01</formula>
    </cfRule>
    <cfRule type="cellIs" dxfId="13" priority="1571" operator="lessThan">
      <formula>0</formula>
    </cfRule>
    <cfRule type="cellIs" dxfId="12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656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651</v>
      </c>
      <c r="B3" s="22" t="s">
        <v>645</v>
      </c>
      <c r="D3" s="22" t="s">
        <v>650</v>
      </c>
      <c r="E3" s="23" t="s">
        <v>652</v>
      </c>
      <c r="F3" s="23" t="s">
        <v>653</v>
      </c>
      <c r="G3" s="23" t="s">
        <v>654</v>
      </c>
      <c r="H3" s="23" t="s">
        <v>655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1032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1036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646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983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646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647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787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649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666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646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647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787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649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667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646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647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787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649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668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646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647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787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649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669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646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647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787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649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840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646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647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787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649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670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646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647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787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649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1033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646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671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646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647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787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649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969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646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647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787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649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837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646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647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787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649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672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646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647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787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649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985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646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647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787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649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986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646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647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787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649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966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646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647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787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649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673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646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647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787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649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971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646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647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787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649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674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646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647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787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649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675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646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647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787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649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676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646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647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787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649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843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646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647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787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649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677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646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647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787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649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811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646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647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787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649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844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646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647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787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649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678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646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647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787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649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679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646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647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787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649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680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646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647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787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649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768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646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846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646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657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651</v>
      </c>
      <c r="B150" s="22" t="s">
        <v>645</v>
      </c>
      <c r="C150" s="22"/>
      <c r="D150" s="22" t="s">
        <v>650</v>
      </c>
      <c r="E150" s="22" t="s">
        <v>652</v>
      </c>
      <c r="F150" s="22" t="s">
        <v>653</v>
      </c>
      <c r="G150" s="22" t="s">
        <v>654</v>
      </c>
      <c r="H150" s="22" t="s">
        <v>655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681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646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647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787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649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682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646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647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787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649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1034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646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1027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646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647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787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649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683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646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647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787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649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684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646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647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787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649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982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646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939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646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647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787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649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970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646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647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787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649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1028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646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647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787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649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842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646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647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787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649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685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647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787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649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936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646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647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787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649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766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646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1025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646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647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787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649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850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646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946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646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947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646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948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646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686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646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647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787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649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834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646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647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787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649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934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646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780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646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848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646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953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646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954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646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658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651</v>
      </c>
      <c r="B246" s="22" t="s">
        <v>645</v>
      </c>
      <c r="C246" s="22"/>
      <c r="D246" s="22" t="s">
        <v>650</v>
      </c>
      <c r="E246" s="22" t="s">
        <v>652</v>
      </c>
      <c r="F246" s="22" t="s">
        <v>653</v>
      </c>
      <c r="G246" s="22" t="s">
        <v>654</v>
      </c>
      <c r="H246" s="22" t="s">
        <v>655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687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646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647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787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649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1037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646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987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646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647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787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649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968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646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647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787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649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940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646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647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787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649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992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646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647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787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649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952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646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959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646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833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646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647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787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649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688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646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647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787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649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1029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646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647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787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649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1067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646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647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787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649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967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646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647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787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649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689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646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647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787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649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937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646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647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787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649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690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646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647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787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649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767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646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769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646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1024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646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647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787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649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691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646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647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787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649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935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646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647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787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649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692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646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647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787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649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980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646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647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787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649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981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646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647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787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649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693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646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647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787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649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1064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646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647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787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649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998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646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647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787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649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836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646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647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787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649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694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646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647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787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649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804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646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647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787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649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771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787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695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646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647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787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649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999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646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1031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646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838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646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647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787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649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950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646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951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646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659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651</v>
      </c>
      <c r="B403" s="22" t="s">
        <v>645</v>
      </c>
      <c r="C403" s="22"/>
      <c r="D403" s="22" t="s">
        <v>650</v>
      </c>
      <c r="E403" s="22" t="s">
        <v>652</v>
      </c>
      <c r="F403" s="22" t="s">
        <v>653</v>
      </c>
      <c r="G403" s="22" t="s">
        <v>654</v>
      </c>
      <c r="H403" s="22" t="s">
        <v>655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696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646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647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787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649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1065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646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647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787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649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1038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646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697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646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647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787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649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972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646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647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787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649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699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646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647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647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649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700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646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647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787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649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701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646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647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787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649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783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646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784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646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785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646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849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646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942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646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943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646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944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646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945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646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698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646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647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787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649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703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646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647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787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649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1030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646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647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702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646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647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787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649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704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646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647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787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649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646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647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787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649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781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646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1035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646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705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646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647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787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649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1062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646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647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787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649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706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646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647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787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649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1063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646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647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787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649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707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646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647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787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649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708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646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647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787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649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965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646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647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787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649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979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646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647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787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649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991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646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647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787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649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709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646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647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787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649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710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646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647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787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649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989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646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647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787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649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711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646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647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787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649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712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646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647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787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649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938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646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647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787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649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713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646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647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787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649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1026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646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647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787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649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997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646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647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787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649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779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646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963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646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714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646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647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787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649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715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646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647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787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649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660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651</v>
      </c>
      <c r="B594" s="22" t="s">
        <v>645</v>
      </c>
      <c r="C594" s="22"/>
      <c r="D594" s="22" t="s">
        <v>650</v>
      </c>
      <c r="E594" s="22" t="s">
        <v>652</v>
      </c>
      <c r="F594" s="22" t="s">
        <v>653</v>
      </c>
      <c r="G594" s="22" t="s">
        <v>654</v>
      </c>
      <c r="H594" s="22" t="s">
        <v>655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716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646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647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787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649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964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646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647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787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649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717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646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647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787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649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977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646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647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787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649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718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646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647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787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649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845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646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787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719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646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647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787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649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772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646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720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646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647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787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649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721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646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647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787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649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722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646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647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787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649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723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646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647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787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649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724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646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647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787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649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725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646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647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787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649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726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646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647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787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649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727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646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647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787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649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728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646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647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787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649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729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646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647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787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649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778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646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961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646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955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646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956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646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957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646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958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646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730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646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647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649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770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646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960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646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731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646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647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787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649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732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646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647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787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649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733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646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647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787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649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1066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646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647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787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649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734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646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647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787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649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735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646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647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736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646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647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787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649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978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646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647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787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649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737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646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647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787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649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962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646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941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646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738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646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647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787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649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851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646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647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787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649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990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646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647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787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649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739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646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647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787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649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1041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646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994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646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647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787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649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777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646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839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646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647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787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649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740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646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647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787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649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741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646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647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787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649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742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647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787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649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1072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647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787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649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743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646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649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847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646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647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1042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646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661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651</v>
      </c>
      <c r="B808" s="22" t="s">
        <v>645</v>
      </c>
      <c r="C808" s="22"/>
      <c r="D808" s="22" t="s">
        <v>650</v>
      </c>
      <c r="E808" s="22" t="s">
        <v>652</v>
      </c>
      <c r="F808" s="22" t="s">
        <v>653</v>
      </c>
      <c r="G808" s="22" t="s">
        <v>654</v>
      </c>
      <c r="H808" s="22" t="s">
        <v>655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744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646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647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787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649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1039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646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993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646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647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787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649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745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646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647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787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649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746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646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647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787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649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1068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646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647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787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649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774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646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1040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647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747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646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647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787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649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748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646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647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787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649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775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647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782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647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841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646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647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787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649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749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646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647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787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649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776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646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835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646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647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787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649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976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646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647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787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649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988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646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647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787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649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750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646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647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787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649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1069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646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647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787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649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751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646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647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787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649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752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646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647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787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649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753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646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647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787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649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754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646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647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787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649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755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646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647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787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649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756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646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647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649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757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646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647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787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649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984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646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647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787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649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1070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646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647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787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649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758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646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647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649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759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646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647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649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760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646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647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787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649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773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646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949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646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761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646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647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787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649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762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647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787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649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1071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647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787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649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763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646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647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787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649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764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647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649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765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646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647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831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826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995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826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826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600</v>
      </c>
      <c r="B1" s="30">
        <v>1.2</v>
      </c>
    </row>
    <row r="2" spans="1:18">
      <c r="A2" s="29" t="s">
        <v>601</v>
      </c>
      <c r="B2" s="30">
        <v>1.2</v>
      </c>
    </row>
    <row r="3" spans="1:18">
      <c r="A3" s="29" t="s">
        <v>602</v>
      </c>
      <c r="B3" s="30">
        <v>1.2</v>
      </c>
    </row>
    <row r="4" spans="1:18">
      <c r="A4" s="29" t="s">
        <v>604</v>
      </c>
      <c r="B4" s="30">
        <v>1.2</v>
      </c>
    </row>
    <row r="5" spans="1:18">
      <c r="A5" s="29" t="s">
        <v>603</v>
      </c>
      <c r="B5" s="30">
        <v>1.2</v>
      </c>
    </row>
    <row r="6" spans="1:18">
      <c r="A6" s="43" t="s">
        <v>586</v>
      </c>
      <c r="B6" s="44">
        <v>1.2</v>
      </c>
    </row>
    <row r="7" spans="1:18">
      <c r="A7" s="156" t="s">
        <v>590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  <c r="R8" s="19" t="s">
        <v>587</v>
      </c>
    </row>
    <row r="9" spans="1:18">
      <c r="A9" s="16" t="s">
        <v>454</v>
      </c>
      <c r="B9" s="35" t="s">
        <v>590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609</v>
      </c>
    </row>
    <row r="10" spans="1:18">
      <c r="A10" s="16" t="s">
        <v>455</v>
      </c>
      <c r="B10" s="35" t="s">
        <v>590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609</v>
      </c>
    </row>
    <row r="11" spans="1:18">
      <c r="A11" s="16" t="s">
        <v>458</v>
      </c>
      <c r="B11" s="35" t="s">
        <v>590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609</v>
      </c>
      <c r="R11" t="s">
        <v>621</v>
      </c>
    </row>
    <row r="12" spans="1:18">
      <c r="A12" s="16" t="s">
        <v>459</v>
      </c>
      <c r="B12" s="35" t="s">
        <v>590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609</v>
      </c>
    </row>
    <row r="13" spans="1:18">
      <c r="A13" s="16" t="s">
        <v>462</v>
      </c>
      <c r="B13" s="35" t="s">
        <v>590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610</v>
      </c>
    </row>
    <row r="14" spans="1:18">
      <c r="A14" s="16" t="s">
        <v>464</v>
      </c>
      <c r="B14" s="35" t="s">
        <v>590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609</v>
      </c>
    </row>
    <row r="15" spans="1:18">
      <c r="A15" s="16" t="s">
        <v>465</v>
      </c>
      <c r="B15" s="35" t="s">
        <v>590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609</v>
      </c>
      <c r="R15" t="s">
        <v>635</v>
      </c>
    </row>
    <row r="16" spans="1:18">
      <c r="A16" s="16" t="s">
        <v>466</v>
      </c>
      <c r="B16" s="35" t="s">
        <v>590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612</v>
      </c>
    </row>
    <row r="17" spans="1:18">
      <c r="A17" s="16" t="s">
        <v>467</v>
      </c>
      <c r="B17" s="35" t="s">
        <v>590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609</v>
      </c>
      <c r="R17" t="s">
        <v>631</v>
      </c>
    </row>
    <row r="18" spans="1:18">
      <c r="A18" s="16" t="s">
        <v>468</v>
      </c>
      <c r="B18" s="35" t="s">
        <v>590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609</v>
      </c>
    </row>
    <row r="19" spans="1:18">
      <c r="A19" s="16" t="s">
        <v>469</v>
      </c>
      <c r="B19" s="35" t="s">
        <v>590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610</v>
      </c>
    </row>
    <row r="20" spans="1:18">
      <c r="A20" s="16" t="s">
        <v>470</v>
      </c>
      <c r="B20" s="35" t="s">
        <v>590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609</v>
      </c>
    </row>
    <row r="21" spans="1:18">
      <c r="A21" s="16" t="s">
        <v>471</v>
      </c>
      <c r="B21" s="35" t="s">
        <v>590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609</v>
      </c>
      <c r="R21" t="s">
        <v>632</v>
      </c>
    </row>
    <row r="22" spans="1:18">
      <c r="A22" s="16" t="s">
        <v>472</v>
      </c>
      <c r="B22" s="35" t="s">
        <v>590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612</v>
      </c>
      <c r="R22" t="s">
        <v>621</v>
      </c>
    </row>
    <row r="23" spans="1:18">
      <c r="A23" s="16" t="s">
        <v>473</v>
      </c>
      <c r="B23" s="35" t="s">
        <v>590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609</v>
      </c>
      <c r="R23" t="s">
        <v>623</v>
      </c>
    </row>
    <row r="24" spans="1:18">
      <c r="A24" s="16" t="s">
        <v>474</v>
      </c>
      <c r="B24" s="35" t="s">
        <v>590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613</v>
      </c>
    </row>
    <row r="25" spans="1:18">
      <c r="A25" s="16" t="s">
        <v>475</v>
      </c>
      <c r="B25" s="35" t="s">
        <v>590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609</v>
      </c>
      <c r="R25" t="s">
        <v>622</v>
      </c>
    </row>
    <row r="26" spans="1:18">
      <c r="A26" s="27" t="s">
        <v>518</v>
      </c>
      <c r="B26" s="35" t="s">
        <v>590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613</v>
      </c>
      <c r="R26" t="s">
        <v>633</v>
      </c>
    </row>
    <row r="27" spans="1:18">
      <c r="A27" s="25" t="s">
        <v>476</v>
      </c>
      <c r="B27" s="35" t="s">
        <v>590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613</v>
      </c>
      <c r="R27" t="s">
        <v>634</v>
      </c>
    </row>
    <row r="28" spans="1:18">
      <c r="A28" s="25" t="s">
        <v>479</v>
      </c>
      <c r="B28" s="36" t="s">
        <v>590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591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9" t="s">
        <v>611</v>
      </c>
      <c r="R31" s="19" t="s">
        <v>587</v>
      </c>
    </row>
    <row r="32" spans="1:18">
      <c r="A32" s="16" t="s">
        <v>456</v>
      </c>
      <c r="B32" s="37" t="s">
        <v>591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609</v>
      </c>
    </row>
    <row r="33" spans="1:18">
      <c r="A33" s="16" t="s">
        <v>457</v>
      </c>
      <c r="B33" s="37" t="s">
        <v>591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609</v>
      </c>
    </row>
    <row r="34" spans="1:18">
      <c r="A34" s="16" t="s">
        <v>460</v>
      </c>
      <c r="B34" s="37" t="s">
        <v>591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609</v>
      </c>
    </row>
    <row r="35" spans="1:18">
      <c r="A35" s="16" t="s">
        <v>478</v>
      </c>
      <c r="B35" s="37" t="s">
        <v>591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612</v>
      </c>
    </row>
    <row r="36" spans="1:18">
      <c r="A36" s="16" t="s">
        <v>480</v>
      </c>
      <c r="B36" s="37" t="s">
        <v>591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609</v>
      </c>
    </row>
    <row r="37" spans="1:18">
      <c r="A37" s="16" t="s">
        <v>481</v>
      </c>
      <c r="B37" s="37" t="s">
        <v>591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609</v>
      </c>
    </row>
    <row r="38" spans="1:18">
      <c r="A38" s="16" t="s">
        <v>483</v>
      </c>
      <c r="B38" s="37" t="s">
        <v>591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609</v>
      </c>
      <c r="R38" t="s">
        <v>628</v>
      </c>
    </row>
    <row r="39" spans="1:18">
      <c r="A39" s="16" t="s">
        <v>487</v>
      </c>
      <c r="B39" s="37" t="s">
        <v>591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610</v>
      </c>
    </row>
    <row r="40" spans="1:18">
      <c r="A40" s="16" t="s">
        <v>488</v>
      </c>
      <c r="B40" s="37" t="s">
        <v>591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615</v>
      </c>
    </row>
    <row r="41" spans="1:18">
      <c r="A41" s="16" t="s">
        <v>489</v>
      </c>
      <c r="B41" s="37" t="s">
        <v>591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609</v>
      </c>
    </row>
    <row r="42" spans="1:18">
      <c r="A42" s="16" t="s">
        <v>490</v>
      </c>
      <c r="B42" s="37" t="s">
        <v>591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609</v>
      </c>
      <c r="R42" t="s">
        <v>625</v>
      </c>
    </row>
    <row r="43" spans="1:18">
      <c r="A43" s="16" t="s">
        <v>493</v>
      </c>
      <c r="B43" s="37" t="s">
        <v>591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612</v>
      </c>
      <c r="R43" t="s">
        <v>624</v>
      </c>
    </row>
    <row r="44" spans="1:18">
      <c r="A44" s="16" t="s">
        <v>495</v>
      </c>
      <c r="B44" s="37" t="s">
        <v>591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609</v>
      </c>
    </row>
    <row r="45" spans="1:18">
      <c r="A45" s="16" t="s">
        <v>497</v>
      </c>
      <c r="B45" s="37" t="s">
        <v>591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609</v>
      </c>
    </row>
    <row r="46" spans="1:18">
      <c r="A46" s="16" t="s">
        <v>498</v>
      </c>
      <c r="B46" s="37" t="s">
        <v>591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612</v>
      </c>
    </row>
    <row r="47" spans="1:18">
      <c r="A47" s="16" t="s">
        <v>499</v>
      </c>
      <c r="B47" s="37" t="s">
        <v>591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612</v>
      </c>
      <c r="R47" t="s">
        <v>636</v>
      </c>
    </row>
    <row r="48" spans="1:18">
      <c r="A48" s="16" t="s">
        <v>501</v>
      </c>
      <c r="B48" s="37" t="s">
        <v>591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610</v>
      </c>
      <c r="R48" t="s">
        <v>627</v>
      </c>
    </row>
    <row r="49" spans="1:18">
      <c r="A49" s="16" t="s">
        <v>503</v>
      </c>
      <c r="B49" s="37" t="s">
        <v>591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612</v>
      </c>
      <c r="R49" t="s">
        <v>637</v>
      </c>
    </row>
    <row r="50" spans="1:18">
      <c r="A50" s="16" t="s">
        <v>461</v>
      </c>
      <c r="B50" s="37" t="s">
        <v>591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609</v>
      </c>
    </row>
    <row r="51" spans="1:18">
      <c r="A51" s="16" t="s">
        <v>858</v>
      </c>
      <c r="B51" s="37" t="s">
        <v>591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610</v>
      </c>
    </row>
    <row r="52" spans="1:18">
      <c r="A52" s="16" t="s">
        <v>859</v>
      </c>
      <c r="B52" s="37" t="s">
        <v>591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610</v>
      </c>
    </row>
    <row r="53" spans="1:18">
      <c r="A53" s="25" t="s">
        <v>482</v>
      </c>
      <c r="B53" s="37" t="s">
        <v>591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612</v>
      </c>
    </row>
    <row r="54" spans="1:18">
      <c r="A54" s="25" t="s">
        <v>484</v>
      </c>
      <c r="B54" s="37" t="s">
        <v>591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609</v>
      </c>
      <c r="R54" t="s">
        <v>629</v>
      </c>
    </row>
    <row r="55" spans="1:18">
      <c r="A55" s="25" t="s">
        <v>485</v>
      </c>
      <c r="B55" s="37" t="s">
        <v>591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609</v>
      </c>
    </row>
    <row r="56" spans="1:18">
      <c r="A56" s="25" t="s">
        <v>486</v>
      </c>
      <c r="B56" s="37" t="s">
        <v>591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609</v>
      </c>
    </row>
    <row r="57" spans="1:18">
      <c r="A57" s="25" t="s">
        <v>491</v>
      </c>
      <c r="B57" s="37" t="s">
        <v>591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609</v>
      </c>
      <c r="R57" t="s">
        <v>629</v>
      </c>
    </row>
    <row r="58" spans="1:18">
      <c r="A58" s="25" t="s">
        <v>492</v>
      </c>
      <c r="B58" s="37" t="s">
        <v>591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609</v>
      </c>
      <c r="R58" t="s">
        <v>628</v>
      </c>
    </row>
    <row r="59" spans="1:18">
      <c r="A59" s="25" t="s">
        <v>494</v>
      </c>
      <c r="B59" s="37" t="s">
        <v>591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609</v>
      </c>
    </row>
    <row r="60" spans="1:18">
      <c r="A60" s="25" t="s">
        <v>496</v>
      </c>
      <c r="B60" s="37" t="s">
        <v>591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613</v>
      </c>
      <c r="R60" t="s">
        <v>638</v>
      </c>
    </row>
    <row r="61" spans="1:18">
      <c r="A61" s="25" t="s">
        <v>500</v>
      </c>
      <c r="B61" s="37" t="s">
        <v>591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609</v>
      </c>
      <c r="R61" t="s">
        <v>626</v>
      </c>
    </row>
    <row r="62" spans="1:18">
      <c r="A62" s="25" t="s">
        <v>502</v>
      </c>
      <c r="B62" s="37" t="s">
        <v>591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612</v>
      </c>
      <c r="R62" t="s">
        <v>629</v>
      </c>
    </row>
    <row r="63" spans="1:18">
      <c r="A63" s="25" t="s">
        <v>504</v>
      </c>
      <c r="B63" s="37" t="s">
        <v>591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612</v>
      </c>
    </row>
    <row r="64" spans="1:18">
      <c r="A64" s="27" t="s">
        <v>556</v>
      </c>
      <c r="B64" s="37" t="s">
        <v>591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609</v>
      </c>
    </row>
    <row r="65" spans="1:18">
      <c r="A65" s="27" t="s">
        <v>557</v>
      </c>
      <c r="B65" s="37" t="s">
        <v>591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613</v>
      </c>
      <c r="R65" t="s">
        <v>636</v>
      </c>
    </row>
    <row r="66" spans="1:18">
      <c r="A66" s="27" t="s">
        <v>558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610</v>
      </c>
      <c r="R66" t="s">
        <v>639</v>
      </c>
    </row>
    <row r="67" spans="1:18">
      <c r="A67" s="27" t="s">
        <v>581</v>
      </c>
      <c r="B67" s="37" t="s">
        <v>591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613</v>
      </c>
      <c r="R67" t="s">
        <v>640</v>
      </c>
    </row>
    <row r="68" spans="1:18">
      <c r="A68" s="27" t="s">
        <v>582</v>
      </c>
      <c r="B68" s="37" t="s">
        <v>591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609</v>
      </c>
    </row>
    <row r="69" spans="1:18">
      <c r="A69" s="27" t="s">
        <v>584</v>
      </c>
      <c r="B69" s="38" t="s">
        <v>591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612</v>
      </c>
    </row>
    <row r="70" spans="1:18">
      <c r="A70" s="27" t="s">
        <v>856</v>
      </c>
      <c r="B70" s="37" t="s">
        <v>591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610</v>
      </c>
    </row>
    <row r="71" spans="1:18">
      <c r="A71" s="27" t="s">
        <v>857</v>
      </c>
      <c r="B71" s="37" t="s">
        <v>591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609</v>
      </c>
      <c r="R71" s="19" t="s">
        <v>587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592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588</v>
      </c>
      <c r="C74" s="18" t="s">
        <v>589</v>
      </c>
      <c r="D74" s="24" t="s">
        <v>595</v>
      </c>
      <c r="E74" s="24" t="s">
        <v>596</v>
      </c>
      <c r="F74" s="24" t="s">
        <v>597</v>
      </c>
      <c r="G74" s="24" t="s">
        <v>594</v>
      </c>
      <c r="H74" s="24" t="s">
        <v>4</v>
      </c>
      <c r="I74" s="19" t="s">
        <v>598</v>
      </c>
      <c r="J74" s="19" t="s">
        <v>599</v>
      </c>
      <c r="K74" s="24" t="s">
        <v>595</v>
      </c>
      <c r="L74" s="24" t="s">
        <v>596</v>
      </c>
      <c r="M74" s="24" t="s">
        <v>597</v>
      </c>
      <c r="N74" s="24" t="s">
        <v>594</v>
      </c>
      <c r="O74" s="24" t="s">
        <v>4</v>
      </c>
      <c r="P74" s="19" t="s">
        <v>598</v>
      </c>
      <c r="Q74" s="19" t="s">
        <v>611</v>
      </c>
    </row>
    <row r="75" spans="1:18">
      <c r="A75" s="16" t="s">
        <v>506</v>
      </c>
      <c r="B75" s="37" t="s">
        <v>592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610</v>
      </c>
      <c r="R75" t="s">
        <v>627</v>
      </c>
    </row>
    <row r="76" spans="1:18">
      <c r="A76" s="16" t="s">
        <v>507</v>
      </c>
      <c r="B76" s="37" t="s">
        <v>592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610</v>
      </c>
    </row>
    <row r="77" spans="1:18">
      <c r="A77" s="16" t="s">
        <v>512</v>
      </c>
      <c r="B77" s="37" t="s">
        <v>592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610</v>
      </c>
      <c r="R77" t="s">
        <v>636</v>
      </c>
    </row>
    <row r="78" spans="1:18">
      <c r="A78" s="16" t="s">
        <v>514</v>
      </c>
      <c r="B78" s="37" t="s">
        <v>592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610</v>
      </c>
    </row>
    <row r="79" spans="1:18">
      <c r="A79" s="16" t="s">
        <v>351</v>
      </c>
      <c r="B79" s="37" t="s">
        <v>592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616</v>
      </c>
    </row>
    <row r="80" spans="1:18">
      <c r="A80" s="16" t="s">
        <v>517</v>
      </c>
      <c r="B80" s="37" t="s">
        <v>592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610</v>
      </c>
    </row>
    <row r="81" spans="1:18">
      <c r="A81" s="16" t="s">
        <v>316</v>
      </c>
      <c r="B81" s="37" t="s">
        <v>592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616</v>
      </c>
      <c r="R81" t="s">
        <v>629</v>
      </c>
    </row>
    <row r="82" spans="1:18">
      <c r="A82" s="16" t="s">
        <v>233</v>
      </c>
      <c r="B82" s="37" t="s">
        <v>592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617</v>
      </c>
    </row>
    <row r="83" spans="1:18">
      <c r="A83" s="25" t="s">
        <v>463</v>
      </c>
      <c r="B83" s="37" t="s">
        <v>592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619</v>
      </c>
    </row>
    <row r="84" spans="1:18">
      <c r="A84" s="25" t="s">
        <v>477</v>
      </c>
      <c r="B84" s="37" t="s">
        <v>592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612</v>
      </c>
    </row>
    <row r="85" spans="1:18">
      <c r="A85" s="25" t="s">
        <v>505</v>
      </c>
      <c r="B85" s="37" t="s">
        <v>592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620</v>
      </c>
      <c r="R85" t="s">
        <v>642</v>
      </c>
    </row>
    <row r="86" spans="1:18">
      <c r="A86" s="25" t="s">
        <v>508</v>
      </c>
      <c r="B86" s="37" t="s">
        <v>592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610</v>
      </c>
      <c r="R86" t="s">
        <v>632</v>
      </c>
    </row>
    <row r="87" spans="1:18">
      <c r="A87" s="25" t="s">
        <v>509</v>
      </c>
      <c r="B87" s="37" t="s">
        <v>592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618</v>
      </c>
      <c r="R87" t="s">
        <v>631</v>
      </c>
    </row>
    <row r="88" spans="1:18">
      <c r="A88" s="25" t="s">
        <v>510</v>
      </c>
      <c r="B88" s="37" t="s">
        <v>592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612</v>
      </c>
      <c r="R88" t="s">
        <v>630</v>
      </c>
    </row>
    <row r="89" spans="1:18">
      <c r="A89" s="25" t="s">
        <v>511</v>
      </c>
      <c r="B89" s="37" t="s">
        <v>592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610</v>
      </c>
    </row>
    <row r="90" spans="1:18">
      <c r="A90" s="25" t="s">
        <v>513</v>
      </c>
      <c r="B90" s="37" t="s">
        <v>592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612</v>
      </c>
    </row>
    <row r="91" spans="1:18">
      <c r="A91" s="25" t="s">
        <v>515</v>
      </c>
      <c r="B91" s="37" t="s">
        <v>592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610</v>
      </c>
    </row>
    <row r="92" spans="1:18">
      <c r="A92" s="25" t="s">
        <v>516</v>
      </c>
      <c r="B92" s="37" t="s">
        <v>592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612</v>
      </c>
      <c r="R92" t="s">
        <v>629</v>
      </c>
    </row>
    <row r="93" spans="1:18">
      <c r="A93" s="27" t="s">
        <v>559</v>
      </c>
      <c r="B93" s="37" t="s">
        <v>592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610</v>
      </c>
      <c r="R93" t="s">
        <v>641</v>
      </c>
    </row>
    <row r="94" spans="1:18">
      <c r="A94" s="27" t="s">
        <v>560</v>
      </c>
      <c r="B94" s="37" t="s">
        <v>592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612</v>
      </c>
    </row>
    <row r="95" spans="1:18">
      <c r="A95" s="27" t="s">
        <v>580</v>
      </c>
      <c r="B95" s="37" t="s">
        <v>592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612</v>
      </c>
    </row>
    <row r="96" spans="1:18">
      <c r="A96" s="27" t="s">
        <v>583</v>
      </c>
      <c r="B96" s="37" t="s">
        <v>592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610</v>
      </c>
    </row>
    <row r="97" spans="1:17">
      <c r="A97" s="27" t="s">
        <v>585</v>
      </c>
      <c r="B97" s="38" t="s">
        <v>592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610</v>
      </c>
    </row>
    <row r="98" spans="1:17">
      <c r="A98" s="27" t="s">
        <v>973</v>
      </c>
      <c r="B98" s="38" t="s">
        <v>592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600</v>
      </c>
      <c r="B1" s="30">
        <v>1.1000000000000001</v>
      </c>
    </row>
    <row r="2" spans="1:17">
      <c r="A2" s="29" t="s">
        <v>601</v>
      </c>
      <c r="B2" s="30">
        <v>1.1000000000000001</v>
      </c>
    </row>
    <row r="3" spans="1:17">
      <c r="A3" s="29" t="s">
        <v>602</v>
      </c>
      <c r="B3" s="30">
        <v>1.1000000000000001</v>
      </c>
    </row>
    <row r="4" spans="1:17">
      <c r="A4" s="29" t="s">
        <v>604</v>
      </c>
      <c r="B4" s="30">
        <v>1.1000000000000001</v>
      </c>
    </row>
    <row r="5" spans="1:17">
      <c r="A5" s="29" t="s">
        <v>603</v>
      </c>
      <c r="B5" s="30">
        <v>1.1000000000000001</v>
      </c>
    </row>
    <row r="6" spans="1:17">
      <c r="A6" s="43" t="s">
        <v>586</v>
      </c>
      <c r="B6" s="44">
        <v>1.1000000000000001</v>
      </c>
    </row>
    <row r="7" spans="1:17">
      <c r="A7" s="156" t="s">
        <v>590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</row>
    <row r="9" spans="1:17">
      <c r="A9" s="16" t="s">
        <v>454</v>
      </c>
      <c r="B9" s="35" t="s">
        <v>590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609</v>
      </c>
    </row>
    <row r="10" spans="1:17">
      <c r="A10" s="16" t="s">
        <v>455</v>
      </c>
      <c r="B10" s="35" t="s">
        <v>590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609</v>
      </c>
    </row>
    <row r="11" spans="1:17">
      <c r="A11" s="16" t="s">
        <v>458</v>
      </c>
      <c r="B11" s="35" t="s">
        <v>590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609</v>
      </c>
    </row>
    <row r="12" spans="1:17">
      <c r="A12" s="16" t="s">
        <v>459</v>
      </c>
      <c r="B12" s="35" t="s">
        <v>590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609</v>
      </c>
    </row>
    <row r="13" spans="1:17">
      <c r="A13" s="16" t="s">
        <v>462</v>
      </c>
      <c r="B13" s="35" t="s">
        <v>590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610</v>
      </c>
    </row>
    <row r="14" spans="1:17">
      <c r="A14" s="16" t="s">
        <v>464</v>
      </c>
      <c r="B14" s="35" t="s">
        <v>590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609</v>
      </c>
    </row>
    <row r="15" spans="1:17">
      <c r="A15" s="16" t="s">
        <v>465</v>
      </c>
      <c r="B15" s="35" t="s">
        <v>590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609</v>
      </c>
    </row>
    <row r="16" spans="1:17">
      <c r="A16" s="16" t="s">
        <v>466</v>
      </c>
      <c r="B16" s="35" t="s">
        <v>590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612</v>
      </c>
    </row>
    <row r="17" spans="1:17">
      <c r="A17" s="16" t="s">
        <v>467</v>
      </c>
      <c r="B17" s="35" t="s">
        <v>590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609</v>
      </c>
    </row>
    <row r="18" spans="1:17">
      <c r="A18" s="16" t="s">
        <v>468</v>
      </c>
      <c r="B18" s="35" t="s">
        <v>590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609</v>
      </c>
    </row>
    <row r="19" spans="1:17">
      <c r="A19" s="16" t="s">
        <v>469</v>
      </c>
      <c r="B19" s="35" t="s">
        <v>590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610</v>
      </c>
    </row>
    <row r="20" spans="1:17">
      <c r="A20" s="16" t="s">
        <v>470</v>
      </c>
      <c r="B20" s="35" t="s">
        <v>590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609</v>
      </c>
    </row>
    <row r="21" spans="1:17">
      <c r="A21" s="16" t="s">
        <v>471</v>
      </c>
      <c r="B21" s="35" t="s">
        <v>590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609</v>
      </c>
    </row>
    <row r="22" spans="1:17">
      <c r="A22" s="16" t="s">
        <v>472</v>
      </c>
      <c r="B22" s="35" t="s">
        <v>590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612</v>
      </c>
    </row>
    <row r="23" spans="1:17">
      <c r="A23" s="16" t="s">
        <v>473</v>
      </c>
      <c r="B23" s="35" t="s">
        <v>590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609</v>
      </c>
    </row>
    <row r="24" spans="1:17">
      <c r="A24" s="16" t="s">
        <v>474</v>
      </c>
      <c r="B24" s="35" t="s">
        <v>590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613</v>
      </c>
    </row>
    <row r="25" spans="1:17">
      <c r="A25" s="16" t="s">
        <v>475</v>
      </c>
      <c r="B25" s="35" t="s">
        <v>590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609</v>
      </c>
    </row>
    <row r="26" spans="1:17">
      <c r="A26" s="27" t="s">
        <v>518</v>
      </c>
      <c r="B26" s="35" t="s">
        <v>590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613</v>
      </c>
    </row>
    <row r="27" spans="1:17">
      <c r="A27" s="25" t="s">
        <v>476</v>
      </c>
      <c r="B27" s="35" t="s">
        <v>590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613</v>
      </c>
    </row>
    <row r="28" spans="1:17">
      <c r="A28" s="25" t="s">
        <v>479</v>
      </c>
      <c r="B28" s="36" t="s">
        <v>590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614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591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8" t="s">
        <v>587</v>
      </c>
    </row>
    <row r="32" spans="1:17">
      <c r="A32" s="16" t="s">
        <v>456</v>
      </c>
      <c r="B32" s="37" t="s">
        <v>591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609</v>
      </c>
    </row>
    <row r="33" spans="1:17">
      <c r="A33" s="16" t="s">
        <v>457</v>
      </c>
      <c r="B33" s="37" t="s">
        <v>591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609</v>
      </c>
    </row>
    <row r="34" spans="1:17">
      <c r="A34" s="16" t="s">
        <v>460</v>
      </c>
      <c r="B34" s="37" t="s">
        <v>591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609</v>
      </c>
    </row>
    <row r="35" spans="1:17">
      <c r="A35" s="16" t="s">
        <v>478</v>
      </c>
      <c r="B35" s="37" t="s">
        <v>591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612</v>
      </c>
    </row>
    <row r="36" spans="1:17">
      <c r="A36" s="16" t="s">
        <v>480</v>
      </c>
      <c r="B36" s="37" t="s">
        <v>591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609</v>
      </c>
    </row>
    <row r="37" spans="1:17">
      <c r="A37" s="16" t="s">
        <v>481</v>
      </c>
      <c r="B37" s="37" t="s">
        <v>591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609</v>
      </c>
    </row>
    <row r="38" spans="1:17">
      <c r="A38" s="16" t="s">
        <v>483</v>
      </c>
      <c r="B38" s="37" t="s">
        <v>591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609</v>
      </c>
    </row>
    <row r="39" spans="1:17">
      <c r="A39" s="16" t="s">
        <v>487</v>
      </c>
      <c r="B39" s="37" t="s">
        <v>591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610</v>
      </c>
    </row>
    <row r="40" spans="1:17">
      <c r="A40" s="16" t="s">
        <v>488</v>
      </c>
      <c r="B40" s="37" t="s">
        <v>591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615</v>
      </c>
    </row>
    <row r="41" spans="1:17">
      <c r="A41" s="16" t="s">
        <v>489</v>
      </c>
      <c r="B41" s="37" t="s">
        <v>591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609</v>
      </c>
    </row>
    <row r="42" spans="1:17">
      <c r="A42" s="16" t="s">
        <v>490</v>
      </c>
      <c r="B42" s="37" t="s">
        <v>591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609</v>
      </c>
    </row>
    <row r="43" spans="1:17">
      <c r="A43" s="16" t="s">
        <v>493</v>
      </c>
      <c r="B43" s="37" t="s">
        <v>591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612</v>
      </c>
    </row>
    <row r="44" spans="1:17">
      <c r="A44" s="16" t="s">
        <v>495</v>
      </c>
      <c r="B44" s="37" t="s">
        <v>591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609</v>
      </c>
    </row>
    <row r="45" spans="1:17">
      <c r="A45" s="16" t="s">
        <v>497</v>
      </c>
      <c r="B45" s="37" t="s">
        <v>591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609</v>
      </c>
    </row>
    <row r="46" spans="1:17">
      <c r="A46" s="16" t="s">
        <v>498</v>
      </c>
      <c r="B46" s="37" t="s">
        <v>591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612</v>
      </c>
    </row>
    <row r="47" spans="1:17">
      <c r="A47" s="16" t="s">
        <v>499</v>
      </c>
      <c r="B47" s="37" t="s">
        <v>591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612</v>
      </c>
    </row>
    <row r="48" spans="1:17">
      <c r="A48" s="16" t="s">
        <v>501</v>
      </c>
      <c r="B48" s="37" t="s">
        <v>591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610</v>
      </c>
    </row>
    <row r="49" spans="1:17">
      <c r="A49" s="16" t="s">
        <v>503</v>
      </c>
      <c r="B49" s="37" t="s">
        <v>591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612</v>
      </c>
    </row>
    <row r="50" spans="1:17">
      <c r="A50" s="16" t="s">
        <v>461</v>
      </c>
      <c r="B50" s="37" t="s">
        <v>591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609</v>
      </c>
    </row>
    <row r="51" spans="1:17">
      <c r="A51" s="25" t="s">
        <v>482</v>
      </c>
      <c r="B51" s="37" t="s">
        <v>591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612</v>
      </c>
    </row>
    <row r="52" spans="1:17">
      <c r="A52" s="25" t="s">
        <v>484</v>
      </c>
      <c r="B52" s="37" t="s">
        <v>591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609</v>
      </c>
    </row>
    <row r="53" spans="1:17">
      <c r="A53" s="25" t="s">
        <v>485</v>
      </c>
      <c r="B53" s="37" t="s">
        <v>591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609</v>
      </c>
    </row>
    <row r="54" spans="1:17">
      <c r="A54" s="25" t="s">
        <v>486</v>
      </c>
      <c r="B54" s="37" t="s">
        <v>591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609</v>
      </c>
    </row>
    <row r="55" spans="1:17">
      <c r="A55" s="25" t="s">
        <v>491</v>
      </c>
      <c r="B55" s="37" t="s">
        <v>591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609</v>
      </c>
    </row>
    <row r="56" spans="1:17">
      <c r="A56" s="25" t="s">
        <v>492</v>
      </c>
      <c r="B56" s="37" t="s">
        <v>591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609</v>
      </c>
    </row>
    <row r="57" spans="1:17">
      <c r="A57" s="25" t="s">
        <v>494</v>
      </c>
      <c r="B57" s="37" t="s">
        <v>591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609</v>
      </c>
    </row>
    <row r="58" spans="1:17">
      <c r="A58" s="25" t="s">
        <v>496</v>
      </c>
      <c r="B58" s="37" t="s">
        <v>591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613</v>
      </c>
    </row>
    <row r="59" spans="1:17">
      <c r="A59" s="25" t="s">
        <v>500</v>
      </c>
      <c r="B59" s="37" t="s">
        <v>591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609</v>
      </c>
    </row>
    <row r="60" spans="1:17">
      <c r="A60" s="25" t="s">
        <v>502</v>
      </c>
      <c r="B60" s="37" t="s">
        <v>591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612</v>
      </c>
    </row>
    <row r="61" spans="1:17">
      <c r="A61" s="25" t="s">
        <v>504</v>
      </c>
      <c r="B61" s="37" t="s">
        <v>591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612</v>
      </c>
    </row>
    <row r="62" spans="1:17">
      <c r="A62" s="27" t="s">
        <v>556</v>
      </c>
      <c r="B62" s="37" t="s">
        <v>591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609</v>
      </c>
    </row>
    <row r="63" spans="1:17">
      <c r="A63" s="27" t="s">
        <v>557</v>
      </c>
      <c r="B63" s="37" t="s">
        <v>591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613</v>
      </c>
    </row>
    <row r="64" spans="1:17">
      <c r="A64" s="27" t="s">
        <v>558</v>
      </c>
      <c r="B64" s="37" t="s">
        <v>591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610</v>
      </c>
    </row>
    <row r="65" spans="1:17">
      <c r="A65" s="27" t="s">
        <v>581</v>
      </c>
      <c r="B65" s="37" t="s">
        <v>591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613</v>
      </c>
    </row>
    <row r="66" spans="1:17">
      <c r="A66" s="27" t="s">
        <v>582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609</v>
      </c>
    </row>
    <row r="67" spans="1:17">
      <c r="A67" s="27" t="s">
        <v>584</v>
      </c>
      <c r="B67" s="38" t="s">
        <v>591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612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592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588</v>
      </c>
      <c r="C70" s="18" t="s">
        <v>589</v>
      </c>
      <c r="D70" s="24" t="s">
        <v>595</v>
      </c>
      <c r="E70" s="24" t="s">
        <v>596</v>
      </c>
      <c r="F70" s="24" t="s">
        <v>597</v>
      </c>
      <c r="G70" s="24" t="s">
        <v>594</v>
      </c>
      <c r="H70" s="24" t="s">
        <v>4</v>
      </c>
      <c r="I70" s="19" t="s">
        <v>598</v>
      </c>
      <c r="J70" s="19" t="s">
        <v>599</v>
      </c>
      <c r="K70" s="24" t="s">
        <v>595</v>
      </c>
      <c r="L70" s="24" t="s">
        <v>596</v>
      </c>
      <c r="M70" s="24" t="s">
        <v>597</v>
      </c>
      <c r="N70" s="24" t="s">
        <v>594</v>
      </c>
      <c r="O70" s="24" t="s">
        <v>4</v>
      </c>
      <c r="P70" s="19" t="s">
        <v>598</v>
      </c>
      <c r="Q70" s="28" t="s">
        <v>587</v>
      </c>
    </row>
    <row r="71" spans="1:17">
      <c r="A71" s="16" t="s">
        <v>506</v>
      </c>
      <c r="B71" s="37" t="s">
        <v>592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610</v>
      </c>
    </row>
    <row r="72" spans="1:17">
      <c r="A72" s="16" t="s">
        <v>507</v>
      </c>
      <c r="B72" s="37" t="s">
        <v>592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610</v>
      </c>
    </row>
    <row r="73" spans="1:17">
      <c r="A73" s="16" t="s">
        <v>512</v>
      </c>
      <c r="B73" s="37" t="s">
        <v>592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610</v>
      </c>
    </row>
    <row r="74" spans="1:17">
      <c r="A74" s="16" t="s">
        <v>514</v>
      </c>
      <c r="B74" s="37" t="s">
        <v>592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610</v>
      </c>
    </row>
    <row r="75" spans="1:17">
      <c r="A75" s="16" t="s">
        <v>351</v>
      </c>
      <c r="B75" s="37" t="s">
        <v>592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616</v>
      </c>
    </row>
    <row r="76" spans="1:17">
      <c r="A76" s="16" t="s">
        <v>517</v>
      </c>
      <c r="B76" s="37" t="s">
        <v>592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610</v>
      </c>
    </row>
    <row r="77" spans="1:17">
      <c r="A77" s="16" t="s">
        <v>316</v>
      </c>
      <c r="B77" s="37" t="s">
        <v>592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616</v>
      </c>
    </row>
    <row r="78" spans="1:17">
      <c r="A78" s="16" t="s">
        <v>233</v>
      </c>
      <c r="B78" s="37" t="s">
        <v>592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617</v>
      </c>
    </row>
    <row r="79" spans="1:17">
      <c r="A79" s="25" t="s">
        <v>463</v>
      </c>
      <c r="B79" s="37" t="s">
        <v>592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619</v>
      </c>
    </row>
    <row r="80" spans="1:17">
      <c r="A80" s="25" t="s">
        <v>477</v>
      </c>
      <c r="B80" s="37" t="s">
        <v>592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612</v>
      </c>
    </row>
    <row r="81" spans="1:17">
      <c r="A81" s="25" t="s">
        <v>505</v>
      </c>
      <c r="B81" s="37" t="s">
        <v>592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620</v>
      </c>
    </row>
    <row r="82" spans="1:17">
      <c r="A82" s="25" t="s">
        <v>508</v>
      </c>
      <c r="B82" s="37" t="s">
        <v>592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610</v>
      </c>
    </row>
    <row r="83" spans="1:17">
      <c r="A83" s="25" t="s">
        <v>509</v>
      </c>
      <c r="B83" s="37" t="s">
        <v>592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618</v>
      </c>
    </row>
    <row r="84" spans="1:17">
      <c r="A84" s="25" t="s">
        <v>510</v>
      </c>
      <c r="B84" s="37" t="s">
        <v>592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612</v>
      </c>
    </row>
    <row r="85" spans="1:17">
      <c r="A85" s="25" t="s">
        <v>511</v>
      </c>
      <c r="B85" s="37" t="s">
        <v>592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610</v>
      </c>
    </row>
    <row r="86" spans="1:17">
      <c r="A86" s="25" t="s">
        <v>513</v>
      </c>
      <c r="B86" s="37" t="s">
        <v>592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612</v>
      </c>
    </row>
    <row r="87" spans="1:17">
      <c r="A87" s="25" t="s">
        <v>515</v>
      </c>
      <c r="B87" s="37" t="s">
        <v>592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610</v>
      </c>
    </row>
    <row r="88" spans="1:17">
      <c r="A88" s="25" t="s">
        <v>516</v>
      </c>
      <c r="B88" s="37" t="s">
        <v>592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612</v>
      </c>
    </row>
    <row r="89" spans="1:17">
      <c r="A89" s="27" t="s">
        <v>559</v>
      </c>
      <c r="B89" s="37" t="s">
        <v>592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610</v>
      </c>
    </row>
    <row r="90" spans="1:17">
      <c r="A90" s="27" t="s">
        <v>560</v>
      </c>
      <c r="B90" s="37" t="s">
        <v>592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612</v>
      </c>
    </row>
    <row r="91" spans="1:17">
      <c r="A91" s="27" t="s">
        <v>580</v>
      </c>
      <c r="B91" s="37" t="s">
        <v>592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612</v>
      </c>
    </row>
    <row r="92" spans="1:17">
      <c r="A92" s="27" t="s">
        <v>583</v>
      </c>
      <c r="B92" s="37" t="s">
        <v>592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610</v>
      </c>
    </row>
    <row r="93" spans="1:17">
      <c r="A93" s="27" t="s">
        <v>585</v>
      </c>
      <c r="B93" s="38" t="s">
        <v>592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650</v>
      </c>
      <c r="B4" s="1" t="s">
        <v>646</v>
      </c>
      <c r="C4" s="1" t="s">
        <v>647</v>
      </c>
      <c r="D4" s="1" t="s">
        <v>648</v>
      </c>
      <c r="E4" s="1" t="s">
        <v>649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664</v>
      </c>
    </row>
    <row r="11" spans="1:6">
      <c r="A11">
        <v>101</v>
      </c>
      <c r="B11" t="s">
        <v>663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588</v>
      </c>
      <c r="B1" s="1" t="s">
        <v>797</v>
      </c>
      <c r="C1" s="1" t="s">
        <v>798</v>
      </c>
      <c r="D1" s="1" t="s">
        <v>799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622</v>
      </c>
      <c r="J1" s="1" t="s">
        <v>800</v>
      </c>
      <c r="K1" s="1" t="s">
        <v>801</v>
      </c>
    </row>
    <row r="2" spans="1:11">
      <c r="A2" s="118" t="s">
        <v>810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2021-03-20T16:24:47Z</dcterms:modified>
</cp:coreProperties>
</file>