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test\ADM\tarea 2\"/>
    </mc:Choice>
  </mc:AlternateContent>
  <xr:revisionPtr revIDLastSave="0" documentId="13_ncr:1_{3CC916BC-BA55-4F68-9347-799514D8198C}" xr6:coauthVersionLast="47" xr6:coauthVersionMax="47" xr10:uidLastSave="{00000000-0000-0000-0000-000000000000}"/>
  <bookViews>
    <workbookView xWindow="-120" yWindow="-120" windowWidth="20730" windowHeight="11760" xr2:uid="{8C30E9BA-FAB1-4272-B435-391A7CE84ACA}"/>
  </bookViews>
  <sheets>
    <sheet name="encue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5" i="1" l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J5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F5" i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<sst xmlns="http://schemas.openxmlformats.org/spreadsheetml/2006/main" count="393" uniqueCount="94">
  <si>
    <t>Ciudad</t>
  </si>
  <si>
    <t>Estado</t>
  </si>
  <si>
    <t>Pais</t>
  </si>
  <si>
    <t>Codigo Postal</t>
  </si>
  <si>
    <t>Genero/Sexo</t>
  </si>
  <si>
    <t>Estado Civil</t>
  </si>
  <si>
    <t>Edad</t>
  </si>
  <si>
    <t>Año de nacimiento</t>
  </si>
  <si>
    <t>Nivel de estudios</t>
  </si>
  <si>
    <t>area_profesion_carrera</t>
  </si>
  <si>
    <t>Nivel_ingresos</t>
  </si>
  <si>
    <t>Soy una persona feliz</t>
  </si>
  <si>
    <t>Siento que tengo un propósito o una misión en la vida</t>
  </si>
  <si>
    <t>Considero que cumplo con mis objetivos y metas</t>
  </si>
  <si>
    <t>Soy una persona afortunada</t>
  </si>
  <si>
    <t>Me siento libre para decidir mi propia vida</t>
  </si>
  <si>
    <t>Siento que lo que hago en mi vida, vale la pena</t>
  </si>
  <si>
    <t>Estoy conforme conmigo mismo(a)</t>
  </si>
  <si>
    <t>Me considero una persona fiel a mi pareja</t>
  </si>
  <si>
    <t>En mi vida cotidiana, la felicidad forma parte de ella</t>
  </si>
  <si>
    <t>Durante el día experimento emoción</t>
  </si>
  <si>
    <t>Durante el día experimento satisfacción</t>
  </si>
  <si>
    <t>Durante el día experimento alegría</t>
  </si>
  <si>
    <t>Soy una persona humilde</t>
  </si>
  <si>
    <t>Soy una persona honesta</t>
  </si>
  <si>
    <t>Soy capaz de perdonar a quién me hiere</t>
  </si>
  <si>
    <t>De manera natural me siento con energía y vitalidad</t>
  </si>
  <si>
    <t>Me considero una persona satisfecha(o) en todos los ámbitos de mi vida</t>
  </si>
  <si>
    <t>Me siento amado(a)</t>
  </si>
  <si>
    <t>Me siento solo(a)</t>
  </si>
  <si>
    <t>Me siento bien con relación a lo divino, dios o mi ser supremo</t>
  </si>
  <si>
    <t>En la mayoría de las cosas de mi vida estoy cerca de mi ideal</t>
  </si>
  <si>
    <t>Siento que cargo algún tipo de culpabilidad en mi vida</t>
  </si>
  <si>
    <t>Tus relaciones familiares</t>
  </si>
  <si>
    <t>Tus amistades</t>
  </si>
  <si>
    <t>Tu condición física</t>
  </si>
  <si>
    <t>Tu espiritualidad</t>
  </si>
  <si>
    <t>Tu vida sexual</t>
  </si>
  <si>
    <t>Tu tiempo libre</t>
  </si>
  <si>
    <t>Tu salud</t>
  </si>
  <si>
    <t>Tu empleo u ocupación</t>
  </si>
  <si>
    <t>Tu situación económica</t>
  </si>
  <si>
    <t>Mi vida social</t>
  </si>
  <si>
    <t>Tu vivienda</t>
  </si>
  <si>
    <t>Tu educación o instrucción</t>
  </si>
  <si>
    <t>Tu apariencia física</t>
  </si>
  <si>
    <t>Tus perspectivas a futuro</t>
  </si>
  <si>
    <t>Tus ingresos</t>
  </si>
  <si>
    <t>El tiempo del que dispones para hacer lo que te gusta</t>
  </si>
  <si>
    <t>Tu nivel de fidelidad a tu pareja</t>
  </si>
  <si>
    <t>Me siento amado (a)</t>
  </si>
  <si>
    <t>Mi vida afectiva</t>
  </si>
  <si>
    <t>Las condiciones de mi país</t>
  </si>
  <si>
    <t>Mi grado de apego a mis seres queridos</t>
  </si>
  <si>
    <t>Mi nivel de lujuria</t>
  </si>
  <si>
    <t>El amor romántico como lo tengo ahora</t>
  </si>
  <si>
    <t>Mi actitud positiva ante la vida</t>
  </si>
  <si>
    <t>Mi manera de agradecer todo lo que recibo</t>
  </si>
  <si>
    <t>Mi forma de expresar alegría</t>
  </si>
  <si>
    <t>Mi optimismo con respecto a mi futuro</t>
  </si>
  <si>
    <t>Los logros que tengo día con día</t>
  </si>
  <si>
    <t>Cuando siento soledad</t>
  </si>
  <si>
    <t>Cuando siento pobreza</t>
  </si>
  <si>
    <t>Cuando me siento enfermo</t>
  </si>
  <si>
    <t>En pensar que me llegue la vejez</t>
  </si>
  <si>
    <t>Cuando me siento abandonado</t>
  </si>
  <si>
    <t>Cuando siento dolor</t>
  </si>
  <si>
    <t>Cuando siento rechazo</t>
  </si>
  <si>
    <t>Cuando me siento castigado</t>
  </si>
  <si>
    <t>Cuando me siento criticado</t>
  </si>
  <si>
    <t>Cuando me siento juzgado</t>
  </si>
  <si>
    <t>Cuando pienso en mi futuro</t>
  </si>
  <si>
    <t>Cambiar de pareja</t>
  </si>
  <si>
    <t>Pasar más tiempo con mi familia, amigos, seres queridos</t>
  </si>
  <si>
    <t>Tener más tiempo libre para mi</t>
  </si>
  <si>
    <t>Mi relación con lo divino, dios o ser supremo</t>
  </si>
  <si>
    <t>Trabajaría menos</t>
  </si>
  <si>
    <t>Sería como yo quiero ser, no como los demás quieren que sea</t>
  </si>
  <si>
    <t>Sería más feliz, con las cosas que me gusta hacer</t>
  </si>
  <si>
    <t>Me gustaría ser más yo, expresarme como me gusta, haciendo lo que me agrada, sería más auténtico</t>
  </si>
  <si>
    <t>Nombre (opcional)</t>
  </si>
  <si>
    <t>¿Quién te solicitó contestar la encuesta?</t>
  </si>
  <si>
    <t>Te gustaría recibir los resultados de la encuesta. Déjanos tus correo:</t>
  </si>
  <si>
    <t>Durango</t>
  </si>
  <si>
    <t>Mexico</t>
  </si>
  <si>
    <t>Hombre</t>
  </si>
  <si>
    <t>Soltero</t>
  </si>
  <si>
    <t>Profesional</t>
  </si>
  <si>
    <t>Tecnologias de informacion</t>
  </si>
  <si>
    <t>No trabajo</t>
  </si>
  <si>
    <t>si</t>
  </si>
  <si>
    <t>no</t>
  </si>
  <si>
    <t>Kevin Rodriguez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</si>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</sst>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BA2A-2835-4DB5-9D57-9957629B1AB8}">
  <dimension ref="A1:CE51"/>
  <sheetViews>
    <sheetView tabSelected="1" topLeftCell="BU1" workbookViewId="0">
      <selection activeCell="CE5" sqref="CE5:CE51"/>
    </sheetView>
  </sheetViews>
  <sheetFormatPr baseColWidth="10" defaultRowHeight="15" x14ac:dyDescent="0.25"/>
  <cols>
    <col min="1" max="83" width="15.7109375" customWidth="1"/>
  </cols>
  <sheetData>
    <row r="1" spans="1:83" ht="81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3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3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3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6" t="s">
        <v>80</v>
      </c>
      <c r="CD1" s="6" t="s">
        <v>81</v>
      </c>
      <c r="CE1" s="6" t="s">
        <v>82</v>
      </c>
    </row>
    <row r="2" spans="1:83" ht="15.75" customHeight="1" x14ac:dyDescent="0.25">
      <c r="A2" s="2" t="s">
        <v>83</v>
      </c>
      <c r="B2" s="2" t="s">
        <v>83</v>
      </c>
      <c r="C2" s="2" t="s">
        <v>84</v>
      </c>
      <c r="D2" s="2">
        <v>34200</v>
      </c>
      <c r="E2" s="2" t="s">
        <v>85</v>
      </c>
      <c r="F2" s="2" t="s">
        <v>86</v>
      </c>
      <c r="G2" s="2">
        <v>22</v>
      </c>
      <c r="H2" s="2">
        <v>2000</v>
      </c>
      <c r="I2" s="2" t="s">
        <v>87</v>
      </c>
      <c r="J2" s="2" t="s">
        <v>88</v>
      </c>
      <c r="K2" s="2" t="s">
        <v>89</v>
      </c>
      <c r="L2" s="2">
        <v>7</v>
      </c>
      <c r="M2" s="2">
        <v>3</v>
      </c>
      <c r="N2" s="2">
        <v>3</v>
      </c>
      <c r="O2" s="2">
        <v>7</v>
      </c>
      <c r="P2" s="2">
        <v>8</v>
      </c>
      <c r="Q2" s="2">
        <v>3</v>
      </c>
      <c r="R2" s="2">
        <v>3</v>
      </c>
      <c r="S2" s="2">
        <v>0</v>
      </c>
      <c r="T2" s="2">
        <v>7</v>
      </c>
      <c r="U2" s="2">
        <v>6</v>
      </c>
      <c r="V2" s="2">
        <v>6</v>
      </c>
      <c r="W2" s="2">
        <v>6</v>
      </c>
      <c r="X2" s="2">
        <v>4</v>
      </c>
      <c r="Y2" s="2">
        <v>7</v>
      </c>
      <c r="Z2" s="2">
        <v>5</v>
      </c>
      <c r="AA2" s="2">
        <v>4</v>
      </c>
      <c r="AB2" s="2">
        <v>2</v>
      </c>
      <c r="AC2" s="2">
        <v>7</v>
      </c>
      <c r="AD2" s="2">
        <v>7</v>
      </c>
      <c r="AE2" s="2">
        <v>0</v>
      </c>
      <c r="AF2" s="2">
        <v>3</v>
      </c>
      <c r="AG2" s="2">
        <v>4</v>
      </c>
      <c r="AH2" s="2">
        <v>8</v>
      </c>
      <c r="AI2" s="2">
        <v>7</v>
      </c>
      <c r="AJ2" s="2">
        <v>3</v>
      </c>
      <c r="AK2" s="2">
        <v>5</v>
      </c>
      <c r="AL2" s="2">
        <v>5</v>
      </c>
      <c r="AM2" s="2">
        <v>4</v>
      </c>
      <c r="AN2" s="2">
        <v>3</v>
      </c>
      <c r="AO2" s="2">
        <v>2</v>
      </c>
      <c r="AP2" s="2">
        <v>4</v>
      </c>
      <c r="AQ2" s="2">
        <v>4</v>
      </c>
      <c r="AR2" s="2">
        <v>4</v>
      </c>
      <c r="AS2" s="2">
        <v>2</v>
      </c>
      <c r="AT2" s="2">
        <v>4</v>
      </c>
      <c r="AU2" s="2">
        <v>4</v>
      </c>
      <c r="AV2" s="2">
        <v>4</v>
      </c>
      <c r="AW2" s="2">
        <v>3</v>
      </c>
      <c r="AX2" s="2">
        <v>0</v>
      </c>
      <c r="AY2" s="2">
        <v>7</v>
      </c>
      <c r="AZ2" s="2">
        <v>5</v>
      </c>
      <c r="BA2" s="2">
        <v>1</v>
      </c>
      <c r="BB2" s="2">
        <v>7</v>
      </c>
      <c r="BC2" s="2">
        <v>5</v>
      </c>
      <c r="BD2" s="2">
        <v>0</v>
      </c>
      <c r="BE2" s="2">
        <v>7</v>
      </c>
      <c r="BF2" s="2">
        <v>6</v>
      </c>
      <c r="BG2" s="2">
        <v>4</v>
      </c>
      <c r="BH2" s="2">
        <v>4</v>
      </c>
      <c r="BI2" s="2">
        <v>2</v>
      </c>
      <c r="BJ2" s="2" t="s">
        <v>91</v>
      </c>
      <c r="BK2" s="2" t="s">
        <v>91</v>
      </c>
      <c r="BL2" s="2" t="s">
        <v>91</v>
      </c>
      <c r="BM2" s="2" t="s">
        <v>91</v>
      </c>
      <c r="BN2" s="2" t="s">
        <v>91</v>
      </c>
      <c r="BO2" s="2" t="s">
        <v>91</v>
      </c>
      <c r="BP2" s="2" t="s">
        <v>91</v>
      </c>
      <c r="BQ2" s="2" t="s">
        <v>91</v>
      </c>
      <c r="BR2" s="2" t="s">
        <v>91</v>
      </c>
      <c r="BS2" s="2" t="s">
        <v>91</v>
      </c>
      <c r="BT2" s="2" t="s">
        <v>90</v>
      </c>
      <c r="BU2" s="2">
        <v>0</v>
      </c>
      <c r="BV2" s="2" t="s">
        <v>90</v>
      </c>
      <c r="BW2" s="2" t="s">
        <v>90</v>
      </c>
      <c r="BX2" s="2" t="s">
        <v>91</v>
      </c>
      <c r="BY2" s="2" t="s">
        <v>91</v>
      </c>
      <c r="BZ2" s="2">
        <v>0</v>
      </c>
      <c r="CA2" s="2">
        <v>0</v>
      </c>
      <c r="CB2" s="2" t="s">
        <v>90</v>
      </c>
      <c r="CC2" s="2">
        <v>0</v>
      </c>
      <c r="CD2" s="2" t="s">
        <v>92</v>
      </c>
      <c r="CE2" s="2">
        <v>0</v>
      </c>
    </row>
    <row r="3" spans="1:83" ht="15.75" customHeight="1" x14ac:dyDescent="0.25">
      <c r="A3" s="2" t="s">
        <v>83</v>
      </c>
      <c r="B3" s="2" t="s">
        <v>83</v>
      </c>
      <c r="C3" s="2" t="s">
        <v>84</v>
      </c>
      <c r="D3" s="2">
        <v>34200</v>
      </c>
      <c r="E3" s="8" t="s">
        <v>93</v>
      </c>
      <c r="F3" s="2" t="s">
        <v>86</v>
      </c>
      <c r="G3" s="2">
        <v>22</v>
      </c>
      <c r="H3" s="2">
        <v>2000</v>
      </c>
      <c r="I3" s="2" t="s">
        <v>87</v>
      </c>
      <c r="J3" s="2" t="s">
        <v>88</v>
      </c>
      <c r="K3" s="2" t="s">
        <v>89</v>
      </c>
      <c r="L3" s="2">
        <v>6</v>
      </c>
      <c r="M3" s="2">
        <v>1</v>
      </c>
      <c r="N3" s="2">
        <v>10</v>
      </c>
      <c r="O3" s="2">
        <v>5</v>
      </c>
      <c r="P3" s="2">
        <v>5</v>
      </c>
      <c r="Q3" s="2">
        <v>1</v>
      </c>
      <c r="R3" s="2">
        <v>10</v>
      </c>
      <c r="S3" s="2">
        <v>2</v>
      </c>
      <c r="T3" s="2">
        <v>7</v>
      </c>
      <c r="U3" s="2">
        <v>4</v>
      </c>
      <c r="V3" s="2">
        <v>10</v>
      </c>
      <c r="W3" s="2">
        <v>10</v>
      </c>
      <c r="X3" s="2">
        <v>10</v>
      </c>
      <c r="Y3" s="2">
        <v>7</v>
      </c>
      <c r="Z3" s="2">
        <v>9</v>
      </c>
      <c r="AA3" s="2">
        <v>1</v>
      </c>
      <c r="AB3" s="2">
        <v>8</v>
      </c>
      <c r="AC3" s="2">
        <v>3</v>
      </c>
      <c r="AD3" s="2">
        <v>9</v>
      </c>
      <c r="AE3" s="2">
        <v>6</v>
      </c>
      <c r="AF3" s="2">
        <v>2</v>
      </c>
      <c r="AG3" s="2">
        <v>5</v>
      </c>
      <c r="AH3" s="2">
        <v>4</v>
      </c>
      <c r="AI3" s="2">
        <v>5</v>
      </c>
      <c r="AJ3" s="2">
        <v>5</v>
      </c>
      <c r="AK3" s="2">
        <v>6</v>
      </c>
      <c r="AL3" s="2">
        <v>8</v>
      </c>
      <c r="AM3" s="2">
        <v>5</v>
      </c>
      <c r="AN3" s="2">
        <v>7</v>
      </c>
      <c r="AO3" s="2">
        <v>9</v>
      </c>
      <c r="AP3" s="2">
        <v>4</v>
      </c>
      <c r="AQ3" s="2">
        <v>7</v>
      </c>
      <c r="AR3" s="2">
        <v>5</v>
      </c>
      <c r="AS3" s="2">
        <v>3</v>
      </c>
      <c r="AT3" s="2">
        <v>6</v>
      </c>
      <c r="AU3" s="2">
        <v>5</v>
      </c>
      <c r="AV3" s="2">
        <v>8</v>
      </c>
      <c r="AW3" s="2">
        <v>9</v>
      </c>
      <c r="AX3" s="2">
        <v>10</v>
      </c>
      <c r="AY3" s="2">
        <v>2</v>
      </c>
      <c r="AZ3" s="2">
        <v>5</v>
      </c>
      <c r="BA3" s="2">
        <v>4</v>
      </c>
      <c r="BB3" s="2">
        <v>1</v>
      </c>
      <c r="BC3" s="2">
        <v>9</v>
      </c>
      <c r="BD3" s="2">
        <v>7</v>
      </c>
      <c r="BE3" s="2">
        <v>9</v>
      </c>
      <c r="BF3" s="2">
        <v>8</v>
      </c>
      <c r="BG3" s="2">
        <v>5</v>
      </c>
      <c r="BH3" s="2">
        <v>3</v>
      </c>
      <c r="BI3" s="2">
        <v>10</v>
      </c>
      <c r="BJ3" s="2" t="s">
        <v>91</v>
      </c>
      <c r="BK3" s="2" t="s">
        <v>91</v>
      </c>
      <c r="BL3" s="2" t="s">
        <v>91</v>
      </c>
      <c r="BM3" s="2" t="s">
        <v>91</v>
      </c>
      <c r="BN3" s="2" t="s">
        <v>91</v>
      </c>
      <c r="BO3" s="2" t="s">
        <v>91</v>
      </c>
      <c r="BP3" s="2" t="s">
        <v>91</v>
      </c>
      <c r="BQ3" s="2" t="s">
        <v>91</v>
      </c>
      <c r="BR3" s="2" t="s">
        <v>91</v>
      </c>
      <c r="BS3" s="2" t="s">
        <v>91</v>
      </c>
      <c r="BT3" s="2" t="s">
        <v>90</v>
      </c>
      <c r="BU3" s="2">
        <v>0</v>
      </c>
      <c r="BV3" s="2" t="s">
        <v>90</v>
      </c>
      <c r="BW3" s="2" t="s">
        <v>90</v>
      </c>
      <c r="BX3" s="2" t="s">
        <v>91</v>
      </c>
      <c r="BY3" s="2" t="s">
        <v>91</v>
      </c>
      <c r="BZ3" s="2">
        <v>0</v>
      </c>
      <c r="CA3" s="2">
        <v>0</v>
      </c>
      <c r="CB3" s="2" t="s">
        <v>90</v>
      </c>
      <c r="CC3" s="2">
        <v>0</v>
      </c>
      <c r="CD3" s="2" t="s">
        <v>92</v>
      </c>
      <c r="CE3" s="2">
        <v>0</v>
      </c>
    </row>
    <row r="4" spans="1:83" ht="15" customHeight="1" x14ac:dyDescent="0.25">
      <c r="A4" s="2" t="s">
        <v>83</v>
      </c>
      <c r="B4" s="2" t="s">
        <v>83</v>
      </c>
      <c r="C4" s="2" t="s">
        <v>84</v>
      </c>
      <c r="D4" s="2">
        <v>34200</v>
      </c>
      <c r="E4" s="8" t="s">
        <v>93</v>
      </c>
      <c r="F4" s="2" t="s">
        <v>86</v>
      </c>
      <c r="G4" s="2">
        <v>22</v>
      </c>
      <c r="H4" s="2">
        <v>2000</v>
      </c>
      <c r="I4" s="2" t="s">
        <v>87</v>
      </c>
      <c r="J4" s="2" t="s">
        <v>88</v>
      </c>
      <c r="K4" s="2" t="s">
        <v>89</v>
      </c>
      <c r="L4" s="2">
        <v>5</v>
      </c>
      <c r="M4" s="2">
        <v>10</v>
      </c>
      <c r="N4" s="2">
        <v>10</v>
      </c>
      <c r="O4" s="2">
        <v>5</v>
      </c>
      <c r="P4" s="2">
        <v>6</v>
      </c>
      <c r="Q4" s="2">
        <v>5</v>
      </c>
      <c r="R4" s="2">
        <v>2</v>
      </c>
      <c r="S4" s="2">
        <v>7</v>
      </c>
      <c r="T4" s="2">
        <v>7</v>
      </c>
      <c r="U4" s="2">
        <v>1</v>
      </c>
      <c r="V4" s="2">
        <v>3</v>
      </c>
      <c r="W4" s="2">
        <v>6</v>
      </c>
      <c r="X4" s="2">
        <v>9</v>
      </c>
      <c r="Y4" s="2">
        <v>7</v>
      </c>
      <c r="Z4" s="2">
        <v>6</v>
      </c>
      <c r="AA4" s="2">
        <v>4</v>
      </c>
      <c r="AB4" s="2">
        <v>10</v>
      </c>
      <c r="AC4" s="2">
        <v>10</v>
      </c>
      <c r="AD4" s="2">
        <v>4</v>
      </c>
      <c r="AE4" s="2">
        <v>6</v>
      </c>
      <c r="AF4" s="2">
        <v>7</v>
      </c>
      <c r="AG4" s="2">
        <v>5</v>
      </c>
      <c r="AH4" s="2">
        <v>10</v>
      </c>
      <c r="AI4" s="2">
        <v>6</v>
      </c>
      <c r="AJ4" s="2">
        <v>9</v>
      </c>
      <c r="AK4" s="2">
        <v>5</v>
      </c>
      <c r="AL4" s="2">
        <v>10</v>
      </c>
      <c r="AM4" s="2">
        <v>2</v>
      </c>
      <c r="AN4" s="2">
        <v>8</v>
      </c>
      <c r="AO4" s="2">
        <v>1</v>
      </c>
      <c r="AP4" s="2">
        <v>4</v>
      </c>
      <c r="AQ4" s="2">
        <v>3</v>
      </c>
      <c r="AR4" s="2">
        <v>8</v>
      </c>
      <c r="AS4" s="2">
        <v>10</v>
      </c>
      <c r="AT4" s="2">
        <v>5</v>
      </c>
      <c r="AU4" s="2">
        <v>6</v>
      </c>
      <c r="AV4" s="2">
        <v>1</v>
      </c>
      <c r="AW4" s="2">
        <v>8</v>
      </c>
      <c r="AX4" s="2">
        <v>10</v>
      </c>
      <c r="AY4" s="2">
        <v>3</v>
      </c>
      <c r="AZ4" s="2">
        <v>8</v>
      </c>
      <c r="BA4" s="2">
        <v>1</v>
      </c>
      <c r="BB4" s="2">
        <v>4</v>
      </c>
      <c r="BC4" s="2">
        <v>8</v>
      </c>
      <c r="BD4" s="2">
        <v>7</v>
      </c>
      <c r="BE4" s="2">
        <v>10</v>
      </c>
      <c r="BF4" s="2">
        <v>3</v>
      </c>
      <c r="BG4" s="2">
        <v>8</v>
      </c>
      <c r="BH4" s="2">
        <v>1</v>
      </c>
      <c r="BI4" s="2">
        <v>6</v>
      </c>
      <c r="BJ4" s="2" t="s">
        <v>91</v>
      </c>
      <c r="BK4" s="2" t="s">
        <v>91</v>
      </c>
      <c r="BL4" s="2" t="s">
        <v>91</v>
      </c>
      <c r="BM4" s="2" t="s">
        <v>91</v>
      </c>
      <c r="BN4" s="2" t="s">
        <v>91</v>
      </c>
      <c r="BO4" s="2" t="s">
        <v>91</v>
      </c>
      <c r="BP4" s="2" t="s">
        <v>91</v>
      </c>
      <c r="BQ4" s="2" t="s">
        <v>91</v>
      </c>
      <c r="BR4" s="2" t="s">
        <v>91</v>
      </c>
      <c r="BS4" s="2" t="s">
        <v>91</v>
      </c>
      <c r="BT4" s="2" t="s">
        <v>90</v>
      </c>
      <c r="BU4" s="2">
        <v>0</v>
      </c>
      <c r="BV4" s="2" t="s">
        <v>90</v>
      </c>
      <c r="BW4" s="2" t="s">
        <v>90</v>
      </c>
      <c r="BX4" s="2" t="s">
        <v>91</v>
      </c>
      <c r="BY4" s="2" t="s">
        <v>91</v>
      </c>
      <c r="BZ4" s="2">
        <v>0</v>
      </c>
      <c r="CA4" s="2">
        <v>0</v>
      </c>
      <c r="CB4" s="2" t="s">
        <v>90</v>
      </c>
      <c r="CC4" s="2">
        <v>0</v>
      </c>
      <c r="CD4" s="2" t="s">
        <v>92</v>
      </c>
      <c r="CE4" s="2">
        <v>0</v>
      </c>
    </row>
    <row r="5" spans="1:83" ht="15" customHeight="1" x14ac:dyDescent="0.25">
      <c r="A5" s="2" t="s">
        <v>83</v>
      </c>
      <c r="B5" s="2" t="s">
        <v>83</v>
      </c>
      <c r="C5" s="2" t="s">
        <v>84</v>
      </c>
      <c r="D5">
        <f ca="1">RANDBETWEEN(34000,34999)</f>
        <v>34782</v>
      </c>
      <c r="E5" s="9" t="s">
        <v>93</v>
      </c>
      <c r="F5" t="str">
        <f ca="1">CHOOSE(RANDBETWEEN(1,6),"Soltero", "Casado", "En union libre","Separado","Divorciado", "Viudo",  "Madre soltera")</f>
        <v>Casado</v>
      </c>
      <c r="G5">
        <f ca="1">RANDBETWEEN(18, 58)</f>
        <v>21</v>
      </c>
      <c r="H5" s="1">
        <f ca="1">YEAR(TODAY())-G5</f>
        <v>2001</v>
      </c>
      <c r="I5" t="str">
        <f ca="1">CHOOSE(RANDBETWEEN(1,6),"Primaria", "Secundaria", "Preparatoria o bachillerato", "Carrera técnica", "Profesional", "Maestría o Doctorado", "Ninguno")</f>
        <v>Profesional</v>
      </c>
      <c r="J5" t="str">
        <f ca="1">CHOOSE(RANDBETWEEN(1,14),"Tecnología de Información", "Ciencias naturales y exactas", "Filosofía, idioma y letras", "Ciencias sociales, administración y derecho", "Ingenierías, manufactura y construcción", "Artes y Humanidades", "Agronomía y veterinaria", "Salud", "Servicios", "Estudiante", "Hogar", "Servidor Público", "Consultor", "Otra Área")</f>
        <v>Filosofía, idioma y letras</v>
      </c>
      <c r="K5" t="str">
        <f ca="1">CHOOSE(RANDBETWEEN(1,5),"No trabajo", "$1 - $15,000", "$16,000 - $30,000", "$31,000 - $55,000", "&gt;$50,000")</f>
        <v>No trabajo</v>
      </c>
      <c r="L5" s="7">
        <v>6</v>
      </c>
      <c r="M5" s="7">
        <v>7</v>
      </c>
      <c r="N5" s="7">
        <v>4</v>
      </c>
      <c r="O5" s="7">
        <v>7</v>
      </c>
      <c r="P5" s="7">
        <v>9</v>
      </c>
      <c r="Q5" s="7">
        <v>10</v>
      </c>
      <c r="R5" s="7">
        <v>9</v>
      </c>
      <c r="S5" s="7">
        <v>7</v>
      </c>
      <c r="T5" s="7">
        <v>4</v>
      </c>
      <c r="U5" s="7">
        <v>4</v>
      </c>
      <c r="V5" s="7">
        <v>10</v>
      </c>
      <c r="W5" s="7">
        <v>9</v>
      </c>
      <c r="X5" s="7">
        <v>3</v>
      </c>
      <c r="Y5" s="7">
        <v>1</v>
      </c>
      <c r="Z5" s="7">
        <v>6</v>
      </c>
      <c r="AA5" s="7">
        <v>5</v>
      </c>
      <c r="AB5" s="7">
        <v>4</v>
      </c>
      <c r="AC5" s="7">
        <v>4</v>
      </c>
      <c r="AD5" s="7">
        <v>5</v>
      </c>
      <c r="AE5" s="7">
        <v>7</v>
      </c>
      <c r="AF5" s="7">
        <v>6</v>
      </c>
      <c r="AG5" s="7">
        <v>5</v>
      </c>
      <c r="AH5" s="7">
        <v>5</v>
      </c>
      <c r="AI5" s="7">
        <v>10</v>
      </c>
      <c r="AJ5" s="7">
        <v>6</v>
      </c>
      <c r="AK5" s="7">
        <v>9</v>
      </c>
      <c r="AL5" s="7">
        <v>2</v>
      </c>
      <c r="AM5" s="7">
        <v>6</v>
      </c>
      <c r="AN5" s="7">
        <v>6</v>
      </c>
      <c r="AO5" s="7">
        <v>9</v>
      </c>
      <c r="AP5" s="7">
        <v>3</v>
      </c>
      <c r="AQ5" s="7">
        <v>6</v>
      </c>
      <c r="AR5" s="7">
        <v>2</v>
      </c>
      <c r="AS5" s="7">
        <v>10</v>
      </c>
      <c r="AT5" s="7">
        <v>8</v>
      </c>
      <c r="AU5" s="7">
        <v>1</v>
      </c>
      <c r="AV5" s="7">
        <v>4</v>
      </c>
      <c r="AW5" s="7">
        <v>2</v>
      </c>
      <c r="AX5" s="7">
        <v>1</v>
      </c>
      <c r="AY5" s="7">
        <v>3</v>
      </c>
      <c r="AZ5" s="7">
        <v>6</v>
      </c>
      <c r="BA5" s="7">
        <v>10</v>
      </c>
      <c r="BB5" s="7">
        <v>8</v>
      </c>
      <c r="BC5" s="7">
        <v>5</v>
      </c>
      <c r="BD5" s="7">
        <v>6</v>
      </c>
      <c r="BE5" s="7">
        <v>1</v>
      </c>
      <c r="BF5" s="7">
        <v>3</v>
      </c>
      <c r="BG5" s="7">
        <v>4</v>
      </c>
      <c r="BH5" s="7">
        <v>7</v>
      </c>
      <c r="BI5" s="7">
        <v>2</v>
      </c>
      <c r="BJ5" t="str">
        <f ca="1">CHOOSE(RANDBETWEEN(1,2),"si","no")</f>
        <v>si</v>
      </c>
      <c r="BK5" s="1" t="str">
        <f t="shared" ref="BK5:CB5" ca="1" si="0">CHOOSE(RANDBETWEEN(1,2),"si","no")</f>
        <v>si</v>
      </c>
      <c r="BL5" s="1" t="str">
        <f t="shared" ca="1" si="0"/>
        <v>si</v>
      </c>
      <c r="BM5" s="1" t="str">
        <f t="shared" ca="1" si="0"/>
        <v>no</v>
      </c>
      <c r="BN5" s="1" t="str">
        <f t="shared" ca="1" si="0"/>
        <v>si</v>
      </c>
      <c r="BO5" s="1" t="str">
        <f t="shared" ca="1" si="0"/>
        <v>si</v>
      </c>
      <c r="BP5" s="1" t="str">
        <f t="shared" ca="1" si="0"/>
        <v>no</v>
      </c>
      <c r="BQ5" s="1" t="str">
        <f t="shared" ca="1" si="0"/>
        <v>si</v>
      </c>
      <c r="BR5" s="1" t="str">
        <f t="shared" ca="1" si="0"/>
        <v>si</v>
      </c>
      <c r="BS5" s="1" t="str">
        <f t="shared" ca="1" si="0"/>
        <v>no</v>
      </c>
      <c r="BT5" s="1" t="str">
        <f t="shared" ca="1" si="0"/>
        <v>no</v>
      </c>
      <c r="BU5" s="1" t="str">
        <f t="shared" ca="1" si="0"/>
        <v>si</v>
      </c>
      <c r="BV5" s="1" t="str">
        <f t="shared" ca="1" si="0"/>
        <v>si</v>
      </c>
      <c r="BW5" s="1" t="str">
        <f t="shared" ca="1" si="0"/>
        <v>si</v>
      </c>
      <c r="BX5" s="1" t="str">
        <f t="shared" ca="1" si="0"/>
        <v>no</v>
      </c>
      <c r="BY5" s="1" t="str">
        <f t="shared" ca="1" si="0"/>
        <v>no</v>
      </c>
      <c r="BZ5" s="1" t="str">
        <f t="shared" ca="1" si="0"/>
        <v>si</v>
      </c>
      <c r="CA5" s="1" t="str">
        <f t="shared" ca="1" si="0"/>
        <v>no</v>
      </c>
      <c r="CB5" s="1" t="str">
        <f t="shared" ca="1" si="0"/>
        <v>no</v>
      </c>
      <c r="CC5" s="2">
        <v>0</v>
      </c>
      <c r="CD5" s="2" t="s">
        <v>92</v>
      </c>
      <c r="CE5" s="2">
        <v>0</v>
      </c>
    </row>
    <row r="6" spans="1:83" ht="15" customHeight="1" x14ac:dyDescent="0.25">
      <c r="A6" s="2" t="s">
        <v>83</v>
      </c>
      <c r="B6" s="2" t="s">
        <v>83</v>
      </c>
      <c r="C6" s="2" t="s">
        <v>84</v>
      </c>
      <c r="D6" s="1">
        <f t="shared" ref="D6:D51" ca="1" si="1">RANDBETWEEN(34000,34999)</f>
        <v>34582</v>
      </c>
      <c r="E6" s="10" t="s">
        <v>85</v>
      </c>
      <c r="F6" s="1" t="str">
        <f t="shared" ref="F6:F51" ca="1" si="2">CHOOSE(RANDBETWEEN(1,6),"Soltero", "Casado", "En union libre","Separado","Divorciado", "Viudo",  "Madre soltera")</f>
        <v>Viudo</v>
      </c>
      <c r="G6" s="1">
        <f t="shared" ref="G6:G51" ca="1" si="3">RANDBETWEEN(18, 58)</f>
        <v>26</v>
      </c>
      <c r="H6" s="1">
        <f t="shared" ref="H6:H51" ca="1" si="4">YEAR(TODAY())-G6</f>
        <v>1996</v>
      </c>
      <c r="I6" s="1" t="str">
        <f t="shared" ref="I6:I51" ca="1" si="5">CHOOSE(RANDBETWEEN(1,6),"Primaria", "Secundaria", "Preparatoria o bachillerato", "Carrera técnica", "Profesional", "Maestría o Doctorado", "Ninguno")</f>
        <v>Carrera técnica</v>
      </c>
      <c r="J6" s="1" t="str">
        <f t="shared" ref="J6:J51" ca="1" si="6">CHOOSE(RANDBETWEEN(1,14),"Tecnología de Información", "Ciencias naturales y exactas", "Filosofía, idioma y letras", "Ciencias sociales, administración y derecho", "Ingenierías, manufactura y construcción", "Artes y Humanidades", "Agronomía y veterinaria", "Salud", "Servicios", "Estudiante", "Hogar", "Servidor Público", "Consultor", "Otra Área")</f>
        <v>Otra Área</v>
      </c>
      <c r="K6" s="1" t="str">
        <f t="shared" ref="K6:K51" ca="1" si="7">CHOOSE(RANDBETWEEN(1,5),"No trabajo", "$1 - $15,000", "$16,000 - $30,000", "$31,000 - $55,000", "&gt;$50,000")</f>
        <v>$16,000 - $30,000</v>
      </c>
      <c r="L6">
        <v>2</v>
      </c>
      <c r="M6">
        <v>4</v>
      </c>
      <c r="N6">
        <v>5</v>
      </c>
      <c r="O6">
        <v>4</v>
      </c>
      <c r="P6">
        <v>9</v>
      </c>
      <c r="Q6">
        <v>3</v>
      </c>
      <c r="R6">
        <v>3</v>
      </c>
      <c r="S6">
        <v>9</v>
      </c>
      <c r="T6">
        <v>8</v>
      </c>
      <c r="U6">
        <v>3</v>
      </c>
      <c r="V6">
        <v>5</v>
      </c>
      <c r="W6">
        <v>3</v>
      </c>
      <c r="X6">
        <v>4</v>
      </c>
      <c r="Y6">
        <v>6</v>
      </c>
      <c r="Z6">
        <v>2</v>
      </c>
      <c r="AA6">
        <v>10</v>
      </c>
      <c r="AB6">
        <v>2</v>
      </c>
      <c r="AC6">
        <v>7</v>
      </c>
      <c r="AD6">
        <v>7</v>
      </c>
      <c r="AE6">
        <v>8</v>
      </c>
      <c r="AF6">
        <v>9</v>
      </c>
      <c r="AG6">
        <v>3</v>
      </c>
      <c r="AH6">
        <v>3</v>
      </c>
      <c r="AI6">
        <v>8</v>
      </c>
      <c r="AJ6">
        <v>2</v>
      </c>
      <c r="AK6">
        <v>9</v>
      </c>
      <c r="AL6">
        <v>4</v>
      </c>
      <c r="AM6">
        <v>10</v>
      </c>
      <c r="AN6">
        <v>10</v>
      </c>
      <c r="AO6">
        <v>2</v>
      </c>
      <c r="AP6">
        <v>8</v>
      </c>
      <c r="AQ6">
        <v>2</v>
      </c>
      <c r="AR6">
        <v>2</v>
      </c>
      <c r="AS6">
        <v>9</v>
      </c>
      <c r="AT6">
        <v>2</v>
      </c>
      <c r="AU6">
        <v>8</v>
      </c>
      <c r="AV6">
        <v>3</v>
      </c>
      <c r="AW6">
        <v>2</v>
      </c>
      <c r="AX6">
        <v>9</v>
      </c>
      <c r="AY6">
        <v>3</v>
      </c>
      <c r="AZ6">
        <v>8</v>
      </c>
      <c r="BA6">
        <v>3</v>
      </c>
      <c r="BB6">
        <v>9</v>
      </c>
      <c r="BC6">
        <v>10</v>
      </c>
      <c r="BD6">
        <v>2</v>
      </c>
      <c r="BE6">
        <v>6</v>
      </c>
      <c r="BF6">
        <v>9</v>
      </c>
      <c r="BG6">
        <v>4</v>
      </c>
      <c r="BH6">
        <v>1</v>
      </c>
      <c r="BI6">
        <v>1</v>
      </c>
      <c r="BJ6" s="1" t="str">
        <f t="shared" ref="BJ6:BY21" ca="1" si="8">CHOOSE(RANDBETWEEN(1,2),"si","no")</f>
        <v>si</v>
      </c>
      <c r="BK6" s="1" t="str">
        <f t="shared" ca="1" si="8"/>
        <v>si</v>
      </c>
      <c r="BL6" s="1" t="str">
        <f t="shared" ca="1" si="8"/>
        <v>si</v>
      </c>
      <c r="BM6" s="1" t="str">
        <f t="shared" ca="1" si="8"/>
        <v>no</v>
      </c>
      <c r="BN6" s="1" t="str">
        <f t="shared" ca="1" si="8"/>
        <v>si</v>
      </c>
      <c r="BO6" s="1" t="str">
        <f t="shared" ca="1" si="8"/>
        <v>no</v>
      </c>
      <c r="BP6" s="1" t="str">
        <f t="shared" ca="1" si="8"/>
        <v>no</v>
      </c>
      <c r="BQ6" s="1" t="str">
        <f t="shared" ca="1" si="8"/>
        <v>no</v>
      </c>
      <c r="BR6" s="1" t="str">
        <f t="shared" ca="1" si="8"/>
        <v>si</v>
      </c>
      <c r="BS6" s="1" t="str">
        <f t="shared" ca="1" si="8"/>
        <v>no</v>
      </c>
      <c r="BT6" s="1" t="str">
        <f t="shared" ca="1" si="8"/>
        <v>si</v>
      </c>
      <c r="BU6" s="1" t="str">
        <f t="shared" ca="1" si="8"/>
        <v>si</v>
      </c>
      <c r="BV6" s="1" t="str">
        <f t="shared" ca="1" si="8"/>
        <v>si</v>
      </c>
      <c r="BW6" s="1" t="str">
        <f t="shared" ca="1" si="8"/>
        <v>no</v>
      </c>
      <c r="BX6" s="1" t="str">
        <f t="shared" ca="1" si="8"/>
        <v>si</v>
      </c>
      <c r="BY6" s="1" t="str">
        <f t="shared" ca="1" si="8"/>
        <v>si</v>
      </c>
      <c r="BZ6" s="1" t="str">
        <f t="shared" ref="BZ6:CB25" ca="1" si="9">CHOOSE(RANDBETWEEN(1,2),"si","no")</f>
        <v>no</v>
      </c>
      <c r="CA6" s="1" t="str">
        <f t="shared" ca="1" si="9"/>
        <v>si</v>
      </c>
      <c r="CB6" s="1" t="str">
        <f t="shared" ca="1" si="9"/>
        <v>si</v>
      </c>
      <c r="CC6" s="2">
        <v>0</v>
      </c>
      <c r="CD6" s="2" t="s">
        <v>92</v>
      </c>
      <c r="CE6" s="2">
        <v>0</v>
      </c>
    </row>
    <row r="7" spans="1:83" ht="15" customHeight="1" x14ac:dyDescent="0.25">
      <c r="A7" s="2" t="s">
        <v>83</v>
      </c>
      <c r="B7" s="2" t="s">
        <v>83</v>
      </c>
      <c r="C7" s="2" t="s">
        <v>84</v>
      </c>
      <c r="D7" s="1">
        <f t="shared" ca="1" si="1"/>
        <v>34618</v>
      </c>
      <c r="E7" s="10" t="s">
        <v>93</v>
      </c>
      <c r="F7" s="1" t="str">
        <f t="shared" ca="1" si="2"/>
        <v>Viudo</v>
      </c>
      <c r="G7" s="1">
        <f t="shared" ca="1" si="3"/>
        <v>47</v>
      </c>
      <c r="H7" s="1">
        <f t="shared" ca="1" si="4"/>
        <v>1975</v>
      </c>
      <c r="I7" s="1" t="str">
        <f t="shared" ca="1" si="5"/>
        <v>Primaria</v>
      </c>
      <c r="J7" s="1" t="str">
        <f t="shared" ca="1" si="6"/>
        <v>Servidor Público</v>
      </c>
      <c r="K7" s="1" t="str">
        <f t="shared" ca="1" si="7"/>
        <v>$16,000 - $30,000</v>
      </c>
      <c r="L7">
        <v>10</v>
      </c>
      <c r="M7">
        <v>8</v>
      </c>
      <c r="N7">
        <v>5</v>
      </c>
      <c r="O7">
        <v>1</v>
      </c>
      <c r="P7">
        <v>4</v>
      </c>
      <c r="Q7">
        <v>8</v>
      </c>
      <c r="R7">
        <v>8</v>
      </c>
      <c r="S7">
        <v>5</v>
      </c>
      <c r="T7">
        <v>6</v>
      </c>
      <c r="U7">
        <v>7</v>
      </c>
      <c r="V7">
        <v>3</v>
      </c>
      <c r="W7">
        <v>5</v>
      </c>
      <c r="X7">
        <v>10</v>
      </c>
      <c r="Y7">
        <v>9</v>
      </c>
      <c r="Z7">
        <v>7</v>
      </c>
      <c r="AA7">
        <v>10</v>
      </c>
      <c r="AB7">
        <v>6</v>
      </c>
      <c r="AC7">
        <v>9</v>
      </c>
      <c r="AD7">
        <v>2</v>
      </c>
      <c r="AE7">
        <v>9</v>
      </c>
      <c r="AF7">
        <v>8</v>
      </c>
      <c r="AG7">
        <v>3</v>
      </c>
      <c r="AH7">
        <v>6</v>
      </c>
      <c r="AI7">
        <v>5</v>
      </c>
      <c r="AJ7">
        <v>4</v>
      </c>
      <c r="AK7">
        <v>2</v>
      </c>
      <c r="AL7">
        <v>3</v>
      </c>
      <c r="AM7">
        <v>5</v>
      </c>
      <c r="AN7">
        <v>2</v>
      </c>
      <c r="AO7">
        <v>4</v>
      </c>
      <c r="AP7">
        <v>8</v>
      </c>
      <c r="AQ7">
        <v>5</v>
      </c>
      <c r="AR7">
        <v>2</v>
      </c>
      <c r="AS7">
        <v>4</v>
      </c>
      <c r="AT7">
        <v>7</v>
      </c>
      <c r="AU7">
        <v>5</v>
      </c>
      <c r="AV7">
        <v>7</v>
      </c>
      <c r="AW7">
        <v>6</v>
      </c>
      <c r="AX7">
        <v>4</v>
      </c>
      <c r="AY7">
        <v>4</v>
      </c>
      <c r="AZ7">
        <v>2</v>
      </c>
      <c r="BA7">
        <v>10</v>
      </c>
      <c r="BB7">
        <v>6</v>
      </c>
      <c r="BC7">
        <v>3</v>
      </c>
      <c r="BD7">
        <v>1</v>
      </c>
      <c r="BE7">
        <v>9</v>
      </c>
      <c r="BF7">
        <v>8</v>
      </c>
      <c r="BG7">
        <v>10</v>
      </c>
      <c r="BH7">
        <v>7</v>
      </c>
      <c r="BI7">
        <v>8</v>
      </c>
      <c r="BJ7" s="1" t="str">
        <f t="shared" ca="1" si="8"/>
        <v>no</v>
      </c>
      <c r="BK7" s="1" t="str">
        <f t="shared" ca="1" si="8"/>
        <v>si</v>
      </c>
      <c r="BL7" s="1" t="str">
        <f t="shared" ca="1" si="8"/>
        <v>si</v>
      </c>
      <c r="BM7" s="1" t="str">
        <f t="shared" ca="1" si="8"/>
        <v>si</v>
      </c>
      <c r="BN7" s="1" t="str">
        <f t="shared" ca="1" si="8"/>
        <v>no</v>
      </c>
      <c r="BO7" s="1" t="str">
        <f t="shared" ca="1" si="8"/>
        <v>no</v>
      </c>
      <c r="BP7" s="1" t="str">
        <f t="shared" ca="1" si="8"/>
        <v>no</v>
      </c>
      <c r="BQ7" s="1" t="str">
        <f t="shared" ca="1" si="8"/>
        <v>si</v>
      </c>
      <c r="BR7" s="1" t="str">
        <f t="shared" ca="1" si="8"/>
        <v>si</v>
      </c>
      <c r="BS7" s="1" t="str">
        <f t="shared" ca="1" si="8"/>
        <v>si</v>
      </c>
      <c r="BT7" s="1" t="str">
        <f t="shared" ca="1" si="8"/>
        <v>si</v>
      </c>
      <c r="BU7" s="1" t="str">
        <f t="shared" ca="1" si="8"/>
        <v>si</v>
      </c>
      <c r="BV7" s="1" t="str">
        <f t="shared" ca="1" si="8"/>
        <v>si</v>
      </c>
      <c r="BW7" s="1" t="str">
        <f t="shared" ca="1" si="8"/>
        <v>si</v>
      </c>
      <c r="BX7" s="1" t="str">
        <f t="shared" ca="1" si="8"/>
        <v>si</v>
      </c>
      <c r="BY7" s="1" t="str">
        <f t="shared" ca="1" si="8"/>
        <v>no</v>
      </c>
      <c r="BZ7" s="1" t="str">
        <f t="shared" ca="1" si="9"/>
        <v>no</v>
      </c>
      <c r="CA7" s="1" t="str">
        <f t="shared" ca="1" si="9"/>
        <v>no</v>
      </c>
      <c r="CB7" s="1" t="str">
        <f t="shared" ca="1" si="9"/>
        <v>no</v>
      </c>
      <c r="CC7" s="2">
        <v>0</v>
      </c>
      <c r="CD7" s="2" t="s">
        <v>92</v>
      </c>
      <c r="CE7" s="2">
        <v>0</v>
      </c>
    </row>
    <row r="8" spans="1:83" x14ac:dyDescent="0.25">
      <c r="A8" s="2" t="s">
        <v>83</v>
      </c>
      <c r="B8" s="2" t="s">
        <v>83</v>
      </c>
      <c r="C8" s="2" t="s">
        <v>84</v>
      </c>
      <c r="D8" s="1">
        <f t="shared" ca="1" si="1"/>
        <v>34638</v>
      </c>
      <c r="E8" s="10" t="s">
        <v>85</v>
      </c>
      <c r="F8" s="1" t="str">
        <f t="shared" ca="1" si="2"/>
        <v>En union libre</v>
      </c>
      <c r="G8" s="1">
        <f t="shared" ca="1" si="3"/>
        <v>43</v>
      </c>
      <c r="H8" s="1">
        <f t="shared" ca="1" si="4"/>
        <v>1979</v>
      </c>
      <c r="I8" s="1" t="str">
        <f t="shared" ca="1" si="5"/>
        <v>Carrera técnica</v>
      </c>
      <c r="J8" s="1" t="str">
        <f t="shared" ca="1" si="6"/>
        <v>Filosofía, idioma y letras</v>
      </c>
      <c r="K8" s="1" t="str">
        <f t="shared" ca="1" si="7"/>
        <v>$16,000 - $30,000</v>
      </c>
      <c r="L8">
        <v>9</v>
      </c>
      <c r="M8">
        <v>5</v>
      </c>
      <c r="N8">
        <v>9</v>
      </c>
      <c r="O8">
        <v>2</v>
      </c>
      <c r="P8">
        <v>10</v>
      </c>
      <c r="Q8">
        <v>3</v>
      </c>
      <c r="R8">
        <v>9</v>
      </c>
      <c r="S8">
        <v>9</v>
      </c>
      <c r="T8">
        <v>5</v>
      </c>
      <c r="U8">
        <v>4</v>
      </c>
      <c r="V8">
        <v>3</v>
      </c>
      <c r="W8">
        <v>2</v>
      </c>
      <c r="X8">
        <v>6</v>
      </c>
      <c r="Y8">
        <v>8</v>
      </c>
      <c r="Z8">
        <v>2</v>
      </c>
      <c r="AA8">
        <v>5</v>
      </c>
      <c r="AB8">
        <v>9</v>
      </c>
      <c r="AC8">
        <v>6</v>
      </c>
      <c r="AD8">
        <v>8</v>
      </c>
      <c r="AE8">
        <v>10</v>
      </c>
      <c r="AF8">
        <v>8</v>
      </c>
      <c r="AG8">
        <v>8</v>
      </c>
      <c r="AH8">
        <v>1</v>
      </c>
      <c r="AI8">
        <v>9</v>
      </c>
      <c r="AJ8">
        <v>5</v>
      </c>
      <c r="AK8">
        <v>1</v>
      </c>
      <c r="AL8">
        <v>9</v>
      </c>
      <c r="AM8">
        <v>10</v>
      </c>
      <c r="AN8">
        <v>9</v>
      </c>
      <c r="AO8">
        <v>7</v>
      </c>
      <c r="AP8">
        <v>10</v>
      </c>
      <c r="AQ8">
        <v>4</v>
      </c>
      <c r="AR8">
        <v>10</v>
      </c>
      <c r="AS8">
        <v>4</v>
      </c>
      <c r="AT8">
        <v>8</v>
      </c>
      <c r="AU8">
        <v>3</v>
      </c>
      <c r="AV8">
        <v>8</v>
      </c>
      <c r="AW8">
        <v>9</v>
      </c>
      <c r="AX8">
        <v>3</v>
      </c>
      <c r="AY8">
        <v>4</v>
      </c>
      <c r="AZ8">
        <v>9</v>
      </c>
      <c r="BA8">
        <v>5</v>
      </c>
      <c r="BB8">
        <v>5</v>
      </c>
      <c r="BC8">
        <v>4</v>
      </c>
      <c r="BD8">
        <v>9</v>
      </c>
      <c r="BE8">
        <v>10</v>
      </c>
      <c r="BF8">
        <v>2</v>
      </c>
      <c r="BG8">
        <v>8</v>
      </c>
      <c r="BH8">
        <v>2</v>
      </c>
      <c r="BI8">
        <v>6</v>
      </c>
      <c r="BJ8" s="1" t="str">
        <f t="shared" ca="1" si="8"/>
        <v>si</v>
      </c>
      <c r="BK8" s="1" t="str">
        <f t="shared" ca="1" si="8"/>
        <v>si</v>
      </c>
      <c r="BL8" s="1" t="str">
        <f t="shared" ca="1" si="8"/>
        <v>si</v>
      </c>
      <c r="BM8" s="1" t="str">
        <f t="shared" ca="1" si="8"/>
        <v>si</v>
      </c>
      <c r="BN8" s="1" t="str">
        <f t="shared" ca="1" si="8"/>
        <v>si</v>
      </c>
      <c r="BO8" s="1" t="str">
        <f t="shared" ca="1" si="8"/>
        <v>si</v>
      </c>
      <c r="BP8" s="1" t="str">
        <f t="shared" ca="1" si="8"/>
        <v>si</v>
      </c>
      <c r="BQ8" s="1" t="str">
        <f t="shared" ca="1" si="8"/>
        <v>no</v>
      </c>
      <c r="BR8" s="1" t="str">
        <f t="shared" ca="1" si="8"/>
        <v>no</v>
      </c>
      <c r="BS8" s="1" t="str">
        <f t="shared" ca="1" si="8"/>
        <v>si</v>
      </c>
      <c r="BT8" s="1" t="str">
        <f t="shared" ca="1" si="8"/>
        <v>si</v>
      </c>
      <c r="BU8" s="1" t="str">
        <f t="shared" ca="1" si="8"/>
        <v>si</v>
      </c>
      <c r="BV8" s="1" t="str">
        <f t="shared" ca="1" si="8"/>
        <v>si</v>
      </c>
      <c r="BW8" s="1" t="str">
        <f t="shared" ca="1" si="8"/>
        <v>no</v>
      </c>
      <c r="BX8" s="1" t="str">
        <f t="shared" ca="1" si="8"/>
        <v>no</v>
      </c>
      <c r="BY8" s="1" t="str">
        <f t="shared" ca="1" si="8"/>
        <v>si</v>
      </c>
      <c r="BZ8" s="1" t="str">
        <f t="shared" ca="1" si="9"/>
        <v>si</v>
      </c>
      <c r="CA8" s="1" t="str">
        <f t="shared" ca="1" si="9"/>
        <v>si</v>
      </c>
      <c r="CB8" s="1" t="str">
        <f t="shared" ca="1" si="9"/>
        <v>si</v>
      </c>
      <c r="CC8" s="2">
        <v>0</v>
      </c>
      <c r="CD8" s="2" t="s">
        <v>92</v>
      </c>
      <c r="CE8" s="2">
        <v>0</v>
      </c>
    </row>
    <row r="9" spans="1:83" x14ac:dyDescent="0.25">
      <c r="A9" s="2" t="s">
        <v>83</v>
      </c>
      <c r="B9" s="2" t="s">
        <v>83</v>
      </c>
      <c r="C9" s="2" t="s">
        <v>84</v>
      </c>
      <c r="D9" s="1">
        <f t="shared" ca="1" si="1"/>
        <v>34026</v>
      </c>
      <c r="E9" s="10" t="s">
        <v>85</v>
      </c>
      <c r="F9" s="1" t="str">
        <f t="shared" ca="1" si="2"/>
        <v>Divorciado</v>
      </c>
      <c r="G9" s="1">
        <f t="shared" ca="1" si="3"/>
        <v>57</v>
      </c>
      <c r="H9" s="1">
        <f t="shared" ca="1" si="4"/>
        <v>1965</v>
      </c>
      <c r="I9" s="1" t="str">
        <f t="shared" ca="1" si="5"/>
        <v>Maestría o Doctorado</v>
      </c>
      <c r="J9" s="1" t="str">
        <f t="shared" ca="1" si="6"/>
        <v>Filosofía, idioma y letras</v>
      </c>
      <c r="K9" s="1" t="str">
        <f t="shared" ca="1" si="7"/>
        <v>$31,000 - $55,000</v>
      </c>
      <c r="L9">
        <v>7</v>
      </c>
      <c r="M9">
        <v>5</v>
      </c>
      <c r="N9">
        <v>3</v>
      </c>
      <c r="O9">
        <v>6</v>
      </c>
      <c r="P9">
        <v>1</v>
      </c>
      <c r="Q9">
        <v>3</v>
      </c>
      <c r="R9">
        <v>10</v>
      </c>
      <c r="S9">
        <v>1</v>
      </c>
      <c r="T9">
        <v>6</v>
      </c>
      <c r="U9">
        <v>10</v>
      </c>
      <c r="V9">
        <v>4</v>
      </c>
      <c r="W9">
        <v>6</v>
      </c>
      <c r="X9">
        <v>8</v>
      </c>
      <c r="Y9">
        <v>3</v>
      </c>
      <c r="Z9">
        <v>2</v>
      </c>
      <c r="AA9">
        <v>7</v>
      </c>
      <c r="AB9">
        <v>3</v>
      </c>
      <c r="AC9">
        <v>9</v>
      </c>
      <c r="AD9">
        <v>4</v>
      </c>
      <c r="AE9">
        <v>9</v>
      </c>
      <c r="AF9">
        <v>2</v>
      </c>
      <c r="AG9">
        <v>4</v>
      </c>
      <c r="AH9">
        <v>2</v>
      </c>
      <c r="AI9">
        <v>5</v>
      </c>
      <c r="AJ9">
        <v>3</v>
      </c>
      <c r="AK9">
        <v>5</v>
      </c>
      <c r="AL9">
        <v>9</v>
      </c>
      <c r="AM9">
        <v>1</v>
      </c>
      <c r="AN9">
        <v>8</v>
      </c>
      <c r="AO9">
        <v>4</v>
      </c>
      <c r="AP9">
        <v>1</v>
      </c>
      <c r="AQ9">
        <v>2</v>
      </c>
      <c r="AR9">
        <v>8</v>
      </c>
      <c r="AS9">
        <v>4</v>
      </c>
      <c r="AT9">
        <v>10</v>
      </c>
      <c r="AU9">
        <v>9</v>
      </c>
      <c r="AV9">
        <v>8</v>
      </c>
      <c r="AW9">
        <v>9</v>
      </c>
      <c r="AX9">
        <v>9</v>
      </c>
      <c r="AY9">
        <v>5</v>
      </c>
      <c r="AZ9">
        <v>5</v>
      </c>
      <c r="BA9">
        <v>4</v>
      </c>
      <c r="BB9">
        <v>2</v>
      </c>
      <c r="BC9">
        <v>3</v>
      </c>
      <c r="BD9">
        <v>8</v>
      </c>
      <c r="BE9">
        <v>10</v>
      </c>
      <c r="BF9">
        <v>3</v>
      </c>
      <c r="BG9">
        <v>3</v>
      </c>
      <c r="BH9">
        <v>2</v>
      </c>
      <c r="BI9">
        <v>4</v>
      </c>
      <c r="BJ9" s="1" t="str">
        <f t="shared" ca="1" si="8"/>
        <v>no</v>
      </c>
      <c r="BK9" s="1" t="str">
        <f t="shared" ca="1" si="8"/>
        <v>si</v>
      </c>
      <c r="BL9" s="1" t="str">
        <f t="shared" ca="1" si="8"/>
        <v>no</v>
      </c>
      <c r="BM9" s="1" t="str">
        <f t="shared" ca="1" si="8"/>
        <v>si</v>
      </c>
      <c r="BN9" s="1" t="str">
        <f t="shared" ca="1" si="8"/>
        <v>si</v>
      </c>
      <c r="BO9" s="1" t="str">
        <f t="shared" ca="1" si="8"/>
        <v>no</v>
      </c>
      <c r="BP9" s="1" t="str">
        <f t="shared" ca="1" si="8"/>
        <v>si</v>
      </c>
      <c r="BQ9" s="1" t="str">
        <f t="shared" ca="1" si="8"/>
        <v>si</v>
      </c>
      <c r="BR9" s="1" t="str">
        <f t="shared" ca="1" si="8"/>
        <v>si</v>
      </c>
      <c r="BS9" s="1" t="str">
        <f t="shared" ca="1" si="8"/>
        <v>no</v>
      </c>
      <c r="BT9" s="1" t="str">
        <f t="shared" ca="1" si="8"/>
        <v>no</v>
      </c>
      <c r="BU9" s="1" t="str">
        <f t="shared" ca="1" si="8"/>
        <v>si</v>
      </c>
      <c r="BV9" s="1" t="str">
        <f t="shared" ca="1" si="8"/>
        <v>si</v>
      </c>
      <c r="BW9" s="1" t="str">
        <f t="shared" ca="1" si="8"/>
        <v>si</v>
      </c>
      <c r="BX9" s="1" t="str">
        <f t="shared" ca="1" si="8"/>
        <v>no</v>
      </c>
      <c r="BY9" s="1" t="str">
        <f t="shared" ca="1" si="8"/>
        <v>si</v>
      </c>
      <c r="BZ9" s="1" t="str">
        <f t="shared" ca="1" si="9"/>
        <v>no</v>
      </c>
      <c r="CA9" s="1" t="str">
        <f t="shared" ca="1" si="9"/>
        <v>si</v>
      </c>
      <c r="CB9" s="1" t="str">
        <f t="shared" ca="1" si="9"/>
        <v>no</v>
      </c>
      <c r="CC9" s="2">
        <v>0</v>
      </c>
      <c r="CD9" s="2" t="s">
        <v>92</v>
      </c>
      <c r="CE9" s="2">
        <v>0</v>
      </c>
    </row>
    <row r="10" spans="1:83" x14ac:dyDescent="0.25">
      <c r="A10" s="2" t="s">
        <v>83</v>
      </c>
      <c r="B10" s="2" t="s">
        <v>83</v>
      </c>
      <c r="C10" s="2" t="s">
        <v>84</v>
      </c>
      <c r="D10" s="1">
        <f t="shared" ca="1" si="1"/>
        <v>34078</v>
      </c>
      <c r="E10" s="10" t="s">
        <v>93</v>
      </c>
      <c r="F10" s="1" t="str">
        <f t="shared" ca="1" si="2"/>
        <v>Separado</v>
      </c>
      <c r="G10" s="1">
        <f t="shared" ca="1" si="3"/>
        <v>53</v>
      </c>
      <c r="H10" s="1">
        <f t="shared" ca="1" si="4"/>
        <v>1969</v>
      </c>
      <c r="I10" s="1" t="str">
        <f t="shared" ca="1" si="5"/>
        <v>Primaria</v>
      </c>
      <c r="J10" s="1" t="str">
        <f t="shared" ca="1" si="6"/>
        <v>Ciencias sociales, administración y derecho</v>
      </c>
      <c r="K10" s="1" t="str">
        <f t="shared" ca="1" si="7"/>
        <v>$1 - $15,000</v>
      </c>
      <c r="L10">
        <v>1</v>
      </c>
      <c r="M10">
        <v>4</v>
      </c>
      <c r="N10">
        <v>3</v>
      </c>
      <c r="O10">
        <v>8</v>
      </c>
      <c r="P10">
        <v>9</v>
      </c>
      <c r="Q10">
        <v>3</v>
      </c>
      <c r="R10">
        <v>10</v>
      </c>
      <c r="S10">
        <v>9</v>
      </c>
      <c r="T10">
        <v>4</v>
      </c>
      <c r="U10">
        <v>7</v>
      </c>
      <c r="V10">
        <v>7</v>
      </c>
      <c r="W10">
        <v>1</v>
      </c>
      <c r="X10">
        <v>9</v>
      </c>
      <c r="Y10">
        <v>7</v>
      </c>
      <c r="Z10">
        <v>1</v>
      </c>
      <c r="AA10">
        <v>4</v>
      </c>
      <c r="AB10">
        <v>7</v>
      </c>
      <c r="AC10">
        <v>3</v>
      </c>
      <c r="AD10">
        <v>7</v>
      </c>
      <c r="AE10">
        <v>9</v>
      </c>
      <c r="AF10">
        <v>9</v>
      </c>
      <c r="AG10">
        <v>4</v>
      </c>
      <c r="AH10">
        <v>5</v>
      </c>
      <c r="AI10">
        <v>5</v>
      </c>
      <c r="AJ10">
        <v>7</v>
      </c>
      <c r="AK10">
        <v>3</v>
      </c>
      <c r="AL10">
        <v>3</v>
      </c>
      <c r="AM10">
        <v>9</v>
      </c>
      <c r="AN10">
        <v>1</v>
      </c>
      <c r="AO10">
        <v>8</v>
      </c>
      <c r="AP10">
        <v>3</v>
      </c>
      <c r="AQ10">
        <v>3</v>
      </c>
      <c r="AR10">
        <v>3</v>
      </c>
      <c r="AS10">
        <v>8</v>
      </c>
      <c r="AT10">
        <v>9</v>
      </c>
      <c r="AU10">
        <v>8</v>
      </c>
      <c r="AV10">
        <v>4</v>
      </c>
      <c r="AW10">
        <v>4</v>
      </c>
      <c r="AX10">
        <v>1</v>
      </c>
      <c r="AY10">
        <v>4</v>
      </c>
      <c r="AZ10">
        <v>1</v>
      </c>
      <c r="BA10">
        <v>1</v>
      </c>
      <c r="BB10">
        <v>3</v>
      </c>
      <c r="BC10">
        <v>8</v>
      </c>
      <c r="BD10">
        <v>6</v>
      </c>
      <c r="BE10">
        <v>2</v>
      </c>
      <c r="BF10">
        <v>7</v>
      </c>
      <c r="BG10">
        <v>9</v>
      </c>
      <c r="BH10">
        <v>4</v>
      </c>
      <c r="BI10">
        <v>5</v>
      </c>
      <c r="BJ10" s="1" t="str">
        <f t="shared" ca="1" si="8"/>
        <v>si</v>
      </c>
      <c r="BK10" s="1" t="str">
        <f t="shared" ca="1" si="8"/>
        <v>no</v>
      </c>
      <c r="BL10" s="1" t="str">
        <f t="shared" ca="1" si="8"/>
        <v>si</v>
      </c>
      <c r="BM10" s="1" t="str">
        <f t="shared" ca="1" si="8"/>
        <v>si</v>
      </c>
      <c r="BN10" s="1" t="str">
        <f t="shared" ca="1" si="8"/>
        <v>no</v>
      </c>
      <c r="BO10" s="1" t="str">
        <f t="shared" ca="1" si="8"/>
        <v>si</v>
      </c>
      <c r="BP10" s="1" t="str">
        <f t="shared" ca="1" si="8"/>
        <v>si</v>
      </c>
      <c r="BQ10" s="1" t="str">
        <f t="shared" ca="1" si="8"/>
        <v>si</v>
      </c>
      <c r="BR10" s="1" t="str">
        <f t="shared" ca="1" si="8"/>
        <v>si</v>
      </c>
      <c r="BS10" s="1" t="str">
        <f t="shared" ca="1" si="8"/>
        <v>si</v>
      </c>
      <c r="BT10" s="1" t="str">
        <f t="shared" ca="1" si="8"/>
        <v>si</v>
      </c>
      <c r="BU10" s="1" t="str">
        <f t="shared" ca="1" si="8"/>
        <v>si</v>
      </c>
      <c r="BV10" s="1" t="str">
        <f t="shared" ca="1" si="8"/>
        <v>si</v>
      </c>
      <c r="BW10" s="1" t="str">
        <f t="shared" ca="1" si="8"/>
        <v>si</v>
      </c>
      <c r="BX10" s="1" t="str">
        <f t="shared" ca="1" si="8"/>
        <v>no</v>
      </c>
      <c r="BY10" s="1" t="str">
        <f t="shared" ca="1" si="8"/>
        <v>si</v>
      </c>
      <c r="BZ10" s="1" t="str">
        <f t="shared" ca="1" si="9"/>
        <v>no</v>
      </c>
      <c r="CA10" s="1" t="str">
        <f t="shared" ca="1" si="9"/>
        <v>no</v>
      </c>
      <c r="CB10" s="1" t="str">
        <f t="shared" ca="1" si="9"/>
        <v>no</v>
      </c>
      <c r="CC10" s="2">
        <v>0</v>
      </c>
      <c r="CD10" s="2" t="s">
        <v>92</v>
      </c>
      <c r="CE10" s="2">
        <v>0</v>
      </c>
    </row>
    <row r="11" spans="1:83" x14ac:dyDescent="0.25">
      <c r="A11" s="2" t="s">
        <v>83</v>
      </c>
      <c r="B11" s="2" t="s">
        <v>83</v>
      </c>
      <c r="C11" s="2" t="s">
        <v>84</v>
      </c>
      <c r="D11" s="1">
        <f t="shared" ca="1" si="1"/>
        <v>34667</v>
      </c>
      <c r="E11" s="10" t="s">
        <v>93</v>
      </c>
      <c r="F11" s="1" t="str">
        <f t="shared" ca="1" si="2"/>
        <v>Soltero</v>
      </c>
      <c r="G11" s="1">
        <f t="shared" ca="1" si="3"/>
        <v>51</v>
      </c>
      <c r="H11" s="1">
        <f t="shared" ca="1" si="4"/>
        <v>1971</v>
      </c>
      <c r="I11" s="1" t="str">
        <f t="shared" ca="1" si="5"/>
        <v>Profesional</v>
      </c>
      <c r="J11" s="1" t="str">
        <f t="shared" ca="1" si="6"/>
        <v>Artes y Humanidades</v>
      </c>
      <c r="K11" s="1" t="str">
        <f t="shared" ca="1" si="7"/>
        <v>$31,000 - $55,000</v>
      </c>
      <c r="L11">
        <v>5</v>
      </c>
      <c r="M11">
        <v>10</v>
      </c>
      <c r="N11">
        <v>4</v>
      </c>
      <c r="O11">
        <v>4</v>
      </c>
      <c r="P11">
        <v>3</v>
      </c>
      <c r="Q11">
        <v>7</v>
      </c>
      <c r="R11">
        <v>1</v>
      </c>
      <c r="S11">
        <v>10</v>
      </c>
      <c r="T11">
        <v>5</v>
      </c>
      <c r="U11">
        <v>6</v>
      </c>
      <c r="V11">
        <v>1</v>
      </c>
      <c r="W11">
        <v>8</v>
      </c>
      <c r="X11">
        <v>10</v>
      </c>
      <c r="Y11">
        <v>2</v>
      </c>
      <c r="Z11">
        <v>2</v>
      </c>
      <c r="AA11">
        <v>4</v>
      </c>
      <c r="AB11">
        <v>1</v>
      </c>
      <c r="AC11">
        <v>7</v>
      </c>
      <c r="AD11">
        <v>1</v>
      </c>
      <c r="AE11">
        <v>3</v>
      </c>
      <c r="AF11">
        <v>2</v>
      </c>
      <c r="AG11">
        <v>3</v>
      </c>
      <c r="AH11">
        <v>7</v>
      </c>
      <c r="AI11">
        <v>1</v>
      </c>
      <c r="AJ11">
        <v>10</v>
      </c>
      <c r="AK11">
        <v>8</v>
      </c>
      <c r="AL11">
        <v>10</v>
      </c>
      <c r="AM11">
        <v>4</v>
      </c>
      <c r="AN11">
        <v>5</v>
      </c>
      <c r="AO11">
        <v>7</v>
      </c>
      <c r="AP11">
        <v>7</v>
      </c>
      <c r="AQ11">
        <v>5</v>
      </c>
      <c r="AR11">
        <v>10</v>
      </c>
      <c r="AS11">
        <v>10</v>
      </c>
      <c r="AT11">
        <v>8</v>
      </c>
      <c r="AU11">
        <v>8</v>
      </c>
      <c r="AV11">
        <v>2</v>
      </c>
      <c r="AW11">
        <v>8</v>
      </c>
      <c r="AX11">
        <v>8</v>
      </c>
      <c r="AY11">
        <v>6</v>
      </c>
      <c r="AZ11">
        <v>8</v>
      </c>
      <c r="BA11">
        <v>10</v>
      </c>
      <c r="BB11">
        <v>7</v>
      </c>
      <c r="BC11">
        <v>2</v>
      </c>
      <c r="BD11">
        <v>5</v>
      </c>
      <c r="BE11">
        <v>1</v>
      </c>
      <c r="BF11">
        <v>4</v>
      </c>
      <c r="BG11">
        <v>1</v>
      </c>
      <c r="BH11">
        <v>9</v>
      </c>
      <c r="BI11">
        <v>6</v>
      </c>
      <c r="BJ11" s="1" t="str">
        <f t="shared" ca="1" si="8"/>
        <v>no</v>
      </c>
      <c r="BK11" s="1" t="str">
        <f t="shared" ca="1" si="8"/>
        <v>no</v>
      </c>
      <c r="BL11" s="1" t="str">
        <f t="shared" ca="1" si="8"/>
        <v>si</v>
      </c>
      <c r="BM11" s="1" t="str">
        <f t="shared" ca="1" si="8"/>
        <v>no</v>
      </c>
      <c r="BN11" s="1" t="str">
        <f t="shared" ca="1" si="8"/>
        <v>si</v>
      </c>
      <c r="BO11" s="1" t="str">
        <f t="shared" ca="1" si="8"/>
        <v>no</v>
      </c>
      <c r="BP11" s="1" t="str">
        <f t="shared" ca="1" si="8"/>
        <v>no</v>
      </c>
      <c r="BQ11" s="1" t="str">
        <f t="shared" ca="1" si="8"/>
        <v>no</v>
      </c>
      <c r="BR11" s="1" t="str">
        <f t="shared" ca="1" si="8"/>
        <v>no</v>
      </c>
      <c r="BS11" s="1" t="str">
        <f t="shared" ca="1" si="8"/>
        <v>no</v>
      </c>
      <c r="BT11" s="1" t="str">
        <f t="shared" ca="1" si="8"/>
        <v>no</v>
      </c>
      <c r="BU11" s="1" t="str">
        <f t="shared" ca="1" si="8"/>
        <v>no</v>
      </c>
      <c r="BV11" s="1" t="str">
        <f t="shared" ca="1" si="8"/>
        <v>no</v>
      </c>
      <c r="BW11" s="1" t="str">
        <f t="shared" ca="1" si="8"/>
        <v>no</v>
      </c>
      <c r="BX11" s="1" t="str">
        <f t="shared" ca="1" si="8"/>
        <v>no</v>
      </c>
      <c r="BY11" s="1" t="str">
        <f t="shared" ca="1" si="8"/>
        <v>no</v>
      </c>
      <c r="BZ11" s="1" t="str">
        <f t="shared" ca="1" si="9"/>
        <v>no</v>
      </c>
      <c r="CA11" s="1" t="str">
        <f t="shared" ca="1" si="9"/>
        <v>no</v>
      </c>
      <c r="CB11" s="1" t="str">
        <f t="shared" ca="1" si="9"/>
        <v>si</v>
      </c>
      <c r="CC11" s="2">
        <v>0</v>
      </c>
      <c r="CD11" s="2" t="s">
        <v>92</v>
      </c>
      <c r="CE11" s="2">
        <v>0</v>
      </c>
    </row>
    <row r="12" spans="1:83" x14ac:dyDescent="0.25">
      <c r="A12" s="2" t="s">
        <v>83</v>
      </c>
      <c r="B12" s="2" t="s">
        <v>83</v>
      </c>
      <c r="C12" s="2" t="s">
        <v>84</v>
      </c>
      <c r="D12" s="1">
        <f t="shared" ca="1" si="1"/>
        <v>34297</v>
      </c>
      <c r="E12" s="10" t="s">
        <v>85</v>
      </c>
      <c r="F12" s="1" t="str">
        <f t="shared" ca="1" si="2"/>
        <v>Viudo</v>
      </c>
      <c r="G12" s="1">
        <f t="shared" ca="1" si="3"/>
        <v>27</v>
      </c>
      <c r="H12" s="1">
        <f t="shared" ca="1" si="4"/>
        <v>1995</v>
      </c>
      <c r="I12" s="1" t="str">
        <f t="shared" ca="1" si="5"/>
        <v>Profesional</v>
      </c>
      <c r="J12" s="1" t="str">
        <f t="shared" ca="1" si="6"/>
        <v>Hogar</v>
      </c>
      <c r="K12" s="1" t="str">
        <f t="shared" ca="1" si="7"/>
        <v>$1 - $15,000</v>
      </c>
      <c r="L12">
        <v>2</v>
      </c>
      <c r="M12">
        <v>4</v>
      </c>
      <c r="N12">
        <v>1</v>
      </c>
      <c r="O12">
        <v>2</v>
      </c>
      <c r="P12">
        <v>5</v>
      </c>
      <c r="Q12">
        <v>4</v>
      </c>
      <c r="R12">
        <v>10</v>
      </c>
      <c r="S12">
        <v>9</v>
      </c>
      <c r="T12">
        <v>4</v>
      </c>
      <c r="U12">
        <v>3</v>
      </c>
      <c r="V12">
        <v>2</v>
      </c>
      <c r="W12">
        <v>5</v>
      </c>
      <c r="X12">
        <v>8</v>
      </c>
      <c r="Y12">
        <v>5</v>
      </c>
      <c r="Z12">
        <v>9</v>
      </c>
      <c r="AA12">
        <v>5</v>
      </c>
      <c r="AB12">
        <v>8</v>
      </c>
      <c r="AC12">
        <v>2</v>
      </c>
      <c r="AD12">
        <v>1</v>
      </c>
      <c r="AE12">
        <v>6</v>
      </c>
      <c r="AF12">
        <v>4</v>
      </c>
      <c r="AG12">
        <v>2</v>
      </c>
      <c r="AH12">
        <v>9</v>
      </c>
      <c r="AI12">
        <v>4</v>
      </c>
      <c r="AJ12">
        <v>7</v>
      </c>
      <c r="AK12">
        <v>8</v>
      </c>
      <c r="AL12">
        <v>1</v>
      </c>
      <c r="AM12">
        <v>2</v>
      </c>
      <c r="AN12">
        <v>2</v>
      </c>
      <c r="AO12">
        <v>6</v>
      </c>
      <c r="AP12">
        <v>9</v>
      </c>
      <c r="AQ12">
        <v>10</v>
      </c>
      <c r="AR12">
        <v>7</v>
      </c>
      <c r="AS12">
        <v>10</v>
      </c>
      <c r="AT12">
        <v>6</v>
      </c>
      <c r="AU12">
        <v>5</v>
      </c>
      <c r="AV12">
        <v>10</v>
      </c>
      <c r="AW12">
        <v>7</v>
      </c>
      <c r="AX12">
        <v>8</v>
      </c>
      <c r="AY12">
        <v>9</v>
      </c>
      <c r="AZ12">
        <v>5</v>
      </c>
      <c r="BA12">
        <v>2</v>
      </c>
      <c r="BB12">
        <v>3</v>
      </c>
      <c r="BC12">
        <v>4</v>
      </c>
      <c r="BD12">
        <v>7</v>
      </c>
      <c r="BE12">
        <v>2</v>
      </c>
      <c r="BF12">
        <v>7</v>
      </c>
      <c r="BG12">
        <v>4</v>
      </c>
      <c r="BH12">
        <v>7</v>
      </c>
      <c r="BI12">
        <v>9</v>
      </c>
      <c r="BJ12" s="1" t="str">
        <f t="shared" ca="1" si="8"/>
        <v>si</v>
      </c>
      <c r="BK12" s="1" t="str">
        <f t="shared" ca="1" si="8"/>
        <v>no</v>
      </c>
      <c r="BL12" s="1" t="str">
        <f t="shared" ca="1" si="8"/>
        <v>no</v>
      </c>
      <c r="BM12" s="1" t="str">
        <f t="shared" ca="1" si="8"/>
        <v>no</v>
      </c>
      <c r="BN12" s="1" t="str">
        <f t="shared" ca="1" si="8"/>
        <v>si</v>
      </c>
      <c r="BO12" s="1" t="str">
        <f t="shared" ca="1" si="8"/>
        <v>no</v>
      </c>
      <c r="BP12" s="1" t="str">
        <f t="shared" ca="1" si="8"/>
        <v>no</v>
      </c>
      <c r="BQ12" s="1" t="str">
        <f t="shared" ca="1" si="8"/>
        <v>si</v>
      </c>
      <c r="BR12" s="1" t="str">
        <f t="shared" ca="1" si="8"/>
        <v>no</v>
      </c>
      <c r="BS12" s="1" t="str">
        <f t="shared" ca="1" si="8"/>
        <v>si</v>
      </c>
      <c r="BT12" s="1" t="str">
        <f t="shared" ca="1" si="8"/>
        <v>si</v>
      </c>
      <c r="BU12" s="1" t="str">
        <f t="shared" ca="1" si="8"/>
        <v>si</v>
      </c>
      <c r="BV12" s="1" t="str">
        <f t="shared" ca="1" si="8"/>
        <v>si</v>
      </c>
      <c r="BW12" s="1" t="str">
        <f t="shared" ca="1" si="8"/>
        <v>si</v>
      </c>
      <c r="BX12" s="1" t="str">
        <f t="shared" ca="1" si="8"/>
        <v>si</v>
      </c>
      <c r="BY12" s="1" t="str">
        <f t="shared" ca="1" si="8"/>
        <v>no</v>
      </c>
      <c r="BZ12" s="1" t="str">
        <f t="shared" ca="1" si="9"/>
        <v>no</v>
      </c>
      <c r="CA12" s="1" t="str">
        <f t="shared" ca="1" si="9"/>
        <v>no</v>
      </c>
      <c r="CB12" s="1" t="str">
        <f t="shared" ca="1" si="9"/>
        <v>si</v>
      </c>
      <c r="CC12" s="2">
        <v>0</v>
      </c>
      <c r="CD12" s="2" t="s">
        <v>92</v>
      </c>
      <c r="CE12" s="2">
        <v>0</v>
      </c>
    </row>
    <row r="13" spans="1:83" x14ac:dyDescent="0.25">
      <c r="A13" s="2" t="s">
        <v>83</v>
      </c>
      <c r="B13" s="2" t="s">
        <v>83</v>
      </c>
      <c r="C13" s="2" t="s">
        <v>84</v>
      </c>
      <c r="D13" s="1">
        <f t="shared" ca="1" si="1"/>
        <v>34324</v>
      </c>
      <c r="E13" s="10" t="s">
        <v>93</v>
      </c>
      <c r="F13" s="1" t="str">
        <f t="shared" ca="1" si="2"/>
        <v>Separado</v>
      </c>
      <c r="G13" s="1">
        <f t="shared" ca="1" si="3"/>
        <v>50</v>
      </c>
      <c r="H13" s="1">
        <f t="shared" ca="1" si="4"/>
        <v>1972</v>
      </c>
      <c r="I13" s="1" t="str">
        <f t="shared" ca="1" si="5"/>
        <v>Secundaria</v>
      </c>
      <c r="J13" s="1" t="str">
        <f t="shared" ca="1" si="6"/>
        <v>Servidor Público</v>
      </c>
      <c r="K13" s="1" t="str">
        <f t="shared" ca="1" si="7"/>
        <v>$16,000 - $30,000</v>
      </c>
      <c r="L13">
        <v>8</v>
      </c>
      <c r="M13">
        <v>1</v>
      </c>
      <c r="N13">
        <v>10</v>
      </c>
      <c r="O13">
        <v>3</v>
      </c>
      <c r="P13">
        <v>8</v>
      </c>
      <c r="Q13">
        <v>1</v>
      </c>
      <c r="R13">
        <v>7</v>
      </c>
      <c r="S13">
        <v>5</v>
      </c>
      <c r="T13">
        <v>9</v>
      </c>
      <c r="U13">
        <v>9</v>
      </c>
      <c r="V13">
        <v>2</v>
      </c>
      <c r="W13">
        <v>8</v>
      </c>
      <c r="X13">
        <v>4</v>
      </c>
      <c r="Y13">
        <v>5</v>
      </c>
      <c r="Z13">
        <v>3</v>
      </c>
      <c r="AA13">
        <v>10</v>
      </c>
      <c r="AB13">
        <v>7</v>
      </c>
      <c r="AC13">
        <v>9</v>
      </c>
      <c r="AD13">
        <v>8</v>
      </c>
      <c r="AE13">
        <v>5</v>
      </c>
      <c r="AF13">
        <v>10</v>
      </c>
      <c r="AG13">
        <v>5</v>
      </c>
      <c r="AH13">
        <v>4</v>
      </c>
      <c r="AI13">
        <v>9</v>
      </c>
      <c r="AJ13">
        <v>1</v>
      </c>
      <c r="AK13">
        <v>9</v>
      </c>
      <c r="AL13">
        <v>5</v>
      </c>
      <c r="AM13">
        <v>2</v>
      </c>
      <c r="AN13">
        <v>8</v>
      </c>
      <c r="AO13">
        <v>10</v>
      </c>
      <c r="AP13">
        <v>1</v>
      </c>
      <c r="AQ13">
        <v>4</v>
      </c>
      <c r="AR13">
        <v>3</v>
      </c>
      <c r="AS13">
        <v>5</v>
      </c>
      <c r="AT13">
        <v>3</v>
      </c>
      <c r="AU13">
        <v>8</v>
      </c>
      <c r="AV13">
        <v>4</v>
      </c>
      <c r="AW13">
        <v>4</v>
      </c>
      <c r="AX13">
        <v>5</v>
      </c>
      <c r="AY13">
        <v>6</v>
      </c>
      <c r="AZ13">
        <v>2</v>
      </c>
      <c r="BA13">
        <v>3</v>
      </c>
      <c r="BB13">
        <v>4</v>
      </c>
      <c r="BC13">
        <v>7</v>
      </c>
      <c r="BD13">
        <v>4</v>
      </c>
      <c r="BE13">
        <v>9</v>
      </c>
      <c r="BF13">
        <v>2</v>
      </c>
      <c r="BG13">
        <v>6</v>
      </c>
      <c r="BH13">
        <v>4</v>
      </c>
      <c r="BI13">
        <v>4</v>
      </c>
      <c r="BJ13" s="1" t="str">
        <f t="shared" ca="1" si="8"/>
        <v>si</v>
      </c>
      <c r="BK13" s="1" t="str">
        <f t="shared" ca="1" si="8"/>
        <v>no</v>
      </c>
      <c r="BL13" s="1" t="str">
        <f t="shared" ca="1" si="8"/>
        <v>no</v>
      </c>
      <c r="BM13" s="1" t="str">
        <f t="shared" ca="1" si="8"/>
        <v>no</v>
      </c>
      <c r="BN13" s="1" t="str">
        <f t="shared" ca="1" si="8"/>
        <v>no</v>
      </c>
      <c r="BO13" s="1" t="str">
        <f t="shared" ca="1" si="8"/>
        <v>si</v>
      </c>
      <c r="BP13" s="1" t="str">
        <f t="shared" ca="1" si="8"/>
        <v>no</v>
      </c>
      <c r="BQ13" s="1" t="str">
        <f t="shared" ca="1" si="8"/>
        <v>si</v>
      </c>
      <c r="BR13" s="1" t="str">
        <f t="shared" ca="1" si="8"/>
        <v>no</v>
      </c>
      <c r="BS13" s="1" t="str">
        <f t="shared" ca="1" si="8"/>
        <v>no</v>
      </c>
      <c r="BT13" s="1" t="str">
        <f t="shared" ca="1" si="8"/>
        <v>no</v>
      </c>
      <c r="BU13" s="1" t="str">
        <f t="shared" ca="1" si="8"/>
        <v>si</v>
      </c>
      <c r="BV13" s="1" t="str">
        <f t="shared" ca="1" si="8"/>
        <v>si</v>
      </c>
      <c r="BW13" s="1" t="str">
        <f t="shared" ca="1" si="8"/>
        <v>no</v>
      </c>
      <c r="BX13" s="1" t="str">
        <f t="shared" ca="1" si="8"/>
        <v>si</v>
      </c>
      <c r="BY13" s="1" t="str">
        <f t="shared" ca="1" si="8"/>
        <v>no</v>
      </c>
      <c r="BZ13" s="1" t="str">
        <f t="shared" ca="1" si="9"/>
        <v>no</v>
      </c>
      <c r="CA13" s="1" t="str">
        <f t="shared" ca="1" si="9"/>
        <v>no</v>
      </c>
      <c r="CB13" s="1" t="str">
        <f t="shared" ca="1" si="9"/>
        <v>si</v>
      </c>
      <c r="CC13" s="2">
        <v>0</v>
      </c>
      <c r="CD13" s="2" t="s">
        <v>92</v>
      </c>
      <c r="CE13" s="2">
        <v>0</v>
      </c>
    </row>
    <row r="14" spans="1:83" x14ac:dyDescent="0.25">
      <c r="A14" s="2" t="s">
        <v>83</v>
      </c>
      <c r="B14" s="2" t="s">
        <v>83</v>
      </c>
      <c r="C14" s="2" t="s">
        <v>84</v>
      </c>
      <c r="D14" s="1">
        <f t="shared" ca="1" si="1"/>
        <v>34819</v>
      </c>
      <c r="E14" s="10" t="s">
        <v>93</v>
      </c>
      <c r="F14" s="1" t="str">
        <f t="shared" ca="1" si="2"/>
        <v>Soltero</v>
      </c>
      <c r="G14" s="1">
        <f t="shared" ca="1" si="3"/>
        <v>24</v>
      </c>
      <c r="H14" s="1">
        <f t="shared" ca="1" si="4"/>
        <v>1998</v>
      </c>
      <c r="I14" s="1" t="str">
        <f t="shared" ca="1" si="5"/>
        <v>Primaria</v>
      </c>
      <c r="J14" s="1" t="str">
        <f t="shared" ca="1" si="6"/>
        <v>Consultor</v>
      </c>
      <c r="K14" s="1" t="str">
        <f t="shared" ca="1" si="7"/>
        <v>$16,000 - $30,000</v>
      </c>
      <c r="L14">
        <v>5</v>
      </c>
      <c r="M14">
        <v>9</v>
      </c>
      <c r="N14">
        <v>1</v>
      </c>
      <c r="O14">
        <v>6</v>
      </c>
      <c r="P14">
        <v>3</v>
      </c>
      <c r="Q14">
        <v>1</v>
      </c>
      <c r="R14">
        <v>8</v>
      </c>
      <c r="S14">
        <v>1</v>
      </c>
      <c r="T14">
        <v>1</v>
      </c>
      <c r="U14">
        <v>7</v>
      </c>
      <c r="V14">
        <v>4</v>
      </c>
      <c r="W14">
        <v>5</v>
      </c>
      <c r="X14">
        <v>10</v>
      </c>
      <c r="Y14">
        <v>3</v>
      </c>
      <c r="Z14">
        <v>10</v>
      </c>
      <c r="AA14">
        <v>1</v>
      </c>
      <c r="AB14">
        <v>8</v>
      </c>
      <c r="AC14">
        <v>3</v>
      </c>
      <c r="AD14">
        <v>5</v>
      </c>
      <c r="AE14">
        <v>10</v>
      </c>
      <c r="AF14">
        <v>3</v>
      </c>
      <c r="AG14">
        <v>4</v>
      </c>
      <c r="AH14">
        <v>8</v>
      </c>
      <c r="AI14">
        <v>4</v>
      </c>
      <c r="AJ14">
        <v>9</v>
      </c>
      <c r="AK14">
        <v>8</v>
      </c>
      <c r="AL14">
        <v>7</v>
      </c>
      <c r="AM14">
        <v>4</v>
      </c>
      <c r="AN14">
        <v>9</v>
      </c>
      <c r="AO14">
        <v>10</v>
      </c>
      <c r="AP14">
        <v>9</v>
      </c>
      <c r="AQ14">
        <v>7</v>
      </c>
      <c r="AR14">
        <v>4</v>
      </c>
      <c r="AS14">
        <v>3</v>
      </c>
      <c r="AT14">
        <v>9</v>
      </c>
      <c r="AU14">
        <v>5</v>
      </c>
      <c r="AV14">
        <v>5</v>
      </c>
      <c r="AW14">
        <v>5</v>
      </c>
      <c r="AX14">
        <v>2</v>
      </c>
      <c r="AY14">
        <v>4</v>
      </c>
      <c r="AZ14">
        <v>10</v>
      </c>
      <c r="BA14">
        <v>2</v>
      </c>
      <c r="BB14">
        <v>1</v>
      </c>
      <c r="BC14">
        <v>3</v>
      </c>
      <c r="BD14">
        <v>5</v>
      </c>
      <c r="BE14">
        <v>7</v>
      </c>
      <c r="BF14">
        <v>2</v>
      </c>
      <c r="BG14">
        <v>6</v>
      </c>
      <c r="BH14">
        <v>1</v>
      </c>
      <c r="BI14">
        <v>4</v>
      </c>
      <c r="BJ14" s="1" t="str">
        <f t="shared" ca="1" si="8"/>
        <v>no</v>
      </c>
      <c r="BK14" s="1" t="str">
        <f t="shared" ca="1" si="8"/>
        <v>si</v>
      </c>
      <c r="BL14" s="1" t="str">
        <f t="shared" ca="1" si="8"/>
        <v>si</v>
      </c>
      <c r="BM14" s="1" t="str">
        <f t="shared" ca="1" si="8"/>
        <v>si</v>
      </c>
      <c r="BN14" s="1" t="str">
        <f t="shared" ca="1" si="8"/>
        <v>si</v>
      </c>
      <c r="BO14" s="1" t="str">
        <f t="shared" ca="1" si="8"/>
        <v>si</v>
      </c>
      <c r="BP14" s="1" t="str">
        <f t="shared" ca="1" si="8"/>
        <v>si</v>
      </c>
      <c r="BQ14" s="1" t="str">
        <f t="shared" ca="1" si="8"/>
        <v>si</v>
      </c>
      <c r="BR14" s="1" t="str">
        <f t="shared" ca="1" si="8"/>
        <v>no</v>
      </c>
      <c r="BS14" s="1" t="str">
        <f t="shared" ca="1" si="8"/>
        <v>no</v>
      </c>
      <c r="BT14" s="1" t="str">
        <f t="shared" ca="1" si="8"/>
        <v>si</v>
      </c>
      <c r="BU14" s="1" t="str">
        <f t="shared" ca="1" si="8"/>
        <v>si</v>
      </c>
      <c r="BV14" s="1" t="str">
        <f t="shared" ca="1" si="8"/>
        <v>no</v>
      </c>
      <c r="BW14" s="1" t="str">
        <f t="shared" ca="1" si="8"/>
        <v>si</v>
      </c>
      <c r="BX14" s="1" t="str">
        <f t="shared" ca="1" si="8"/>
        <v>no</v>
      </c>
      <c r="BY14" s="1" t="str">
        <f t="shared" ca="1" si="8"/>
        <v>no</v>
      </c>
      <c r="BZ14" s="1" t="str">
        <f t="shared" ca="1" si="9"/>
        <v>no</v>
      </c>
      <c r="CA14" s="1" t="str">
        <f t="shared" ca="1" si="9"/>
        <v>si</v>
      </c>
      <c r="CB14" s="1" t="str">
        <f t="shared" ca="1" si="9"/>
        <v>si</v>
      </c>
      <c r="CC14" s="2">
        <v>0</v>
      </c>
      <c r="CD14" s="2" t="s">
        <v>92</v>
      </c>
      <c r="CE14" s="2">
        <v>0</v>
      </c>
    </row>
    <row r="15" spans="1:83" x14ac:dyDescent="0.25">
      <c r="A15" s="2" t="s">
        <v>83</v>
      </c>
      <c r="B15" s="2" t="s">
        <v>83</v>
      </c>
      <c r="C15" s="2" t="s">
        <v>84</v>
      </c>
      <c r="D15" s="1">
        <f t="shared" ca="1" si="1"/>
        <v>34177</v>
      </c>
      <c r="E15" s="10" t="s">
        <v>93</v>
      </c>
      <c r="F15" s="1" t="str">
        <f t="shared" ca="1" si="2"/>
        <v>Viudo</v>
      </c>
      <c r="G15" s="1">
        <f t="shared" ca="1" si="3"/>
        <v>29</v>
      </c>
      <c r="H15" s="1">
        <f t="shared" ca="1" si="4"/>
        <v>1993</v>
      </c>
      <c r="I15" s="1" t="str">
        <f t="shared" ca="1" si="5"/>
        <v>Carrera técnica</v>
      </c>
      <c r="J15" s="1" t="str">
        <f t="shared" ca="1" si="6"/>
        <v>Ciencias naturales y exactas</v>
      </c>
      <c r="K15" s="1" t="str">
        <f t="shared" ca="1" si="7"/>
        <v>$16,000 - $30,000</v>
      </c>
      <c r="L15">
        <v>4</v>
      </c>
      <c r="M15">
        <v>1</v>
      </c>
      <c r="N15">
        <v>3</v>
      </c>
      <c r="O15">
        <v>1</v>
      </c>
      <c r="P15">
        <v>9</v>
      </c>
      <c r="Q15">
        <v>6</v>
      </c>
      <c r="R15">
        <v>3</v>
      </c>
      <c r="S15">
        <v>9</v>
      </c>
      <c r="T15">
        <v>8</v>
      </c>
      <c r="U15">
        <v>10</v>
      </c>
      <c r="V15">
        <v>8</v>
      </c>
      <c r="W15">
        <v>5</v>
      </c>
      <c r="X15">
        <v>9</v>
      </c>
      <c r="Y15">
        <v>8</v>
      </c>
      <c r="Z15">
        <v>7</v>
      </c>
      <c r="AA15">
        <v>1</v>
      </c>
      <c r="AB15">
        <v>2</v>
      </c>
      <c r="AC15">
        <v>6</v>
      </c>
      <c r="AD15">
        <v>5</v>
      </c>
      <c r="AE15">
        <v>9</v>
      </c>
      <c r="AF15">
        <v>10</v>
      </c>
      <c r="AG15">
        <v>1</v>
      </c>
      <c r="AH15">
        <v>7</v>
      </c>
      <c r="AI15">
        <v>8</v>
      </c>
      <c r="AJ15">
        <v>2</v>
      </c>
      <c r="AK15">
        <v>9</v>
      </c>
      <c r="AL15">
        <v>7</v>
      </c>
      <c r="AM15">
        <v>9</v>
      </c>
      <c r="AN15">
        <v>6</v>
      </c>
      <c r="AO15">
        <v>2</v>
      </c>
      <c r="AP15">
        <v>3</v>
      </c>
      <c r="AQ15">
        <v>8</v>
      </c>
      <c r="AR15">
        <v>3</v>
      </c>
      <c r="AS15">
        <v>9</v>
      </c>
      <c r="AT15">
        <v>9</v>
      </c>
      <c r="AU15">
        <v>5</v>
      </c>
      <c r="AV15">
        <v>2</v>
      </c>
      <c r="AW15">
        <v>3</v>
      </c>
      <c r="AX15">
        <v>8</v>
      </c>
      <c r="AY15">
        <v>10</v>
      </c>
      <c r="AZ15">
        <v>10</v>
      </c>
      <c r="BA15">
        <v>7</v>
      </c>
      <c r="BB15">
        <v>8</v>
      </c>
      <c r="BC15">
        <v>1</v>
      </c>
      <c r="BD15">
        <v>7</v>
      </c>
      <c r="BE15">
        <v>4</v>
      </c>
      <c r="BF15">
        <v>5</v>
      </c>
      <c r="BG15">
        <v>2</v>
      </c>
      <c r="BH15">
        <v>4</v>
      </c>
      <c r="BI15">
        <v>3</v>
      </c>
      <c r="BJ15" s="1" t="str">
        <f t="shared" ca="1" si="8"/>
        <v>si</v>
      </c>
      <c r="BK15" s="1" t="str">
        <f t="shared" ca="1" si="8"/>
        <v>no</v>
      </c>
      <c r="BL15" s="1" t="str">
        <f t="shared" ca="1" si="8"/>
        <v>no</v>
      </c>
      <c r="BM15" s="1" t="str">
        <f t="shared" ca="1" si="8"/>
        <v>si</v>
      </c>
      <c r="BN15" s="1" t="str">
        <f t="shared" ca="1" si="8"/>
        <v>si</v>
      </c>
      <c r="BO15" s="1" t="str">
        <f t="shared" ca="1" si="8"/>
        <v>no</v>
      </c>
      <c r="BP15" s="1" t="str">
        <f t="shared" ca="1" si="8"/>
        <v>no</v>
      </c>
      <c r="BQ15" s="1" t="str">
        <f t="shared" ca="1" si="8"/>
        <v>si</v>
      </c>
      <c r="BR15" s="1" t="str">
        <f t="shared" ca="1" si="8"/>
        <v>no</v>
      </c>
      <c r="BS15" s="1" t="str">
        <f t="shared" ca="1" si="8"/>
        <v>no</v>
      </c>
      <c r="BT15" s="1" t="str">
        <f t="shared" ca="1" si="8"/>
        <v>si</v>
      </c>
      <c r="BU15" s="1" t="str">
        <f t="shared" ca="1" si="8"/>
        <v>si</v>
      </c>
      <c r="BV15" s="1" t="str">
        <f t="shared" ca="1" si="8"/>
        <v>no</v>
      </c>
      <c r="BW15" s="1" t="str">
        <f t="shared" ca="1" si="8"/>
        <v>si</v>
      </c>
      <c r="BX15" s="1" t="str">
        <f t="shared" ca="1" si="8"/>
        <v>no</v>
      </c>
      <c r="BY15" s="1" t="str">
        <f t="shared" ca="1" si="8"/>
        <v>si</v>
      </c>
      <c r="BZ15" s="1" t="str">
        <f t="shared" ca="1" si="9"/>
        <v>si</v>
      </c>
      <c r="CA15" s="1" t="str">
        <f t="shared" ca="1" si="9"/>
        <v>si</v>
      </c>
      <c r="CB15" s="1" t="str">
        <f t="shared" ca="1" si="9"/>
        <v>no</v>
      </c>
      <c r="CC15" s="2">
        <v>0</v>
      </c>
      <c r="CD15" s="2" t="s">
        <v>92</v>
      </c>
      <c r="CE15" s="2">
        <v>0</v>
      </c>
    </row>
    <row r="16" spans="1:83" x14ac:dyDescent="0.25">
      <c r="A16" s="2" t="s">
        <v>83</v>
      </c>
      <c r="B16" s="2" t="s">
        <v>83</v>
      </c>
      <c r="C16" s="2" t="s">
        <v>84</v>
      </c>
      <c r="D16" s="1">
        <f t="shared" ca="1" si="1"/>
        <v>34972</v>
      </c>
      <c r="E16" s="10" t="s">
        <v>93</v>
      </c>
      <c r="F16" s="1" t="str">
        <f t="shared" ca="1" si="2"/>
        <v>Separado</v>
      </c>
      <c r="G16" s="1">
        <f t="shared" ca="1" si="3"/>
        <v>19</v>
      </c>
      <c r="H16" s="1">
        <f t="shared" ca="1" si="4"/>
        <v>2003</v>
      </c>
      <c r="I16" s="1" t="str">
        <f t="shared" ca="1" si="5"/>
        <v>Maestría o Doctorado</v>
      </c>
      <c r="J16" s="1" t="str">
        <f t="shared" ca="1" si="6"/>
        <v>Estudiante</v>
      </c>
      <c r="K16" s="1" t="str">
        <f t="shared" ca="1" si="7"/>
        <v>$16,000 - $30,000</v>
      </c>
      <c r="L16">
        <v>1</v>
      </c>
      <c r="M16">
        <v>8</v>
      </c>
      <c r="N16">
        <v>6</v>
      </c>
      <c r="O16">
        <v>9</v>
      </c>
      <c r="P16">
        <v>8</v>
      </c>
      <c r="Q16">
        <v>2</v>
      </c>
      <c r="R16">
        <v>6</v>
      </c>
      <c r="S16">
        <v>6</v>
      </c>
      <c r="T16">
        <v>5</v>
      </c>
      <c r="U16">
        <v>4</v>
      </c>
      <c r="V16">
        <v>4</v>
      </c>
      <c r="W16">
        <v>4</v>
      </c>
      <c r="X16">
        <v>2</v>
      </c>
      <c r="Y16">
        <v>4</v>
      </c>
      <c r="Z16">
        <v>10</v>
      </c>
      <c r="AA16">
        <v>4</v>
      </c>
      <c r="AB16">
        <v>7</v>
      </c>
      <c r="AC16">
        <v>7</v>
      </c>
      <c r="AD16">
        <v>5</v>
      </c>
      <c r="AE16">
        <v>4</v>
      </c>
      <c r="AF16">
        <v>4</v>
      </c>
      <c r="AG16">
        <v>3</v>
      </c>
      <c r="AH16">
        <v>1</v>
      </c>
      <c r="AI16">
        <v>1</v>
      </c>
      <c r="AJ16">
        <v>6</v>
      </c>
      <c r="AK16">
        <v>4</v>
      </c>
      <c r="AL16">
        <v>2</v>
      </c>
      <c r="AM16">
        <v>3</v>
      </c>
      <c r="AN16">
        <v>10</v>
      </c>
      <c r="AO16">
        <v>9</v>
      </c>
      <c r="AP16">
        <v>5</v>
      </c>
      <c r="AQ16">
        <v>6</v>
      </c>
      <c r="AR16">
        <v>8</v>
      </c>
      <c r="AS16">
        <v>7</v>
      </c>
      <c r="AT16">
        <v>10</v>
      </c>
      <c r="AU16">
        <v>4</v>
      </c>
      <c r="AV16">
        <v>6</v>
      </c>
      <c r="AW16">
        <v>2</v>
      </c>
      <c r="AX16">
        <v>10</v>
      </c>
      <c r="AY16">
        <v>3</v>
      </c>
      <c r="AZ16">
        <v>6</v>
      </c>
      <c r="BA16">
        <v>6</v>
      </c>
      <c r="BB16">
        <v>3</v>
      </c>
      <c r="BC16">
        <v>7</v>
      </c>
      <c r="BD16">
        <v>6</v>
      </c>
      <c r="BE16">
        <v>1</v>
      </c>
      <c r="BF16">
        <v>5</v>
      </c>
      <c r="BG16">
        <v>1</v>
      </c>
      <c r="BH16">
        <v>7</v>
      </c>
      <c r="BI16">
        <v>2</v>
      </c>
      <c r="BJ16" s="1" t="str">
        <f t="shared" ca="1" si="8"/>
        <v>no</v>
      </c>
      <c r="BK16" s="1" t="str">
        <f t="shared" ca="1" si="8"/>
        <v>si</v>
      </c>
      <c r="BL16" s="1" t="str">
        <f t="shared" ca="1" si="8"/>
        <v>si</v>
      </c>
      <c r="BM16" s="1" t="str">
        <f t="shared" ca="1" si="8"/>
        <v>no</v>
      </c>
      <c r="BN16" s="1" t="str">
        <f t="shared" ca="1" si="8"/>
        <v>no</v>
      </c>
      <c r="BO16" s="1" t="str">
        <f t="shared" ca="1" si="8"/>
        <v>si</v>
      </c>
      <c r="BP16" s="1" t="str">
        <f t="shared" ca="1" si="8"/>
        <v>si</v>
      </c>
      <c r="BQ16" s="1" t="str">
        <f t="shared" ca="1" si="8"/>
        <v>si</v>
      </c>
      <c r="BR16" s="1" t="str">
        <f t="shared" ca="1" si="8"/>
        <v>no</v>
      </c>
      <c r="BS16" s="1" t="str">
        <f t="shared" ca="1" si="8"/>
        <v>no</v>
      </c>
      <c r="BT16" s="1" t="str">
        <f t="shared" ca="1" si="8"/>
        <v>si</v>
      </c>
      <c r="BU16" s="1" t="str">
        <f t="shared" ca="1" si="8"/>
        <v>no</v>
      </c>
      <c r="BV16" s="1" t="str">
        <f t="shared" ca="1" si="8"/>
        <v>no</v>
      </c>
      <c r="BW16" s="1" t="str">
        <f t="shared" ca="1" si="8"/>
        <v>si</v>
      </c>
      <c r="BX16" s="1" t="str">
        <f t="shared" ca="1" si="8"/>
        <v>no</v>
      </c>
      <c r="BY16" s="1" t="str">
        <f t="shared" ca="1" si="8"/>
        <v>si</v>
      </c>
      <c r="BZ16" s="1" t="str">
        <f t="shared" ca="1" si="9"/>
        <v>si</v>
      </c>
      <c r="CA16" s="1" t="str">
        <f t="shared" ca="1" si="9"/>
        <v>no</v>
      </c>
      <c r="CB16" s="1" t="str">
        <f t="shared" ca="1" si="9"/>
        <v>si</v>
      </c>
      <c r="CC16" s="2">
        <v>0</v>
      </c>
      <c r="CD16" s="2" t="s">
        <v>92</v>
      </c>
      <c r="CE16" s="2">
        <v>0</v>
      </c>
    </row>
    <row r="17" spans="1:83" x14ac:dyDescent="0.25">
      <c r="A17" s="2" t="s">
        <v>83</v>
      </c>
      <c r="B17" s="2" t="s">
        <v>83</v>
      </c>
      <c r="C17" s="2" t="s">
        <v>84</v>
      </c>
      <c r="D17" s="1">
        <f t="shared" ca="1" si="1"/>
        <v>34082</v>
      </c>
      <c r="E17" s="10" t="s">
        <v>85</v>
      </c>
      <c r="F17" s="1" t="str">
        <f t="shared" ca="1" si="2"/>
        <v>Viudo</v>
      </c>
      <c r="G17" s="1">
        <f t="shared" ca="1" si="3"/>
        <v>24</v>
      </c>
      <c r="H17" s="1">
        <f t="shared" ca="1" si="4"/>
        <v>1998</v>
      </c>
      <c r="I17" s="1" t="str">
        <f t="shared" ca="1" si="5"/>
        <v>Primaria</v>
      </c>
      <c r="J17" s="1" t="str">
        <f t="shared" ca="1" si="6"/>
        <v>Agronomía y veterinaria</v>
      </c>
      <c r="K17" s="1" t="str">
        <f t="shared" ca="1" si="7"/>
        <v>&gt;$50,000</v>
      </c>
      <c r="L17">
        <v>5</v>
      </c>
      <c r="M17">
        <v>6</v>
      </c>
      <c r="N17">
        <v>2</v>
      </c>
      <c r="O17">
        <v>1</v>
      </c>
      <c r="P17">
        <v>8</v>
      </c>
      <c r="Q17">
        <v>1</v>
      </c>
      <c r="R17">
        <v>4</v>
      </c>
      <c r="S17">
        <v>2</v>
      </c>
      <c r="T17">
        <v>3</v>
      </c>
      <c r="U17">
        <v>10</v>
      </c>
      <c r="V17">
        <v>6</v>
      </c>
      <c r="W17">
        <v>10</v>
      </c>
      <c r="X17">
        <v>8</v>
      </c>
      <c r="Y17">
        <v>4</v>
      </c>
      <c r="Z17">
        <v>4</v>
      </c>
      <c r="AA17">
        <v>2</v>
      </c>
      <c r="AB17">
        <v>2</v>
      </c>
      <c r="AC17">
        <v>8</v>
      </c>
      <c r="AD17">
        <v>2</v>
      </c>
      <c r="AE17">
        <v>7</v>
      </c>
      <c r="AF17">
        <v>3</v>
      </c>
      <c r="AG17">
        <v>7</v>
      </c>
      <c r="AH17">
        <v>1</v>
      </c>
      <c r="AI17">
        <v>4</v>
      </c>
      <c r="AJ17">
        <v>3</v>
      </c>
      <c r="AK17">
        <v>2</v>
      </c>
      <c r="AL17">
        <v>2</v>
      </c>
      <c r="AM17">
        <v>1</v>
      </c>
      <c r="AN17">
        <v>2</v>
      </c>
      <c r="AO17">
        <v>9</v>
      </c>
      <c r="AP17">
        <v>6</v>
      </c>
      <c r="AQ17">
        <v>6</v>
      </c>
      <c r="AR17">
        <v>9</v>
      </c>
      <c r="AS17">
        <v>8</v>
      </c>
      <c r="AT17">
        <v>8</v>
      </c>
      <c r="AU17">
        <v>5</v>
      </c>
      <c r="AV17">
        <v>5</v>
      </c>
      <c r="AW17">
        <v>5</v>
      </c>
      <c r="AX17">
        <v>4</v>
      </c>
      <c r="AY17">
        <v>3</v>
      </c>
      <c r="AZ17">
        <v>4</v>
      </c>
      <c r="BA17">
        <v>10</v>
      </c>
      <c r="BB17">
        <v>9</v>
      </c>
      <c r="BC17">
        <v>10</v>
      </c>
      <c r="BD17">
        <v>8</v>
      </c>
      <c r="BE17">
        <v>5</v>
      </c>
      <c r="BF17">
        <v>8</v>
      </c>
      <c r="BG17">
        <v>6</v>
      </c>
      <c r="BH17">
        <v>3</v>
      </c>
      <c r="BI17">
        <v>8</v>
      </c>
      <c r="BJ17" s="1" t="str">
        <f t="shared" ca="1" si="8"/>
        <v>si</v>
      </c>
      <c r="BK17" s="1" t="str">
        <f t="shared" ca="1" si="8"/>
        <v>si</v>
      </c>
      <c r="BL17" s="1" t="str">
        <f t="shared" ca="1" si="8"/>
        <v>si</v>
      </c>
      <c r="BM17" s="1" t="str">
        <f t="shared" ca="1" si="8"/>
        <v>no</v>
      </c>
      <c r="BN17" s="1" t="str">
        <f t="shared" ca="1" si="8"/>
        <v>si</v>
      </c>
      <c r="BO17" s="1" t="str">
        <f t="shared" ca="1" si="8"/>
        <v>si</v>
      </c>
      <c r="BP17" s="1" t="str">
        <f t="shared" ca="1" si="8"/>
        <v>si</v>
      </c>
      <c r="BQ17" s="1" t="str">
        <f t="shared" ca="1" si="8"/>
        <v>si</v>
      </c>
      <c r="BR17" s="1" t="str">
        <f t="shared" ca="1" si="8"/>
        <v>no</v>
      </c>
      <c r="BS17" s="1" t="str">
        <f t="shared" ca="1" si="8"/>
        <v>si</v>
      </c>
      <c r="BT17" s="1" t="str">
        <f t="shared" ca="1" si="8"/>
        <v>no</v>
      </c>
      <c r="BU17" s="1" t="str">
        <f t="shared" ca="1" si="8"/>
        <v>no</v>
      </c>
      <c r="BV17" s="1" t="str">
        <f t="shared" ca="1" si="8"/>
        <v>no</v>
      </c>
      <c r="BW17" s="1" t="str">
        <f t="shared" ca="1" si="8"/>
        <v>no</v>
      </c>
      <c r="BX17" s="1" t="str">
        <f t="shared" ca="1" si="8"/>
        <v>si</v>
      </c>
      <c r="BY17" s="1" t="str">
        <f t="shared" ca="1" si="8"/>
        <v>si</v>
      </c>
      <c r="BZ17" s="1" t="str">
        <f t="shared" ca="1" si="9"/>
        <v>no</v>
      </c>
      <c r="CA17" s="1" t="str">
        <f t="shared" ca="1" si="9"/>
        <v>si</v>
      </c>
      <c r="CB17" s="1" t="str">
        <f t="shared" ca="1" si="9"/>
        <v>si</v>
      </c>
      <c r="CC17" s="2">
        <v>0</v>
      </c>
      <c r="CD17" s="2" t="s">
        <v>92</v>
      </c>
      <c r="CE17" s="2">
        <v>0</v>
      </c>
    </row>
    <row r="18" spans="1:83" x14ac:dyDescent="0.25">
      <c r="A18" s="2" t="s">
        <v>83</v>
      </c>
      <c r="B18" s="2" t="s">
        <v>83</v>
      </c>
      <c r="C18" s="2" t="s">
        <v>84</v>
      </c>
      <c r="D18" s="1">
        <f t="shared" ca="1" si="1"/>
        <v>34921</v>
      </c>
      <c r="E18" s="10" t="s">
        <v>93</v>
      </c>
      <c r="F18" s="1" t="str">
        <f t="shared" ca="1" si="2"/>
        <v>Separado</v>
      </c>
      <c r="G18" s="1">
        <f t="shared" ca="1" si="3"/>
        <v>27</v>
      </c>
      <c r="H18" s="1">
        <f t="shared" ca="1" si="4"/>
        <v>1995</v>
      </c>
      <c r="I18" s="1" t="str">
        <f t="shared" ca="1" si="5"/>
        <v>Secundaria</v>
      </c>
      <c r="J18" s="1" t="str">
        <f t="shared" ca="1" si="6"/>
        <v>Agronomía y veterinaria</v>
      </c>
      <c r="K18" s="1" t="str">
        <f t="shared" ca="1" si="7"/>
        <v>No trabajo</v>
      </c>
      <c r="L18">
        <v>7</v>
      </c>
      <c r="M18">
        <v>2</v>
      </c>
      <c r="N18">
        <v>6</v>
      </c>
      <c r="O18">
        <v>2</v>
      </c>
      <c r="P18">
        <v>6</v>
      </c>
      <c r="Q18">
        <v>10</v>
      </c>
      <c r="R18">
        <v>8</v>
      </c>
      <c r="S18">
        <v>1</v>
      </c>
      <c r="T18">
        <v>9</v>
      </c>
      <c r="U18">
        <v>1</v>
      </c>
      <c r="V18">
        <v>10</v>
      </c>
      <c r="W18">
        <v>2</v>
      </c>
      <c r="X18">
        <v>2</v>
      </c>
      <c r="Y18">
        <v>9</v>
      </c>
      <c r="Z18">
        <v>6</v>
      </c>
      <c r="AA18">
        <v>4</v>
      </c>
      <c r="AB18">
        <v>9</v>
      </c>
      <c r="AC18">
        <v>10</v>
      </c>
      <c r="AD18">
        <v>1</v>
      </c>
      <c r="AE18">
        <v>3</v>
      </c>
      <c r="AF18">
        <v>4</v>
      </c>
      <c r="AG18">
        <v>7</v>
      </c>
      <c r="AH18">
        <v>2</v>
      </c>
      <c r="AI18">
        <v>6</v>
      </c>
      <c r="AJ18">
        <v>10</v>
      </c>
      <c r="AK18">
        <v>9</v>
      </c>
      <c r="AL18">
        <v>7</v>
      </c>
      <c r="AM18">
        <v>3</v>
      </c>
      <c r="AN18">
        <v>5</v>
      </c>
      <c r="AO18">
        <v>5</v>
      </c>
      <c r="AP18">
        <v>4</v>
      </c>
      <c r="AQ18">
        <v>3</v>
      </c>
      <c r="AR18">
        <v>9</v>
      </c>
      <c r="AS18">
        <v>3</v>
      </c>
      <c r="AT18">
        <v>7</v>
      </c>
      <c r="AU18">
        <v>2</v>
      </c>
      <c r="AV18">
        <v>4</v>
      </c>
      <c r="AW18">
        <v>9</v>
      </c>
      <c r="AX18">
        <v>8</v>
      </c>
      <c r="AY18">
        <v>6</v>
      </c>
      <c r="AZ18">
        <v>7</v>
      </c>
      <c r="BA18">
        <v>2</v>
      </c>
      <c r="BB18">
        <v>9</v>
      </c>
      <c r="BC18">
        <v>6</v>
      </c>
      <c r="BD18">
        <v>6</v>
      </c>
      <c r="BE18">
        <v>3</v>
      </c>
      <c r="BF18">
        <v>9</v>
      </c>
      <c r="BG18">
        <v>4</v>
      </c>
      <c r="BH18">
        <v>6</v>
      </c>
      <c r="BI18">
        <v>5</v>
      </c>
      <c r="BJ18" s="1" t="str">
        <f t="shared" ca="1" si="8"/>
        <v>no</v>
      </c>
      <c r="BK18" s="1" t="str">
        <f t="shared" ca="1" si="8"/>
        <v>si</v>
      </c>
      <c r="BL18" s="1" t="str">
        <f t="shared" ca="1" si="8"/>
        <v>si</v>
      </c>
      <c r="BM18" s="1" t="str">
        <f t="shared" ca="1" si="8"/>
        <v>si</v>
      </c>
      <c r="BN18" s="1" t="str">
        <f t="shared" ca="1" si="8"/>
        <v>no</v>
      </c>
      <c r="BO18" s="1" t="str">
        <f t="shared" ca="1" si="8"/>
        <v>si</v>
      </c>
      <c r="BP18" s="1" t="str">
        <f t="shared" ca="1" si="8"/>
        <v>no</v>
      </c>
      <c r="BQ18" s="1" t="str">
        <f t="shared" ca="1" si="8"/>
        <v>si</v>
      </c>
      <c r="BR18" s="1" t="str">
        <f t="shared" ca="1" si="8"/>
        <v>si</v>
      </c>
      <c r="BS18" s="1" t="str">
        <f t="shared" ca="1" si="8"/>
        <v>si</v>
      </c>
      <c r="BT18" s="1" t="str">
        <f t="shared" ca="1" si="8"/>
        <v>si</v>
      </c>
      <c r="BU18" s="1" t="str">
        <f t="shared" ca="1" si="8"/>
        <v>no</v>
      </c>
      <c r="BV18" s="1" t="str">
        <f t="shared" ca="1" si="8"/>
        <v>no</v>
      </c>
      <c r="BW18" s="1" t="str">
        <f t="shared" ca="1" si="8"/>
        <v>si</v>
      </c>
      <c r="BX18" s="1" t="str">
        <f t="shared" ca="1" si="8"/>
        <v>si</v>
      </c>
      <c r="BY18" s="1" t="str">
        <f t="shared" ca="1" si="8"/>
        <v>si</v>
      </c>
      <c r="BZ18" s="1" t="str">
        <f t="shared" ca="1" si="9"/>
        <v>no</v>
      </c>
      <c r="CA18" s="1" t="str">
        <f t="shared" ca="1" si="9"/>
        <v>si</v>
      </c>
      <c r="CB18" s="1" t="str">
        <f t="shared" ca="1" si="9"/>
        <v>si</v>
      </c>
      <c r="CC18" s="2">
        <v>0</v>
      </c>
      <c r="CD18" s="2" t="s">
        <v>92</v>
      </c>
      <c r="CE18" s="2">
        <v>0</v>
      </c>
    </row>
    <row r="19" spans="1:83" x14ac:dyDescent="0.25">
      <c r="A19" s="2" t="s">
        <v>83</v>
      </c>
      <c r="B19" s="2" t="s">
        <v>83</v>
      </c>
      <c r="C19" s="2" t="s">
        <v>84</v>
      </c>
      <c r="D19" s="1">
        <f t="shared" ca="1" si="1"/>
        <v>34856</v>
      </c>
      <c r="E19" s="10" t="s">
        <v>93</v>
      </c>
      <c r="F19" s="1" t="str">
        <f t="shared" ca="1" si="2"/>
        <v>Casado</v>
      </c>
      <c r="G19" s="1">
        <f t="shared" ca="1" si="3"/>
        <v>36</v>
      </c>
      <c r="H19" s="1">
        <f t="shared" ca="1" si="4"/>
        <v>1986</v>
      </c>
      <c r="I19" s="1" t="str">
        <f t="shared" ca="1" si="5"/>
        <v>Primaria</v>
      </c>
      <c r="J19" s="1" t="str">
        <f t="shared" ca="1" si="6"/>
        <v>Filosofía, idioma y letras</v>
      </c>
      <c r="K19" s="1" t="str">
        <f t="shared" ca="1" si="7"/>
        <v>No trabajo</v>
      </c>
      <c r="L19">
        <v>8</v>
      </c>
      <c r="M19">
        <v>4</v>
      </c>
      <c r="N19">
        <v>10</v>
      </c>
      <c r="O19">
        <v>1</v>
      </c>
      <c r="P19">
        <v>5</v>
      </c>
      <c r="Q19">
        <v>5</v>
      </c>
      <c r="R19">
        <v>6</v>
      </c>
      <c r="S19">
        <v>9</v>
      </c>
      <c r="T19">
        <v>4</v>
      </c>
      <c r="U19">
        <v>7</v>
      </c>
      <c r="V19">
        <v>10</v>
      </c>
      <c r="W19">
        <v>3</v>
      </c>
      <c r="X19">
        <v>9</v>
      </c>
      <c r="Y19">
        <v>6</v>
      </c>
      <c r="Z19">
        <v>10</v>
      </c>
      <c r="AA19">
        <v>3</v>
      </c>
      <c r="AB19">
        <v>5</v>
      </c>
      <c r="AC19">
        <v>9</v>
      </c>
      <c r="AD19">
        <v>10</v>
      </c>
      <c r="AE19">
        <v>9</v>
      </c>
      <c r="AF19">
        <v>1</v>
      </c>
      <c r="AG19">
        <v>4</v>
      </c>
      <c r="AH19">
        <v>5</v>
      </c>
      <c r="AI19">
        <v>8</v>
      </c>
      <c r="AJ19">
        <v>8</v>
      </c>
      <c r="AK19">
        <v>4</v>
      </c>
      <c r="AL19">
        <v>4</v>
      </c>
      <c r="AM19">
        <v>2</v>
      </c>
      <c r="AN19">
        <v>4</v>
      </c>
      <c r="AO19">
        <v>7</v>
      </c>
      <c r="AP19">
        <v>2</v>
      </c>
      <c r="AQ19">
        <v>9</v>
      </c>
      <c r="AR19">
        <v>2</v>
      </c>
      <c r="AS19">
        <v>5</v>
      </c>
      <c r="AT19">
        <v>4</v>
      </c>
      <c r="AU19">
        <v>10</v>
      </c>
      <c r="AV19">
        <v>10</v>
      </c>
      <c r="AW19">
        <v>2</v>
      </c>
      <c r="AX19">
        <v>7</v>
      </c>
      <c r="AY19">
        <v>1</v>
      </c>
      <c r="AZ19">
        <v>10</v>
      </c>
      <c r="BA19">
        <v>3</v>
      </c>
      <c r="BB19">
        <v>9</v>
      </c>
      <c r="BC19">
        <v>7</v>
      </c>
      <c r="BD19">
        <v>6</v>
      </c>
      <c r="BE19">
        <v>5</v>
      </c>
      <c r="BF19">
        <v>1</v>
      </c>
      <c r="BG19">
        <v>4</v>
      </c>
      <c r="BH19">
        <v>3</v>
      </c>
      <c r="BI19">
        <v>5</v>
      </c>
      <c r="BJ19" s="1" t="str">
        <f t="shared" ca="1" si="8"/>
        <v>no</v>
      </c>
      <c r="BK19" s="1" t="str">
        <f t="shared" ca="1" si="8"/>
        <v>si</v>
      </c>
      <c r="BL19" s="1" t="str">
        <f t="shared" ca="1" si="8"/>
        <v>no</v>
      </c>
      <c r="BM19" s="1" t="str">
        <f t="shared" ca="1" si="8"/>
        <v>no</v>
      </c>
      <c r="BN19" s="1" t="str">
        <f t="shared" ca="1" si="8"/>
        <v>si</v>
      </c>
      <c r="BO19" s="1" t="str">
        <f t="shared" ca="1" si="8"/>
        <v>no</v>
      </c>
      <c r="BP19" s="1" t="str">
        <f t="shared" ca="1" si="8"/>
        <v>si</v>
      </c>
      <c r="BQ19" s="1" t="str">
        <f t="shared" ca="1" si="8"/>
        <v>no</v>
      </c>
      <c r="BR19" s="1" t="str">
        <f t="shared" ca="1" si="8"/>
        <v>si</v>
      </c>
      <c r="BS19" s="1" t="str">
        <f t="shared" ca="1" si="8"/>
        <v>si</v>
      </c>
      <c r="BT19" s="1" t="str">
        <f t="shared" ca="1" si="8"/>
        <v>no</v>
      </c>
      <c r="BU19" s="1" t="str">
        <f t="shared" ca="1" si="8"/>
        <v>si</v>
      </c>
      <c r="BV19" s="1" t="str">
        <f t="shared" ca="1" si="8"/>
        <v>no</v>
      </c>
      <c r="BW19" s="1" t="str">
        <f t="shared" ca="1" si="8"/>
        <v>no</v>
      </c>
      <c r="BX19" s="1" t="str">
        <f t="shared" ca="1" si="8"/>
        <v>si</v>
      </c>
      <c r="BY19" s="1" t="str">
        <f t="shared" ca="1" si="8"/>
        <v>si</v>
      </c>
      <c r="BZ19" s="1" t="str">
        <f t="shared" ca="1" si="9"/>
        <v>no</v>
      </c>
      <c r="CA19" s="1" t="str">
        <f t="shared" ca="1" si="9"/>
        <v>no</v>
      </c>
      <c r="CB19" s="1" t="str">
        <f t="shared" ca="1" si="9"/>
        <v>no</v>
      </c>
      <c r="CC19" s="2">
        <v>0</v>
      </c>
      <c r="CD19" s="2" t="s">
        <v>92</v>
      </c>
      <c r="CE19" s="2">
        <v>0</v>
      </c>
    </row>
    <row r="20" spans="1:83" x14ac:dyDescent="0.25">
      <c r="A20" s="2" t="s">
        <v>83</v>
      </c>
      <c r="B20" s="2" t="s">
        <v>83</v>
      </c>
      <c r="C20" s="2" t="s">
        <v>84</v>
      </c>
      <c r="D20" s="1">
        <f t="shared" ca="1" si="1"/>
        <v>34972</v>
      </c>
      <c r="E20" s="10" t="s">
        <v>93</v>
      </c>
      <c r="F20" s="1" t="str">
        <f t="shared" ca="1" si="2"/>
        <v>Soltero</v>
      </c>
      <c r="G20" s="1">
        <f t="shared" ca="1" si="3"/>
        <v>48</v>
      </c>
      <c r="H20" s="1">
        <f t="shared" ca="1" si="4"/>
        <v>1974</v>
      </c>
      <c r="I20" s="1" t="str">
        <f t="shared" ca="1" si="5"/>
        <v>Maestría o Doctorado</v>
      </c>
      <c r="J20" s="1" t="str">
        <f t="shared" ca="1" si="6"/>
        <v>Hogar</v>
      </c>
      <c r="K20" s="1" t="str">
        <f t="shared" ca="1" si="7"/>
        <v>$1 - $15,000</v>
      </c>
      <c r="L20">
        <v>2</v>
      </c>
      <c r="M20">
        <v>10</v>
      </c>
      <c r="N20">
        <v>2</v>
      </c>
      <c r="O20">
        <v>1</v>
      </c>
      <c r="P20">
        <v>3</v>
      </c>
      <c r="Q20">
        <v>3</v>
      </c>
      <c r="R20">
        <v>2</v>
      </c>
      <c r="S20">
        <v>2</v>
      </c>
      <c r="T20">
        <v>3</v>
      </c>
      <c r="U20">
        <v>6</v>
      </c>
      <c r="V20">
        <v>4</v>
      </c>
      <c r="W20">
        <v>5</v>
      </c>
      <c r="X20">
        <v>2</v>
      </c>
      <c r="Y20">
        <v>10</v>
      </c>
      <c r="Z20">
        <v>4</v>
      </c>
      <c r="AA20">
        <v>1</v>
      </c>
      <c r="AB20">
        <v>9</v>
      </c>
      <c r="AC20">
        <v>5</v>
      </c>
      <c r="AD20">
        <v>5</v>
      </c>
      <c r="AE20">
        <v>3</v>
      </c>
      <c r="AF20">
        <v>1</v>
      </c>
      <c r="AG20">
        <v>4</v>
      </c>
      <c r="AH20">
        <v>1</v>
      </c>
      <c r="AI20">
        <v>5</v>
      </c>
      <c r="AJ20">
        <v>3</v>
      </c>
      <c r="AK20">
        <v>1</v>
      </c>
      <c r="AL20">
        <v>4</v>
      </c>
      <c r="AM20">
        <v>6</v>
      </c>
      <c r="AN20">
        <v>8</v>
      </c>
      <c r="AO20">
        <v>8</v>
      </c>
      <c r="AP20">
        <v>6</v>
      </c>
      <c r="AQ20">
        <v>1</v>
      </c>
      <c r="AR20">
        <v>7</v>
      </c>
      <c r="AS20">
        <v>1</v>
      </c>
      <c r="AT20">
        <v>9</v>
      </c>
      <c r="AU20">
        <v>3</v>
      </c>
      <c r="AV20">
        <v>4</v>
      </c>
      <c r="AW20">
        <v>8</v>
      </c>
      <c r="AX20">
        <v>9</v>
      </c>
      <c r="AY20">
        <v>9</v>
      </c>
      <c r="AZ20">
        <v>5</v>
      </c>
      <c r="BA20">
        <v>1</v>
      </c>
      <c r="BB20">
        <v>3</v>
      </c>
      <c r="BC20">
        <v>9</v>
      </c>
      <c r="BD20">
        <v>8</v>
      </c>
      <c r="BE20">
        <v>4</v>
      </c>
      <c r="BF20">
        <v>4</v>
      </c>
      <c r="BG20">
        <v>9</v>
      </c>
      <c r="BH20">
        <v>6</v>
      </c>
      <c r="BI20">
        <v>8</v>
      </c>
      <c r="BJ20" s="1" t="str">
        <f t="shared" ca="1" si="8"/>
        <v>no</v>
      </c>
      <c r="BK20" s="1" t="str">
        <f t="shared" ca="1" si="8"/>
        <v>si</v>
      </c>
      <c r="BL20" s="1" t="str">
        <f t="shared" ca="1" si="8"/>
        <v>si</v>
      </c>
      <c r="BM20" s="1" t="str">
        <f t="shared" ca="1" si="8"/>
        <v>si</v>
      </c>
      <c r="BN20" s="1" t="str">
        <f t="shared" ca="1" si="8"/>
        <v>si</v>
      </c>
      <c r="BO20" s="1" t="str">
        <f t="shared" ca="1" si="8"/>
        <v>no</v>
      </c>
      <c r="BP20" s="1" t="str">
        <f t="shared" ca="1" si="8"/>
        <v>si</v>
      </c>
      <c r="BQ20" s="1" t="str">
        <f t="shared" ca="1" si="8"/>
        <v>si</v>
      </c>
      <c r="BR20" s="1" t="str">
        <f t="shared" ca="1" si="8"/>
        <v>si</v>
      </c>
      <c r="BS20" s="1" t="str">
        <f t="shared" ca="1" si="8"/>
        <v>si</v>
      </c>
      <c r="BT20" s="1" t="str">
        <f t="shared" ca="1" si="8"/>
        <v>si</v>
      </c>
      <c r="BU20" s="1" t="str">
        <f t="shared" ca="1" si="8"/>
        <v>no</v>
      </c>
      <c r="BV20" s="1" t="str">
        <f t="shared" ca="1" si="8"/>
        <v>no</v>
      </c>
      <c r="BW20" s="1" t="str">
        <f t="shared" ca="1" si="8"/>
        <v>si</v>
      </c>
      <c r="BX20" s="1" t="str">
        <f t="shared" ca="1" si="8"/>
        <v>si</v>
      </c>
      <c r="BY20" s="1" t="str">
        <f t="shared" ca="1" si="8"/>
        <v>si</v>
      </c>
      <c r="BZ20" s="1" t="str">
        <f t="shared" ca="1" si="9"/>
        <v>no</v>
      </c>
      <c r="CA20" s="1" t="str">
        <f t="shared" ca="1" si="9"/>
        <v>no</v>
      </c>
      <c r="CB20" s="1" t="str">
        <f t="shared" ca="1" si="9"/>
        <v>si</v>
      </c>
      <c r="CC20" s="2">
        <v>0</v>
      </c>
      <c r="CD20" s="2" t="s">
        <v>92</v>
      </c>
      <c r="CE20" s="2">
        <v>0</v>
      </c>
    </row>
    <row r="21" spans="1:83" x14ac:dyDescent="0.25">
      <c r="A21" s="2" t="s">
        <v>83</v>
      </c>
      <c r="B21" s="2" t="s">
        <v>83</v>
      </c>
      <c r="C21" s="2" t="s">
        <v>84</v>
      </c>
      <c r="D21" s="1">
        <f t="shared" ca="1" si="1"/>
        <v>34685</v>
      </c>
      <c r="E21" s="10" t="s">
        <v>85</v>
      </c>
      <c r="F21" s="1" t="str">
        <f t="shared" ca="1" si="2"/>
        <v>Viudo</v>
      </c>
      <c r="G21" s="1">
        <f t="shared" ca="1" si="3"/>
        <v>44</v>
      </c>
      <c r="H21" s="1">
        <f t="shared" ca="1" si="4"/>
        <v>1978</v>
      </c>
      <c r="I21" s="1" t="str">
        <f t="shared" ca="1" si="5"/>
        <v>Maestría o Doctorado</v>
      </c>
      <c r="J21" s="1" t="str">
        <f t="shared" ca="1" si="6"/>
        <v>Consultor</v>
      </c>
      <c r="K21" s="1" t="str">
        <f t="shared" ca="1" si="7"/>
        <v>$16,000 - $30,000</v>
      </c>
      <c r="L21">
        <v>3</v>
      </c>
      <c r="M21">
        <v>1</v>
      </c>
      <c r="N21">
        <v>5</v>
      </c>
      <c r="O21">
        <v>10</v>
      </c>
      <c r="P21">
        <v>4</v>
      </c>
      <c r="Q21">
        <v>4</v>
      </c>
      <c r="R21">
        <v>9</v>
      </c>
      <c r="S21">
        <v>5</v>
      </c>
      <c r="T21">
        <v>3</v>
      </c>
      <c r="U21">
        <v>10</v>
      </c>
      <c r="V21">
        <v>10</v>
      </c>
      <c r="W21">
        <v>7</v>
      </c>
      <c r="X21">
        <v>2</v>
      </c>
      <c r="Y21">
        <v>6</v>
      </c>
      <c r="Z21">
        <v>5</v>
      </c>
      <c r="AA21">
        <v>1</v>
      </c>
      <c r="AB21">
        <v>3</v>
      </c>
      <c r="AC21">
        <v>3</v>
      </c>
      <c r="AD21">
        <v>2</v>
      </c>
      <c r="AE21">
        <v>2</v>
      </c>
      <c r="AF21">
        <v>7</v>
      </c>
      <c r="AG21">
        <v>6</v>
      </c>
      <c r="AH21">
        <v>1</v>
      </c>
      <c r="AI21">
        <v>1</v>
      </c>
      <c r="AJ21">
        <v>10</v>
      </c>
      <c r="AK21">
        <v>6</v>
      </c>
      <c r="AL21">
        <v>7</v>
      </c>
      <c r="AM21">
        <v>4</v>
      </c>
      <c r="AN21">
        <v>8</v>
      </c>
      <c r="AO21">
        <v>3</v>
      </c>
      <c r="AP21">
        <v>3</v>
      </c>
      <c r="AQ21">
        <v>3</v>
      </c>
      <c r="AR21">
        <v>3</v>
      </c>
      <c r="AS21">
        <v>4</v>
      </c>
      <c r="AT21">
        <v>9</v>
      </c>
      <c r="AU21">
        <v>10</v>
      </c>
      <c r="AV21">
        <v>4</v>
      </c>
      <c r="AW21">
        <v>5</v>
      </c>
      <c r="AX21">
        <v>3</v>
      </c>
      <c r="AY21">
        <v>10</v>
      </c>
      <c r="AZ21">
        <v>7</v>
      </c>
      <c r="BA21">
        <v>3</v>
      </c>
      <c r="BB21">
        <v>8</v>
      </c>
      <c r="BC21">
        <v>6</v>
      </c>
      <c r="BD21">
        <v>2</v>
      </c>
      <c r="BE21">
        <v>9</v>
      </c>
      <c r="BF21">
        <v>7</v>
      </c>
      <c r="BG21">
        <v>1</v>
      </c>
      <c r="BH21">
        <v>8</v>
      </c>
      <c r="BI21">
        <v>3</v>
      </c>
      <c r="BJ21" s="1" t="str">
        <f t="shared" ca="1" si="8"/>
        <v>si</v>
      </c>
      <c r="BK21" s="1" t="str">
        <f t="shared" ca="1" si="8"/>
        <v>si</v>
      </c>
      <c r="BL21" s="1" t="str">
        <f t="shared" ca="1" si="8"/>
        <v>si</v>
      </c>
      <c r="BM21" s="1" t="str">
        <f t="shared" ca="1" si="8"/>
        <v>si</v>
      </c>
      <c r="BN21" s="1" t="str">
        <f t="shared" ca="1" si="8"/>
        <v>no</v>
      </c>
      <c r="BO21" s="1" t="str">
        <f t="shared" ca="1" si="8"/>
        <v>no</v>
      </c>
      <c r="BP21" s="1" t="str">
        <f t="shared" ca="1" si="8"/>
        <v>si</v>
      </c>
      <c r="BQ21" s="1" t="str">
        <f t="shared" ca="1" si="8"/>
        <v>no</v>
      </c>
      <c r="BR21" s="1" t="str">
        <f t="shared" ca="1" si="8"/>
        <v>si</v>
      </c>
      <c r="BS21" s="1" t="str">
        <f t="shared" ca="1" si="8"/>
        <v>no</v>
      </c>
      <c r="BT21" s="1" t="str">
        <f t="shared" ca="1" si="8"/>
        <v>si</v>
      </c>
      <c r="BU21" s="1" t="str">
        <f t="shared" ca="1" si="8"/>
        <v>no</v>
      </c>
      <c r="BV21" s="1" t="str">
        <f t="shared" ca="1" si="8"/>
        <v>si</v>
      </c>
      <c r="BW21" s="1" t="str">
        <f t="shared" ca="1" si="8"/>
        <v>si</v>
      </c>
      <c r="BX21" s="1" t="str">
        <f t="shared" ca="1" si="8"/>
        <v>no</v>
      </c>
      <c r="BY21" s="1" t="str">
        <f t="shared" ref="BY21:CB51" ca="1" si="10">CHOOSE(RANDBETWEEN(1,2),"si","no")</f>
        <v>si</v>
      </c>
      <c r="BZ21" s="1" t="str">
        <f t="shared" ca="1" si="9"/>
        <v>no</v>
      </c>
      <c r="CA21" s="1" t="str">
        <f t="shared" ca="1" si="9"/>
        <v>si</v>
      </c>
      <c r="CB21" s="1" t="str">
        <f t="shared" ca="1" si="9"/>
        <v>si</v>
      </c>
      <c r="CC21" s="2">
        <v>0</v>
      </c>
      <c r="CD21" s="2" t="s">
        <v>92</v>
      </c>
      <c r="CE21" s="2">
        <v>0</v>
      </c>
    </row>
    <row r="22" spans="1:83" x14ac:dyDescent="0.25">
      <c r="A22" s="2" t="s">
        <v>83</v>
      </c>
      <c r="B22" s="2" t="s">
        <v>83</v>
      </c>
      <c r="C22" s="2" t="s">
        <v>84</v>
      </c>
      <c r="D22" s="1">
        <f t="shared" ca="1" si="1"/>
        <v>34449</v>
      </c>
      <c r="E22" s="10" t="s">
        <v>85</v>
      </c>
      <c r="F22" s="1" t="str">
        <f t="shared" ca="1" si="2"/>
        <v>Soltero</v>
      </c>
      <c r="G22" s="1">
        <f t="shared" ca="1" si="3"/>
        <v>53</v>
      </c>
      <c r="H22" s="1">
        <f t="shared" ca="1" si="4"/>
        <v>1969</v>
      </c>
      <c r="I22" s="1" t="str">
        <f t="shared" ca="1" si="5"/>
        <v>Profesional</v>
      </c>
      <c r="J22" s="1" t="str">
        <f t="shared" ca="1" si="6"/>
        <v>Ciencias naturales y exactas</v>
      </c>
      <c r="K22" s="1" t="str">
        <f t="shared" ca="1" si="7"/>
        <v>$1 - $15,000</v>
      </c>
      <c r="L22">
        <v>8</v>
      </c>
      <c r="M22">
        <v>8</v>
      </c>
      <c r="N22">
        <v>8</v>
      </c>
      <c r="O22">
        <v>6</v>
      </c>
      <c r="P22">
        <v>8</v>
      </c>
      <c r="Q22">
        <v>1</v>
      </c>
      <c r="R22">
        <v>8</v>
      </c>
      <c r="S22">
        <v>10</v>
      </c>
      <c r="T22">
        <v>2</v>
      </c>
      <c r="U22">
        <v>3</v>
      </c>
      <c r="V22">
        <v>7</v>
      </c>
      <c r="W22">
        <v>9</v>
      </c>
      <c r="X22">
        <v>10</v>
      </c>
      <c r="Y22">
        <v>3</v>
      </c>
      <c r="Z22">
        <v>7</v>
      </c>
      <c r="AA22">
        <v>6</v>
      </c>
      <c r="AB22">
        <v>3</v>
      </c>
      <c r="AC22">
        <v>4</v>
      </c>
      <c r="AD22">
        <v>5</v>
      </c>
      <c r="AE22">
        <v>4</v>
      </c>
      <c r="AF22">
        <v>5</v>
      </c>
      <c r="AG22">
        <v>5</v>
      </c>
      <c r="AH22">
        <v>7</v>
      </c>
      <c r="AI22">
        <v>4</v>
      </c>
      <c r="AJ22">
        <v>5</v>
      </c>
      <c r="AK22">
        <v>3</v>
      </c>
      <c r="AL22">
        <v>6</v>
      </c>
      <c r="AM22">
        <v>5</v>
      </c>
      <c r="AN22">
        <v>8</v>
      </c>
      <c r="AO22">
        <v>6</v>
      </c>
      <c r="AP22">
        <v>10</v>
      </c>
      <c r="AQ22">
        <v>8</v>
      </c>
      <c r="AR22">
        <v>1</v>
      </c>
      <c r="AS22">
        <v>3</v>
      </c>
      <c r="AT22">
        <v>5</v>
      </c>
      <c r="AU22">
        <v>4</v>
      </c>
      <c r="AV22">
        <v>9</v>
      </c>
      <c r="AW22">
        <v>5</v>
      </c>
      <c r="AX22">
        <v>3</v>
      </c>
      <c r="AY22">
        <v>7</v>
      </c>
      <c r="AZ22">
        <v>5</v>
      </c>
      <c r="BA22">
        <v>3</v>
      </c>
      <c r="BB22">
        <v>8</v>
      </c>
      <c r="BC22">
        <v>4</v>
      </c>
      <c r="BD22">
        <v>10</v>
      </c>
      <c r="BE22">
        <v>5</v>
      </c>
      <c r="BF22">
        <v>10</v>
      </c>
      <c r="BG22">
        <v>6</v>
      </c>
      <c r="BH22">
        <v>3</v>
      </c>
      <c r="BI22">
        <v>5</v>
      </c>
      <c r="BJ22" s="1" t="str">
        <f t="shared" ref="BJ22:BX37" ca="1" si="11">CHOOSE(RANDBETWEEN(1,2),"si","no")</f>
        <v>si</v>
      </c>
      <c r="BK22" s="1" t="str">
        <f t="shared" ca="1" si="11"/>
        <v>si</v>
      </c>
      <c r="BL22" s="1" t="str">
        <f t="shared" ca="1" si="11"/>
        <v>no</v>
      </c>
      <c r="BM22" s="1" t="str">
        <f t="shared" ca="1" si="11"/>
        <v>si</v>
      </c>
      <c r="BN22" s="1" t="str">
        <f t="shared" ca="1" si="11"/>
        <v>si</v>
      </c>
      <c r="BO22" s="1" t="str">
        <f t="shared" ca="1" si="11"/>
        <v>no</v>
      </c>
      <c r="BP22" s="1" t="str">
        <f t="shared" ca="1" si="11"/>
        <v>no</v>
      </c>
      <c r="BQ22" s="1" t="str">
        <f t="shared" ca="1" si="11"/>
        <v>si</v>
      </c>
      <c r="BR22" s="1" t="str">
        <f t="shared" ca="1" si="11"/>
        <v>si</v>
      </c>
      <c r="BS22" s="1" t="str">
        <f t="shared" ca="1" si="11"/>
        <v>no</v>
      </c>
      <c r="BT22" s="1" t="str">
        <f t="shared" ca="1" si="11"/>
        <v>no</v>
      </c>
      <c r="BU22" s="1" t="str">
        <f t="shared" ca="1" si="11"/>
        <v>si</v>
      </c>
      <c r="BV22" s="1" t="str">
        <f t="shared" ca="1" si="11"/>
        <v>si</v>
      </c>
      <c r="BW22" s="1" t="str">
        <f t="shared" ca="1" si="11"/>
        <v>no</v>
      </c>
      <c r="BX22" s="1" t="str">
        <f t="shared" ca="1" si="11"/>
        <v>si</v>
      </c>
      <c r="BY22" s="1" t="str">
        <f t="shared" ca="1" si="10"/>
        <v>no</v>
      </c>
      <c r="BZ22" s="1" t="str">
        <f t="shared" ca="1" si="9"/>
        <v>no</v>
      </c>
      <c r="CA22" s="1" t="str">
        <f t="shared" ca="1" si="9"/>
        <v>si</v>
      </c>
      <c r="CB22" s="1" t="str">
        <f t="shared" ca="1" si="9"/>
        <v>no</v>
      </c>
      <c r="CC22" s="2">
        <v>0</v>
      </c>
      <c r="CD22" s="2" t="s">
        <v>92</v>
      </c>
      <c r="CE22" s="2">
        <v>0</v>
      </c>
    </row>
    <row r="23" spans="1:83" x14ac:dyDescent="0.25">
      <c r="A23" s="2" t="s">
        <v>83</v>
      </c>
      <c r="B23" s="2" t="s">
        <v>83</v>
      </c>
      <c r="C23" s="2" t="s">
        <v>84</v>
      </c>
      <c r="D23" s="1">
        <f t="shared" ca="1" si="1"/>
        <v>34614</v>
      </c>
      <c r="E23" s="10" t="s">
        <v>85</v>
      </c>
      <c r="F23" s="1" t="str">
        <f t="shared" ca="1" si="2"/>
        <v>Separado</v>
      </c>
      <c r="G23" s="1">
        <f t="shared" ca="1" si="3"/>
        <v>27</v>
      </c>
      <c r="H23" s="1">
        <f t="shared" ca="1" si="4"/>
        <v>1995</v>
      </c>
      <c r="I23" s="1" t="str">
        <f t="shared" ca="1" si="5"/>
        <v>Carrera técnica</v>
      </c>
      <c r="J23" s="1" t="str">
        <f t="shared" ca="1" si="6"/>
        <v>Ciencias sociales, administración y derecho</v>
      </c>
      <c r="K23" s="1" t="str">
        <f t="shared" ca="1" si="7"/>
        <v>$31,000 - $55,000</v>
      </c>
      <c r="L23">
        <v>3</v>
      </c>
      <c r="M23">
        <v>7</v>
      </c>
      <c r="N23">
        <v>7</v>
      </c>
      <c r="O23">
        <v>3</v>
      </c>
      <c r="P23">
        <v>5</v>
      </c>
      <c r="Q23">
        <v>9</v>
      </c>
      <c r="R23">
        <v>9</v>
      </c>
      <c r="S23">
        <v>2</v>
      </c>
      <c r="T23">
        <v>3</v>
      </c>
      <c r="U23">
        <v>6</v>
      </c>
      <c r="V23">
        <v>6</v>
      </c>
      <c r="W23">
        <v>4</v>
      </c>
      <c r="X23">
        <v>1</v>
      </c>
      <c r="Y23">
        <v>2</v>
      </c>
      <c r="Z23">
        <v>9</v>
      </c>
      <c r="AA23">
        <v>3</v>
      </c>
      <c r="AB23">
        <v>8</v>
      </c>
      <c r="AC23">
        <v>8</v>
      </c>
      <c r="AD23">
        <v>5</v>
      </c>
      <c r="AE23">
        <v>4</v>
      </c>
      <c r="AF23">
        <v>3</v>
      </c>
      <c r="AG23">
        <v>9</v>
      </c>
      <c r="AH23">
        <v>10</v>
      </c>
      <c r="AI23">
        <v>2</v>
      </c>
      <c r="AJ23">
        <v>6</v>
      </c>
      <c r="AK23">
        <v>9</v>
      </c>
      <c r="AL23">
        <v>7</v>
      </c>
      <c r="AM23">
        <v>1</v>
      </c>
      <c r="AN23">
        <v>4</v>
      </c>
      <c r="AO23">
        <v>2</v>
      </c>
      <c r="AP23">
        <v>6</v>
      </c>
      <c r="AQ23">
        <v>9</v>
      </c>
      <c r="AR23">
        <v>10</v>
      </c>
      <c r="AS23">
        <v>1</v>
      </c>
      <c r="AT23">
        <v>4</v>
      </c>
      <c r="AU23">
        <v>6</v>
      </c>
      <c r="AV23">
        <v>6</v>
      </c>
      <c r="AW23">
        <v>5</v>
      </c>
      <c r="AX23">
        <v>4</v>
      </c>
      <c r="AY23">
        <v>4</v>
      </c>
      <c r="AZ23">
        <v>5</v>
      </c>
      <c r="BA23">
        <v>10</v>
      </c>
      <c r="BB23">
        <v>10</v>
      </c>
      <c r="BC23">
        <v>8</v>
      </c>
      <c r="BD23">
        <v>1</v>
      </c>
      <c r="BE23">
        <v>5</v>
      </c>
      <c r="BF23">
        <v>5</v>
      </c>
      <c r="BG23">
        <v>1</v>
      </c>
      <c r="BH23">
        <v>5</v>
      </c>
      <c r="BI23">
        <v>2</v>
      </c>
      <c r="BJ23" s="1" t="str">
        <f t="shared" ca="1" si="11"/>
        <v>si</v>
      </c>
      <c r="BK23" s="1" t="str">
        <f t="shared" ca="1" si="11"/>
        <v>no</v>
      </c>
      <c r="BL23" s="1" t="str">
        <f t="shared" ca="1" si="11"/>
        <v>no</v>
      </c>
      <c r="BM23" s="1" t="str">
        <f t="shared" ca="1" si="11"/>
        <v>no</v>
      </c>
      <c r="BN23" s="1" t="str">
        <f t="shared" ca="1" si="11"/>
        <v>si</v>
      </c>
      <c r="BO23" s="1" t="str">
        <f t="shared" ca="1" si="11"/>
        <v>no</v>
      </c>
      <c r="BP23" s="1" t="str">
        <f t="shared" ca="1" si="11"/>
        <v>no</v>
      </c>
      <c r="BQ23" s="1" t="str">
        <f t="shared" ca="1" si="11"/>
        <v>si</v>
      </c>
      <c r="BR23" s="1" t="str">
        <f t="shared" ca="1" si="11"/>
        <v>no</v>
      </c>
      <c r="BS23" s="1" t="str">
        <f t="shared" ca="1" si="11"/>
        <v>no</v>
      </c>
      <c r="BT23" s="1" t="str">
        <f t="shared" ca="1" si="11"/>
        <v>no</v>
      </c>
      <c r="BU23" s="1" t="str">
        <f t="shared" ca="1" si="11"/>
        <v>no</v>
      </c>
      <c r="BV23" s="1" t="str">
        <f t="shared" ca="1" si="11"/>
        <v>si</v>
      </c>
      <c r="BW23" s="1" t="str">
        <f t="shared" ca="1" si="11"/>
        <v>si</v>
      </c>
      <c r="BX23" s="1" t="str">
        <f t="shared" ca="1" si="11"/>
        <v>si</v>
      </c>
      <c r="BY23" s="1" t="str">
        <f t="shared" ca="1" si="10"/>
        <v>si</v>
      </c>
      <c r="BZ23" s="1" t="str">
        <f t="shared" ca="1" si="9"/>
        <v>si</v>
      </c>
      <c r="CA23" s="1" t="str">
        <f t="shared" ca="1" si="9"/>
        <v>si</v>
      </c>
      <c r="CB23" s="1" t="str">
        <f t="shared" ca="1" si="9"/>
        <v>no</v>
      </c>
      <c r="CC23" s="2">
        <v>0</v>
      </c>
      <c r="CD23" s="2" t="s">
        <v>92</v>
      </c>
      <c r="CE23" s="2">
        <v>0</v>
      </c>
    </row>
    <row r="24" spans="1:83" x14ac:dyDescent="0.25">
      <c r="A24" s="2" t="s">
        <v>83</v>
      </c>
      <c r="B24" s="2" t="s">
        <v>83</v>
      </c>
      <c r="C24" s="2" t="s">
        <v>84</v>
      </c>
      <c r="D24" s="1">
        <f t="shared" ca="1" si="1"/>
        <v>34987</v>
      </c>
      <c r="E24" s="10" t="s">
        <v>93</v>
      </c>
      <c r="F24" s="1" t="str">
        <f t="shared" ca="1" si="2"/>
        <v>Divorciado</v>
      </c>
      <c r="G24" s="1">
        <f t="shared" ca="1" si="3"/>
        <v>38</v>
      </c>
      <c r="H24" s="1">
        <f t="shared" ca="1" si="4"/>
        <v>1984</v>
      </c>
      <c r="I24" s="1" t="str">
        <f t="shared" ca="1" si="5"/>
        <v>Maestría o Doctorado</v>
      </c>
      <c r="J24" s="1" t="str">
        <f t="shared" ca="1" si="6"/>
        <v>Ciencias sociales, administración y derecho</v>
      </c>
      <c r="K24" s="1" t="str">
        <f t="shared" ca="1" si="7"/>
        <v>$1 - $15,000</v>
      </c>
      <c r="L24">
        <v>6</v>
      </c>
      <c r="M24">
        <v>2</v>
      </c>
      <c r="N24">
        <v>3</v>
      </c>
      <c r="O24">
        <v>7</v>
      </c>
      <c r="P24">
        <v>7</v>
      </c>
      <c r="Q24">
        <v>4</v>
      </c>
      <c r="R24">
        <v>3</v>
      </c>
      <c r="S24">
        <v>5</v>
      </c>
      <c r="T24">
        <v>6</v>
      </c>
      <c r="U24">
        <v>4</v>
      </c>
      <c r="V24">
        <v>8</v>
      </c>
      <c r="W24">
        <v>10</v>
      </c>
      <c r="X24">
        <v>10</v>
      </c>
      <c r="Y24">
        <v>6</v>
      </c>
      <c r="Z24">
        <v>2</v>
      </c>
      <c r="AA24">
        <v>6</v>
      </c>
      <c r="AB24">
        <v>7</v>
      </c>
      <c r="AC24">
        <v>6</v>
      </c>
      <c r="AD24">
        <v>3</v>
      </c>
      <c r="AE24">
        <v>6</v>
      </c>
      <c r="AF24">
        <v>5</v>
      </c>
      <c r="AG24">
        <v>8</v>
      </c>
      <c r="AH24">
        <v>3</v>
      </c>
      <c r="AI24">
        <v>7</v>
      </c>
      <c r="AJ24">
        <v>2</v>
      </c>
      <c r="AK24">
        <v>1</v>
      </c>
      <c r="AL24">
        <v>7</v>
      </c>
      <c r="AM24">
        <v>4</v>
      </c>
      <c r="AN24">
        <v>3</v>
      </c>
      <c r="AO24">
        <v>7</v>
      </c>
      <c r="AP24">
        <v>9</v>
      </c>
      <c r="AQ24">
        <v>5</v>
      </c>
      <c r="AR24">
        <v>7</v>
      </c>
      <c r="AS24">
        <v>7</v>
      </c>
      <c r="AT24">
        <v>2</v>
      </c>
      <c r="AU24">
        <v>7</v>
      </c>
      <c r="AV24">
        <v>3</v>
      </c>
      <c r="AW24">
        <v>6</v>
      </c>
      <c r="AX24">
        <v>5</v>
      </c>
      <c r="AY24">
        <v>6</v>
      </c>
      <c r="AZ24">
        <v>9</v>
      </c>
      <c r="BA24">
        <v>5</v>
      </c>
      <c r="BB24">
        <v>10</v>
      </c>
      <c r="BC24">
        <v>8</v>
      </c>
      <c r="BD24">
        <v>7</v>
      </c>
      <c r="BE24">
        <v>8</v>
      </c>
      <c r="BF24">
        <v>5</v>
      </c>
      <c r="BG24">
        <v>1</v>
      </c>
      <c r="BH24">
        <v>3</v>
      </c>
      <c r="BI24">
        <v>4</v>
      </c>
      <c r="BJ24" s="1" t="str">
        <f t="shared" ca="1" si="11"/>
        <v>si</v>
      </c>
      <c r="BK24" s="1" t="str">
        <f t="shared" ca="1" si="11"/>
        <v>si</v>
      </c>
      <c r="BL24" s="1" t="str">
        <f t="shared" ca="1" si="11"/>
        <v>no</v>
      </c>
      <c r="BM24" s="1" t="str">
        <f t="shared" ca="1" si="11"/>
        <v>no</v>
      </c>
      <c r="BN24" s="1" t="str">
        <f t="shared" ca="1" si="11"/>
        <v>no</v>
      </c>
      <c r="BO24" s="1" t="str">
        <f t="shared" ca="1" si="11"/>
        <v>si</v>
      </c>
      <c r="BP24" s="1" t="str">
        <f t="shared" ca="1" si="11"/>
        <v>si</v>
      </c>
      <c r="BQ24" s="1" t="str">
        <f t="shared" ca="1" si="11"/>
        <v>no</v>
      </c>
      <c r="BR24" s="1" t="str">
        <f t="shared" ca="1" si="11"/>
        <v>si</v>
      </c>
      <c r="BS24" s="1" t="str">
        <f t="shared" ca="1" si="11"/>
        <v>no</v>
      </c>
      <c r="BT24" s="1" t="str">
        <f t="shared" ca="1" si="11"/>
        <v>no</v>
      </c>
      <c r="BU24" s="1" t="str">
        <f t="shared" ca="1" si="11"/>
        <v>no</v>
      </c>
      <c r="BV24" s="1" t="str">
        <f t="shared" ca="1" si="11"/>
        <v>no</v>
      </c>
      <c r="BW24" s="1" t="str">
        <f t="shared" ca="1" si="11"/>
        <v>si</v>
      </c>
      <c r="BX24" s="1" t="str">
        <f t="shared" ca="1" si="11"/>
        <v>no</v>
      </c>
      <c r="BY24" s="1" t="str">
        <f t="shared" ca="1" si="10"/>
        <v>no</v>
      </c>
      <c r="BZ24" s="1" t="str">
        <f t="shared" ca="1" si="9"/>
        <v>si</v>
      </c>
      <c r="CA24" s="1" t="str">
        <f t="shared" ca="1" si="9"/>
        <v>si</v>
      </c>
      <c r="CB24" s="1" t="str">
        <f t="shared" ca="1" si="9"/>
        <v>no</v>
      </c>
      <c r="CC24" s="2">
        <v>0</v>
      </c>
      <c r="CD24" s="2" t="s">
        <v>92</v>
      </c>
      <c r="CE24" s="2">
        <v>0</v>
      </c>
    </row>
    <row r="25" spans="1:83" x14ac:dyDescent="0.25">
      <c r="A25" s="2" t="s">
        <v>83</v>
      </c>
      <c r="B25" s="2" t="s">
        <v>83</v>
      </c>
      <c r="C25" s="2" t="s">
        <v>84</v>
      </c>
      <c r="D25" s="1">
        <f t="shared" ca="1" si="1"/>
        <v>34426</v>
      </c>
      <c r="E25" s="10" t="s">
        <v>85</v>
      </c>
      <c r="F25" s="1" t="str">
        <f t="shared" ca="1" si="2"/>
        <v>En union libre</v>
      </c>
      <c r="G25" s="1">
        <f t="shared" ca="1" si="3"/>
        <v>23</v>
      </c>
      <c r="H25" s="1">
        <f t="shared" ca="1" si="4"/>
        <v>1999</v>
      </c>
      <c r="I25" s="1" t="str">
        <f t="shared" ca="1" si="5"/>
        <v>Primaria</v>
      </c>
      <c r="J25" s="1" t="str">
        <f t="shared" ca="1" si="6"/>
        <v>Artes y Humanidades</v>
      </c>
      <c r="K25" s="1" t="str">
        <f t="shared" ca="1" si="7"/>
        <v>$31,000 - $55,000</v>
      </c>
      <c r="L25">
        <v>9</v>
      </c>
      <c r="M25">
        <v>3</v>
      </c>
      <c r="N25">
        <v>7</v>
      </c>
      <c r="O25">
        <v>4</v>
      </c>
      <c r="P25">
        <v>3</v>
      </c>
      <c r="Q25">
        <v>8</v>
      </c>
      <c r="R25">
        <v>9</v>
      </c>
      <c r="S25">
        <v>6</v>
      </c>
      <c r="T25">
        <v>4</v>
      </c>
      <c r="U25">
        <v>6</v>
      </c>
      <c r="V25">
        <v>9</v>
      </c>
      <c r="W25">
        <v>3</v>
      </c>
      <c r="X25">
        <v>4</v>
      </c>
      <c r="Y25">
        <v>8</v>
      </c>
      <c r="Z25">
        <v>7</v>
      </c>
      <c r="AA25">
        <v>3</v>
      </c>
      <c r="AB25">
        <v>3</v>
      </c>
      <c r="AC25">
        <v>8</v>
      </c>
      <c r="AD25">
        <v>10</v>
      </c>
      <c r="AE25">
        <v>3</v>
      </c>
      <c r="AF25">
        <v>9</v>
      </c>
      <c r="AG25">
        <v>3</v>
      </c>
      <c r="AH25">
        <v>1</v>
      </c>
      <c r="AI25">
        <v>7</v>
      </c>
      <c r="AJ25">
        <v>7</v>
      </c>
      <c r="AK25">
        <v>8</v>
      </c>
      <c r="AL25">
        <v>9</v>
      </c>
      <c r="AM25">
        <v>5</v>
      </c>
      <c r="AN25">
        <v>9</v>
      </c>
      <c r="AO25">
        <v>1</v>
      </c>
      <c r="AP25">
        <v>10</v>
      </c>
      <c r="AQ25">
        <v>7</v>
      </c>
      <c r="AR25">
        <v>8</v>
      </c>
      <c r="AS25">
        <v>10</v>
      </c>
      <c r="AT25">
        <v>1</v>
      </c>
      <c r="AU25">
        <v>7</v>
      </c>
      <c r="AV25">
        <v>6</v>
      </c>
      <c r="AW25">
        <v>8</v>
      </c>
      <c r="AX25">
        <v>4</v>
      </c>
      <c r="AY25">
        <v>7</v>
      </c>
      <c r="AZ25">
        <v>5</v>
      </c>
      <c r="BA25">
        <v>3</v>
      </c>
      <c r="BB25">
        <v>7</v>
      </c>
      <c r="BC25">
        <v>8</v>
      </c>
      <c r="BD25">
        <v>3</v>
      </c>
      <c r="BE25">
        <v>10</v>
      </c>
      <c r="BF25">
        <v>2</v>
      </c>
      <c r="BG25">
        <v>1</v>
      </c>
      <c r="BH25">
        <v>7</v>
      </c>
      <c r="BI25">
        <v>3</v>
      </c>
      <c r="BJ25" s="1" t="str">
        <f t="shared" ca="1" si="11"/>
        <v>si</v>
      </c>
      <c r="BK25" s="1" t="str">
        <f t="shared" ca="1" si="11"/>
        <v>no</v>
      </c>
      <c r="BL25" s="1" t="str">
        <f t="shared" ca="1" si="11"/>
        <v>no</v>
      </c>
      <c r="BM25" s="1" t="str">
        <f t="shared" ca="1" si="11"/>
        <v>si</v>
      </c>
      <c r="BN25" s="1" t="str">
        <f t="shared" ca="1" si="11"/>
        <v>si</v>
      </c>
      <c r="BO25" s="1" t="str">
        <f t="shared" ca="1" si="11"/>
        <v>si</v>
      </c>
      <c r="BP25" s="1" t="str">
        <f t="shared" ca="1" si="11"/>
        <v>no</v>
      </c>
      <c r="BQ25" s="1" t="str">
        <f t="shared" ca="1" si="11"/>
        <v>si</v>
      </c>
      <c r="BR25" s="1" t="str">
        <f t="shared" ca="1" si="11"/>
        <v>si</v>
      </c>
      <c r="BS25" s="1" t="str">
        <f t="shared" ca="1" si="11"/>
        <v>no</v>
      </c>
      <c r="BT25" s="1" t="str">
        <f t="shared" ca="1" si="11"/>
        <v>no</v>
      </c>
      <c r="BU25" s="1" t="str">
        <f t="shared" ca="1" si="11"/>
        <v>no</v>
      </c>
      <c r="BV25" s="1" t="str">
        <f t="shared" ca="1" si="11"/>
        <v>no</v>
      </c>
      <c r="BW25" s="1" t="str">
        <f t="shared" ca="1" si="11"/>
        <v>no</v>
      </c>
      <c r="BX25" s="1" t="str">
        <f t="shared" ca="1" si="11"/>
        <v>no</v>
      </c>
      <c r="BY25" s="1" t="str">
        <f t="shared" ca="1" si="10"/>
        <v>si</v>
      </c>
      <c r="BZ25" s="1" t="str">
        <f t="shared" ca="1" si="9"/>
        <v>no</v>
      </c>
      <c r="CA25" s="1" t="str">
        <f t="shared" ca="1" si="9"/>
        <v>si</v>
      </c>
      <c r="CB25" s="1" t="str">
        <f t="shared" ca="1" si="9"/>
        <v>no</v>
      </c>
      <c r="CC25" s="2">
        <v>0</v>
      </c>
      <c r="CD25" s="2" t="s">
        <v>92</v>
      </c>
      <c r="CE25" s="2">
        <v>0</v>
      </c>
    </row>
    <row r="26" spans="1:83" x14ac:dyDescent="0.25">
      <c r="A26" s="2" t="s">
        <v>83</v>
      </c>
      <c r="B26" s="2" t="s">
        <v>83</v>
      </c>
      <c r="C26" s="2" t="s">
        <v>84</v>
      </c>
      <c r="D26" s="1">
        <f t="shared" ca="1" si="1"/>
        <v>34775</v>
      </c>
      <c r="E26" s="10" t="s">
        <v>93</v>
      </c>
      <c r="F26" s="1" t="str">
        <f t="shared" ca="1" si="2"/>
        <v>Casado</v>
      </c>
      <c r="G26" s="1">
        <f t="shared" ca="1" si="3"/>
        <v>22</v>
      </c>
      <c r="H26" s="1">
        <f t="shared" ca="1" si="4"/>
        <v>2000</v>
      </c>
      <c r="I26" s="1" t="str">
        <f t="shared" ca="1" si="5"/>
        <v>Carrera técnica</v>
      </c>
      <c r="J26" s="1" t="str">
        <f t="shared" ca="1" si="6"/>
        <v>Consultor</v>
      </c>
      <c r="K26" s="1" t="str">
        <f t="shared" ca="1" si="7"/>
        <v>$16,000 - $30,000</v>
      </c>
      <c r="L26">
        <v>1</v>
      </c>
      <c r="M26">
        <v>2</v>
      </c>
      <c r="N26">
        <v>7</v>
      </c>
      <c r="O26">
        <v>5</v>
      </c>
      <c r="P26">
        <v>6</v>
      </c>
      <c r="Q26">
        <v>10</v>
      </c>
      <c r="R26">
        <v>2</v>
      </c>
      <c r="S26">
        <v>10</v>
      </c>
      <c r="T26">
        <v>5</v>
      </c>
      <c r="U26">
        <v>10</v>
      </c>
      <c r="V26">
        <v>6</v>
      </c>
      <c r="W26">
        <v>2</v>
      </c>
      <c r="X26">
        <v>4</v>
      </c>
      <c r="Y26">
        <v>1</v>
      </c>
      <c r="Z26">
        <v>4</v>
      </c>
      <c r="AA26">
        <v>10</v>
      </c>
      <c r="AB26">
        <v>7</v>
      </c>
      <c r="AC26">
        <v>8</v>
      </c>
      <c r="AD26">
        <v>4</v>
      </c>
      <c r="AE26">
        <v>6</v>
      </c>
      <c r="AF26">
        <v>1</v>
      </c>
      <c r="AG26">
        <v>10</v>
      </c>
      <c r="AH26">
        <v>10</v>
      </c>
      <c r="AI26">
        <v>6</v>
      </c>
      <c r="AJ26">
        <v>7</v>
      </c>
      <c r="AK26">
        <v>6</v>
      </c>
      <c r="AL26">
        <v>7</v>
      </c>
      <c r="AM26">
        <v>3</v>
      </c>
      <c r="AN26">
        <v>9</v>
      </c>
      <c r="AO26">
        <v>2</v>
      </c>
      <c r="AP26">
        <v>5</v>
      </c>
      <c r="AQ26">
        <v>4</v>
      </c>
      <c r="AR26">
        <v>6</v>
      </c>
      <c r="AS26">
        <v>4</v>
      </c>
      <c r="AT26">
        <v>6</v>
      </c>
      <c r="AU26">
        <v>9</v>
      </c>
      <c r="AV26">
        <v>8</v>
      </c>
      <c r="AW26">
        <v>2</v>
      </c>
      <c r="AX26">
        <v>1</v>
      </c>
      <c r="AY26">
        <v>1</v>
      </c>
      <c r="AZ26">
        <v>3</v>
      </c>
      <c r="BA26">
        <v>10</v>
      </c>
      <c r="BB26">
        <v>5</v>
      </c>
      <c r="BC26">
        <v>5</v>
      </c>
      <c r="BD26">
        <v>4</v>
      </c>
      <c r="BE26">
        <v>9</v>
      </c>
      <c r="BF26">
        <v>6</v>
      </c>
      <c r="BG26">
        <v>6</v>
      </c>
      <c r="BH26">
        <v>9</v>
      </c>
      <c r="BI26">
        <v>6</v>
      </c>
      <c r="BJ26" s="1" t="str">
        <f t="shared" ca="1" si="11"/>
        <v>si</v>
      </c>
      <c r="BK26" s="1" t="str">
        <f t="shared" ca="1" si="11"/>
        <v>si</v>
      </c>
      <c r="BL26" s="1" t="str">
        <f t="shared" ca="1" si="11"/>
        <v>si</v>
      </c>
      <c r="BM26" s="1" t="str">
        <f t="shared" ca="1" si="11"/>
        <v>si</v>
      </c>
      <c r="BN26" s="1" t="str">
        <f t="shared" ca="1" si="11"/>
        <v>no</v>
      </c>
      <c r="BO26" s="1" t="str">
        <f t="shared" ca="1" si="11"/>
        <v>si</v>
      </c>
      <c r="BP26" s="1" t="str">
        <f t="shared" ca="1" si="11"/>
        <v>si</v>
      </c>
      <c r="BQ26" s="1" t="str">
        <f t="shared" ca="1" si="11"/>
        <v>no</v>
      </c>
      <c r="BR26" s="1" t="str">
        <f t="shared" ca="1" si="11"/>
        <v>si</v>
      </c>
      <c r="BS26" s="1" t="str">
        <f t="shared" ca="1" si="11"/>
        <v>si</v>
      </c>
      <c r="BT26" s="1" t="str">
        <f t="shared" ca="1" si="11"/>
        <v>si</v>
      </c>
      <c r="BU26" s="1" t="str">
        <f t="shared" ca="1" si="11"/>
        <v>no</v>
      </c>
      <c r="BV26" s="1" t="str">
        <f t="shared" ca="1" si="11"/>
        <v>no</v>
      </c>
      <c r="BW26" s="1" t="str">
        <f t="shared" ca="1" si="11"/>
        <v>no</v>
      </c>
      <c r="BX26" s="1" t="str">
        <f t="shared" ca="1" si="11"/>
        <v>si</v>
      </c>
      <c r="BY26" s="1" t="str">
        <f t="shared" ca="1" si="10"/>
        <v>no</v>
      </c>
      <c r="BZ26" s="1" t="str">
        <f t="shared" ca="1" si="10"/>
        <v>no</v>
      </c>
      <c r="CA26" s="1" t="str">
        <f t="shared" ca="1" si="10"/>
        <v>no</v>
      </c>
      <c r="CB26" s="1" t="str">
        <f t="shared" ca="1" si="10"/>
        <v>si</v>
      </c>
      <c r="CC26" s="2">
        <v>0</v>
      </c>
      <c r="CD26" s="2" t="s">
        <v>92</v>
      </c>
      <c r="CE26" s="2">
        <v>0</v>
      </c>
    </row>
    <row r="27" spans="1:83" x14ac:dyDescent="0.25">
      <c r="A27" s="2" t="s">
        <v>83</v>
      </c>
      <c r="B27" s="2" t="s">
        <v>83</v>
      </c>
      <c r="C27" s="2" t="s">
        <v>84</v>
      </c>
      <c r="D27" s="1">
        <f t="shared" ca="1" si="1"/>
        <v>34686</v>
      </c>
      <c r="E27" s="10" t="s">
        <v>93</v>
      </c>
      <c r="F27" s="1" t="str">
        <f t="shared" ca="1" si="2"/>
        <v>Casado</v>
      </c>
      <c r="G27" s="1">
        <f t="shared" ca="1" si="3"/>
        <v>55</v>
      </c>
      <c r="H27" s="1">
        <f t="shared" ca="1" si="4"/>
        <v>1967</v>
      </c>
      <c r="I27" s="1" t="str">
        <f t="shared" ca="1" si="5"/>
        <v>Preparatoria o bachillerato</v>
      </c>
      <c r="J27" s="1" t="str">
        <f t="shared" ca="1" si="6"/>
        <v>Agronomía y veterinaria</v>
      </c>
      <c r="K27" s="1" t="str">
        <f t="shared" ca="1" si="7"/>
        <v>$16,000 - $30,000</v>
      </c>
      <c r="L27">
        <v>8</v>
      </c>
      <c r="M27">
        <v>2</v>
      </c>
      <c r="N27">
        <v>9</v>
      </c>
      <c r="O27">
        <v>1</v>
      </c>
      <c r="P27">
        <v>5</v>
      </c>
      <c r="Q27">
        <v>2</v>
      </c>
      <c r="R27">
        <v>6</v>
      </c>
      <c r="S27">
        <v>2</v>
      </c>
      <c r="T27">
        <v>5</v>
      </c>
      <c r="U27">
        <v>5</v>
      </c>
      <c r="V27">
        <v>8</v>
      </c>
      <c r="W27">
        <v>2</v>
      </c>
      <c r="X27">
        <v>5</v>
      </c>
      <c r="Y27">
        <v>10</v>
      </c>
      <c r="Z27">
        <v>8</v>
      </c>
      <c r="AA27">
        <v>1</v>
      </c>
      <c r="AB27">
        <v>1</v>
      </c>
      <c r="AC27">
        <v>10</v>
      </c>
      <c r="AD27">
        <v>5</v>
      </c>
      <c r="AE27">
        <v>8</v>
      </c>
      <c r="AF27">
        <v>3</v>
      </c>
      <c r="AG27">
        <v>4</v>
      </c>
      <c r="AH27">
        <v>3</v>
      </c>
      <c r="AI27">
        <v>1</v>
      </c>
      <c r="AJ27">
        <v>9</v>
      </c>
      <c r="AK27">
        <v>9</v>
      </c>
      <c r="AL27">
        <v>3</v>
      </c>
      <c r="AM27">
        <v>10</v>
      </c>
      <c r="AN27">
        <v>2</v>
      </c>
      <c r="AO27">
        <v>1</v>
      </c>
      <c r="AP27">
        <v>3</v>
      </c>
      <c r="AQ27">
        <v>5</v>
      </c>
      <c r="AR27">
        <v>5</v>
      </c>
      <c r="AS27">
        <v>1</v>
      </c>
      <c r="AT27">
        <v>10</v>
      </c>
      <c r="AU27">
        <v>1</v>
      </c>
      <c r="AV27">
        <v>1</v>
      </c>
      <c r="AW27">
        <v>3</v>
      </c>
      <c r="AX27">
        <v>1</v>
      </c>
      <c r="AY27">
        <v>1</v>
      </c>
      <c r="AZ27">
        <v>7</v>
      </c>
      <c r="BA27">
        <v>3</v>
      </c>
      <c r="BB27">
        <v>2</v>
      </c>
      <c r="BC27">
        <v>5</v>
      </c>
      <c r="BD27">
        <v>2</v>
      </c>
      <c r="BE27">
        <v>10</v>
      </c>
      <c r="BF27">
        <v>7</v>
      </c>
      <c r="BG27">
        <v>2</v>
      </c>
      <c r="BH27">
        <v>1</v>
      </c>
      <c r="BI27">
        <v>2</v>
      </c>
      <c r="BJ27" s="1" t="str">
        <f t="shared" ca="1" si="11"/>
        <v>si</v>
      </c>
      <c r="BK27" s="1" t="str">
        <f t="shared" ca="1" si="11"/>
        <v>no</v>
      </c>
      <c r="BL27" s="1" t="str">
        <f t="shared" ca="1" si="11"/>
        <v>si</v>
      </c>
      <c r="BM27" s="1" t="str">
        <f t="shared" ca="1" si="11"/>
        <v>no</v>
      </c>
      <c r="BN27" s="1" t="str">
        <f t="shared" ca="1" si="11"/>
        <v>si</v>
      </c>
      <c r="BO27" s="1" t="str">
        <f t="shared" ca="1" si="11"/>
        <v>si</v>
      </c>
      <c r="BP27" s="1" t="str">
        <f t="shared" ca="1" si="11"/>
        <v>si</v>
      </c>
      <c r="BQ27" s="1" t="str">
        <f t="shared" ca="1" si="11"/>
        <v>no</v>
      </c>
      <c r="BR27" s="1" t="str">
        <f t="shared" ca="1" si="11"/>
        <v>no</v>
      </c>
      <c r="BS27" s="1" t="str">
        <f t="shared" ca="1" si="11"/>
        <v>si</v>
      </c>
      <c r="BT27" s="1" t="str">
        <f t="shared" ca="1" si="11"/>
        <v>no</v>
      </c>
      <c r="BU27" s="1" t="str">
        <f t="shared" ca="1" si="11"/>
        <v>no</v>
      </c>
      <c r="BV27" s="1" t="str">
        <f t="shared" ca="1" si="11"/>
        <v>si</v>
      </c>
      <c r="BW27" s="1" t="str">
        <f t="shared" ca="1" si="11"/>
        <v>no</v>
      </c>
      <c r="BX27" s="1" t="str">
        <f t="shared" ca="1" si="11"/>
        <v>si</v>
      </c>
      <c r="BY27" s="1" t="str">
        <f t="shared" ca="1" si="10"/>
        <v>si</v>
      </c>
      <c r="BZ27" s="1" t="str">
        <f t="shared" ca="1" si="10"/>
        <v>si</v>
      </c>
      <c r="CA27" s="1" t="str">
        <f t="shared" ca="1" si="10"/>
        <v>si</v>
      </c>
      <c r="CB27" s="1" t="str">
        <f t="shared" ca="1" si="10"/>
        <v>si</v>
      </c>
      <c r="CC27" s="2">
        <v>0</v>
      </c>
      <c r="CD27" s="2" t="s">
        <v>92</v>
      </c>
      <c r="CE27" s="2">
        <v>0</v>
      </c>
    </row>
    <row r="28" spans="1:83" x14ac:dyDescent="0.25">
      <c r="A28" s="2" t="s">
        <v>83</v>
      </c>
      <c r="B28" s="2" t="s">
        <v>83</v>
      </c>
      <c r="C28" s="2" t="s">
        <v>84</v>
      </c>
      <c r="D28" s="1">
        <f t="shared" ca="1" si="1"/>
        <v>34877</v>
      </c>
      <c r="E28" s="10" t="s">
        <v>85</v>
      </c>
      <c r="F28" s="1" t="str">
        <f t="shared" ca="1" si="2"/>
        <v>En union libre</v>
      </c>
      <c r="G28" s="1">
        <f t="shared" ca="1" si="3"/>
        <v>49</v>
      </c>
      <c r="H28" s="1">
        <f t="shared" ca="1" si="4"/>
        <v>1973</v>
      </c>
      <c r="I28" s="1" t="str">
        <f t="shared" ca="1" si="5"/>
        <v>Maestría o Doctorado</v>
      </c>
      <c r="J28" s="1" t="str">
        <f t="shared" ca="1" si="6"/>
        <v>Servidor Público</v>
      </c>
      <c r="K28" s="1" t="str">
        <f t="shared" ca="1" si="7"/>
        <v>$1 - $15,000</v>
      </c>
      <c r="L28">
        <v>4</v>
      </c>
      <c r="M28">
        <v>5</v>
      </c>
      <c r="N28">
        <v>6</v>
      </c>
      <c r="O28">
        <v>7</v>
      </c>
      <c r="P28">
        <v>1</v>
      </c>
      <c r="Q28">
        <v>8</v>
      </c>
      <c r="R28">
        <v>2</v>
      </c>
      <c r="S28">
        <v>7</v>
      </c>
      <c r="T28">
        <v>8</v>
      </c>
      <c r="U28">
        <v>6</v>
      </c>
      <c r="V28">
        <v>4</v>
      </c>
      <c r="W28">
        <v>6</v>
      </c>
      <c r="X28">
        <v>10</v>
      </c>
      <c r="Y28">
        <v>7</v>
      </c>
      <c r="Z28">
        <v>2</v>
      </c>
      <c r="AA28">
        <v>7</v>
      </c>
      <c r="AB28">
        <v>4</v>
      </c>
      <c r="AC28">
        <v>6</v>
      </c>
      <c r="AD28">
        <v>4</v>
      </c>
      <c r="AE28">
        <v>2</v>
      </c>
      <c r="AF28">
        <v>5</v>
      </c>
      <c r="AG28">
        <v>10</v>
      </c>
      <c r="AH28">
        <v>5</v>
      </c>
      <c r="AI28">
        <v>5</v>
      </c>
      <c r="AJ28">
        <v>7</v>
      </c>
      <c r="AK28">
        <v>10</v>
      </c>
      <c r="AL28">
        <v>2</v>
      </c>
      <c r="AM28">
        <v>2</v>
      </c>
      <c r="AN28">
        <v>3</v>
      </c>
      <c r="AO28">
        <v>7</v>
      </c>
      <c r="AP28">
        <v>3</v>
      </c>
      <c r="AQ28">
        <v>3</v>
      </c>
      <c r="AR28">
        <v>6</v>
      </c>
      <c r="AS28">
        <v>5</v>
      </c>
      <c r="AT28">
        <v>3</v>
      </c>
      <c r="AU28">
        <v>2</v>
      </c>
      <c r="AV28">
        <v>4</v>
      </c>
      <c r="AW28">
        <v>9</v>
      </c>
      <c r="AX28">
        <v>2</v>
      </c>
      <c r="AY28">
        <v>4</v>
      </c>
      <c r="AZ28">
        <v>1</v>
      </c>
      <c r="BA28">
        <v>6</v>
      </c>
      <c r="BB28">
        <v>4</v>
      </c>
      <c r="BC28">
        <v>9</v>
      </c>
      <c r="BD28">
        <v>1</v>
      </c>
      <c r="BE28">
        <v>5</v>
      </c>
      <c r="BF28">
        <v>7</v>
      </c>
      <c r="BG28">
        <v>10</v>
      </c>
      <c r="BH28">
        <v>5</v>
      </c>
      <c r="BI28">
        <v>2</v>
      </c>
      <c r="BJ28" s="1" t="str">
        <f t="shared" ca="1" si="11"/>
        <v>no</v>
      </c>
      <c r="BK28" s="1" t="str">
        <f t="shared" ca="1" si="11"/>
        <v>si</v>
      </c>
      <c r="BL28" s="1" t="str">
        <f t="shared" ca="1" si="11"/>
        <v>si</v>
      </c>
      <c r="BM28" s="1" t="str">
        <f t="shared" ca="1" si="11"/>
        <v>si</v>
      </c>
      <c r="BN28" s="1" t="str">
        <f t="shared" ca="1" si="11"/>
        <v>si</v>
      </c>
      <c r="BO28" s="1" t="str">
        <f t="shared" ca="1" si="11"/>
        <v>no</v>
      </c>
      <c r="BP28" s="1" t="str">
        <f t="shared" ca="1" si="11"/>
        <v>no</v>
      </c>
      <c r="BQ28" s="1" t="str">
        <f t="shared" ca="1" si="11"/>
        <v>no</v>
      </c>
      <c r="BR28" s="1" t="str">
        <f t="shared" ca="1" si="11"/>
        <v>no</v>
      </c>
      <c r="BS28" s="1" t="str">
        <f t="shared" ca="1" si="11"/>
        <v>si</v>
      </c>
      <c r="BT28" s="1" t="str">
        <f t="shared" ca="1" si="11"/>
        <v>si</v>
      </c>
      <c r="BU28" s="1" t="str">
        <f t="shared" ca="1" si="11"/>
        <v>si</v>
      </c>
      <c r="BV28" s="1" t="str">
        <f t="shared" ca="1" si="11"/>
        <v>no</v>
      </c>
      <c r="BW28" s="1" t="str">
        <f t="shared" ca="1" si="11"/>
        <v>no</v>
      </c>
      <c r="BX28" s="1" t="str">
        <f t="shared" ca="1" si="11"/>
        <v>si</v>
      </c>
      <c r="BY28" s="1" t="str">
        <f t="shared" ca="1" si="10"/>
        <v>si</v>
      </c>
      <c r="BZ28" s="1" t="str">
        <f t="shared" ca="1" si="10"/>
        <v>si</v>
      </c>
      <c r="CA28" s="1" t="str">
        <f t="shared" ca="1" si="10"/>
        <v>no</v>
      </c>
      <c r="CB28" s="1" t="str">
        <f t="shared" ca="1" si="10"/>
        <v>si</v>
      </c>
      <c r="CC28" s="2">
        <v>0</v>
      </c>
      <c r="CD28" s="2" t="s">
        <v>92</v>
      </c>
      <c r="CE28" s="2">
        <v>0</v>
      </c>
    </row>
    <row r="29" spans="1:83" x14ac:dyDescent="0.25">
      <c r="A29" s="2" t="s">
        <v>83</v>
      </c>
      <c r="B29" s="2" t="s">
        <v>83</v>
      </c>
      <c r="C29" s="2" t="s">
        <v>84</v>
      </c>
      <c r="D29" s="1">
        <f t="shared" ca="1" si="1"/>
        <v>34086</v>
      </c>
      <c r="E29" s="10" t="s">
        <v>93</v>
      </c>
      <c r="F29" s="1" t="str">
        <f t="shared" ca="1" si="2"/>
        <v>Viudo</v>
      </c>
      <c r="G29" s="1">
        <f t="shared" ca="1" si="3"/>
        <v>31</v>
      </c>
      <c r="H29" s="1">
        <f t="shared" ca="1" si="4"/>
        <v>1991</v>
      </c>
      <c r="I29" s="1" t="str">
        <f t="shared" ca="1" si="5"/>
        <v>Maestría o Doctorado</v>
      </c>
      <c r="J29" s="1" t="str">
        <f t="shared" ca="1" si="6"/>
        <v>Estudiante</v>
      </c>
      <c r="K29" s="1" t="str">
        <f t="shared" ca="1" si="7"/>
        <v>&gt;$50,000</v>
      </c>
      <c r="L29">
        <v>5</v>
      </c>
      <c r="M29">
        <v>1</v>
      </c>
      <c r="N29">
        <v>8</v>
      </c>
      <c r="O29">
        <v>2</v>
      </c>
      <c r="P29">
        <v>5</v>
      </c>
      <c r="Q29">
        <v>1</v>
      </c>
      <c r="R29">
        <v>9</v>
      </c>
      <c r="S29">
        <v>10</v>
      </c>
      <c r="T29">
        <v>6</v>
      </c>
      <c r="U29">
        <v>5</v>
      </c>
      <c r="V29">
        <v>6</v>
      </c>
      <c r="W29">
        <v>8</v>
      </c>
      <c r="X29">
        <v>5</v>
      </c>
      <c r="Y29">
        <v>7</v>
      </c>
      <c r="Z29">
        <v>10</v>
      </c>
      <c r="AA29">
        <v>9</v>
      </c>
      <c r="AB29">
        <v>2</v>
      </c>
      <c r="AC29">
        <v>1</v>
      </c>
      <c r="AD29">
        <v>2</v>
      </c>
      <c r="AE29">
        <v>9</v>
      </c>
      <c r="AF29">
        <v>10</v>
      </c>
      <c r="AG29">
        <v>2</v>
      </c>
      <c r="AH29">
        <v>6</v>
      </c>
      <c r="AI29">
        <v>1</v>
      </c>
      <c r="AJ29">
        <v>2</v>
      </c>
      <c r="AK29">
        <v>8</v>
      </c>
      <c r="AL29">
        <v>1</v>
      </c>
      <c r="AM29">
        <v>8</v>
      </c>
      <c r="AN29">
        <v>10</v>
      </c>
      <c r="AO29">
        <v>8</v>
      </c>
      <c r="AP29">
        <v>10</v>
      </c>
      <c r="AQ29">
        <v>7</v>
      </c>
      <c r="AR29">
        <v>9</v>
      </c>
      <c r="AS29">
        <v>5</v>
      </c>
      <c r="AT29">
        <v>8</v>
      </c>
      <c r="AU29">
        <v>2</v>
      </c>
      <c r="AV29">
        <v>8</v>
      </c>
      <c r="AW29">
        <v>8</v>
      </c>
      <c r="AX29">
        <v>10</v>
      </c>
      <c r="AY29">
        <v>10</v>
      </c>
      <c r="AZ29">
        <v>4</v>
      </c>
      <c r="BA29">
        <v>5</v>
      </c>
      <c r="BB29">
        <v>10</v>
      </c>
      <c r="BC29">
        <v>6</v>
      </c>
      <c r="BD29">
        <v>7</v>
      </c>
      <c r="BE29">
        <v>9</v>
      </c>
      <c r="BF29">
        <v>6</v>
      </c>
      <c r="BG29">
        <v>2</v>
      </c>
      <c r="BH29">
        <v>4</v>
      </c>
      <c r="BI29">
        <v>6</v>
      </c>
      <c r="BJ29" s="1" t="str">
        <f t="shared" ca="1" si="11"/>
        <v>si</v>
      </c>
      <c r="BK29" s="1" t="str">
        <f t="shared" ca="1" si="11"/>
        <v>si</v>
      </c>
      <c r="BL29" s="1" t="str">
        <f t="shared" ca="1" si="11"/>
        <v>no</v>
      </c>
      <c r="BM29" s="1" t="str">
        <f t="shared" ca="1" si="11"/>
        <v>no</v>
      </c>
      <c r="BN29" s="1" t="str">
        <f t="shared" ca="1" si="11"/>
        <v>no</v>
      </c>
      <c r="BO29" s="1" t="str">
        <f t="shared" ca="1" si="11"/>
        <v>no</v>
      </c>
      <c r="BP29" s="1" t="str">
        <f t="shared" ca="1" si="11"/>
        <v>no</v>
      </c>
      <c r="BQ29" s="1" t="str">
        <f t="shared" ca="1" si="11"/>
        <v>si</v>
      </c>
      <c r="BR29" s="1" t="str">
        <f t="shared" ca="1" si="11"/>
        <v>no</v>
      </c>
      <c r="BS29" s="1" t="str">
        <f t="shared" ca="1" si="11"/>
        <v>no</v>
      </c>
      <c r="BT29" s="1" t="str">
        <f t="shared" ca="1" si="11"/>
        <v>si</v>
      </c>
      <c r="BU29" s="1" t="str">
        <f t="shared" ca="1" si="11"/>
        <v>si</v>
      </c>
      <c r="BV29" s="1" t="str">
        <f t="shared" ca="1" si="11"/>
        <v>no</v>
      </c>
      <c r="BW29" s="1" t="str">
        <f t="shared" ca="1" si="11"/>
        <v>si</v>
      </c>
      <c r="BX29" s="1" t="str">
        <f t="shared" ca="1" si="11"/>
        <v>si</v>
      </c>
      <c r="BY29" s="1" t="str">
        <f t="shared" ca="1" si="10"/>
        <v>si</v>
      </c>
      <c r="BZ29" s="1" t="str">
        <f t="shared" ca="1" si="10"/>
        <v>no</v>
      </c>
      <c r="CA29" s="1" t="str">
        <f t="shared" ca="1" si="10"/>
        <v>si</v>
      </c>
      <c r="CB29" s="1" t="str">
        <f t="shared" ca="1" si="10"/>
        <v>no</v>
      </c>
      <c r="CC29" s="2">
        <v>0</v>
      </c>
      <c r="CD29" s="2" t="s">
        <v>92</v>
      </c>
      <c r="CE29" s="2">
        <v>0</v>
      </c>
    </row>
    <row r="30" spans="1:83" x14ac:dyDescent="0.25">
      <c r="A30" s="2" t="s">
        <v>83</v>
      </c>
      <c r="B30" s="2" t="s">
        <v>83</v>
      </c>
      <c r="C30" s="2" t="s">
        <v>84</v>
      </c>
      <c r="D30" s="1">
        <f t="shared" ca="1" si="1"/>
        <v>34133</v>
      </c>
      <c r="E30" s="10" t="s">
        <v>93</v>
      </c>
      <c r="F30" s="1" t="str">
        <f t="shared" ca="1" si="2"/>
        <v>Separado</v>
      </c>
      <c r="G30" s="1">
        <f t="shared" ca="1" si="3"/>
        <v>27</v>
      </c>
      <c r="H30" s="1">
        <f t="shared" ca="1" si="4"/>
        <v>1995</v>
      </c>
      <c r="I30" s="1" t="str">
        <f t="shared" ca="1" si="5"/>
        <v>Preparatoria o bachillerato</v>
      </c>
      <c r="J30" s="1" t="str">
        <f t="shared" ca="1" si="6"/>
        <v>Ciencias naturales y exactas</v>
      </c>
      <c r="K30" s="1" t="str">
        <f t="shared" ca="1" si="7"/>
        <v>$1 - $15,000</v>
      </c>
      <c r="L30">
        <v>6</v>
      </c>
      <c r="M30">
        <v>8</v>
      </c>
      <c r="N30">
        <v>6</v>
      </c>
      <c r="O30">
        <v>2</v>
      </c>
      <c r="P30">
        <v>4</v>
      </c>
      <c r="Q30">
        <v>6</v>
      </c>
      <c r="R30">
        <v>7</v>
      </c>
      <c r="S30">
        <v>1</v>
      </c>
      <c r="T30">
        <v>6</v>
      </c>
      <c r="U30">
        <v>1</v>
      </c>
      <c r="V30">
        <v>7</v>
      </c>
      <c r="W30">
        <v>9</v>
      </c>
      <c r="X30">
        <v>10</v>
      </c>
      <c r="Y30">
        <v>7</v>
      </c>
      <c r="Z30">
        <v>2</v>
      </c>
      <c r="AA30">
        <v>4</v>
      </c>
      <c r="AB30">
        <v>5</v>
      </c>
      <c r="AC30">
        <v>8</v>
      </c>
      <c r="AD30">
        <v>10</v>
      </c>
      <c r="AE30">
        <v>3</v>
      </c>
      <c r="AF30">
        <v>5</v>
      </c>
      <c r="AG30">
        <v>3</v>
      </c>
      <c r="AH30">
        <v>7</v>
      </c>
      <c r="AI30">
        <v>9</v>
      </c>
      <c r="AJ30">
        <v>9</v>
      </c>
      <c r="AK30">
        <v>9</v>
      </c>
      <c r="AL30">
        <v>9</v>
      </c>
      <c r="AM30">
        <v>3</v>
      </c>
      <c r="AN30">
        <v>3</v>
      </c>
      <c r="AO30">
        <v>5</v>
      </c>
      <c r="AP30">
        <v>10</v>
      </c>
      <c r="AQ30">
        <v>2</v>
      </c>
      <c r="AR30">
        <v>4</v>
      </c>
      <c r="AS30">
        <v>1</v>
      </c>
      <c r="AT30">
        <v>1</v>
      </c>
      <c r="AU30">
        <v>1</v>
      </c>
      <c r="AV30">
        <v>1</v>
      </c>
      <c r="AW30">
        <v>5</v>
      </c>
      <c r="AX30">
        <v>5</v>
      </c>
      <c r="AY30">
        <v>2</v>
      </c>
      <c r="AZ30">
        <v>7</v>
      </c>
      <c r="BA30">
        <v>7</v>
      </c>
      <c r="BB30">
        <v>10</v>
      </c>
      <c r="BC30">
        <v>8</v>
      </c>
      <c r="BD30">
        <v>5</v>
      </c>
      <c r="BE30">
        <v>2</v>
      </c>
      <c r="BF30">
        <v>1</v>
      </c>
      <c r="BG30">
        <v>7</v>
      </c>
      <c r="BH30">
        <v>1</v>
      </c>
      <c r="BI30">
        <v>6</v>
      </c>
      <c r="BJ30" s="1" t="str">
        <f t="shared" ca="1" si="11"/>
        <v>no</v>
      </c>
      <c r="BK30" s="1" t="str">
        <f t="shared" ca="1" si="11"/>
        <v>no</v>
      </c>
      <c r="BL30" s="1" t="str">
        <f t="shared" ca="1" si="11"/>
        <v>si</v>
      </c>
      <c r="BM30" s="1" t="str">
        <f t="shared" ca="1" si="11"/>
        <v>no</v>
      </c>
      <c r="BN30" s="1" t="str">
        <f t="shared" ca="1" si="11"/>
        <v>si</v>
      </c>
      <c r="BO30" s="1" t="str">
        <f t="shared" ca="1" si="11"/>
        <v>si</v>
      </c>
      <c r="BP30" s="1" t="str">
        <f t="shared" ca="1" si="11"/>
        <v>no</v>
      </c>
      <c r="BQ30" s="1" t="str">
        <f t="shared" ca="1" si="11"/>
        <v>si</v>
      </c>
      <c r="BR30" s="1" t="str">
        <f t="shared" ca="1" si="11"/>
        <v>no</v>
      </c>
      <c r="BS30" s="1" t="str">
        <f t="shared" ca="1" si="11"/>
        <v>no</v>
      </c>
      <c r="BT30" s="1" t="str">
        <f t="shared" ca="1" si="11"/>
        <v>no</v>
      </c>
      <c r="BU30" s="1" t="str">
        <f t="shared" ca="1" si="11"/>
        <v>si</v>
      </c>
      <c r="BV30" s="1" t="str">
        <f t="shared" ca="1" si="11"/>
        <v>no</v>
      </c>
      <c r="BW30" s="1" t="str">
        <f t="shared" ca="1" si="11"/>
        <v>si</v>
      </c>
      <c r="BX30" s="1" t="str">
        <f t="shared" ca="1" si="11"/>
        <v>no</v>
      </c>
      <c r="BY30" s="1" t="str">
        <f t="shared" ca="1" si="10"/>
        <v>si</v>
      </c>
      <c r="BZ30" s="1" t="str">
        <f t="shared" ca="1" si="10"/>
        <v>si</v>
      </c>
      <c r="CA30" s="1" t="str">
        <f t="shared" ca="1" si="10"/>
        <v>si</v>
      </c>
      <c r="CB30" s="1" t="str">
        <f t="shared" ca="1" si="10"/>
        <v>no</v>
      </c>
      <c r="CC30" s="2">
        <v>0</v>
      </c>
      <c r="CD30" s="2" t="s">
        <v>92</v>
      </c>
      <c r="CE30" s="2">
        <v>0</v>
      </c>
    </row>
    <row r="31" spans="1:83" x14ac:dyDescent="0.25">
      <c r="A31" s="2" t="s">
        <v>83</v>
      </c>
      <c r="B31" s="2" t="s">
        <v>83</v>
      </c>
      <c r="C31" s="2" t="s">
        <v>84</v>
      </c>
      <c r="D31" s="1">
        <f t="shared" ca="1" si="1"/>
        <v>34486</v>
      </c>
      <c r="E31" s="10" t="s">
        <v>85</v>
      </c>
      <c r="F31" s="1" t="str">
        <f t="shared" ca="1" si="2"/>
        <v>Casado</v>
      </c>
      <c r="G31" s="1">
        <f t="shared" ca="1" si="3"/>
        <v>36</v>
      </c>
      <c r="H31" s="1">
        <f t="shared" ca="1" si="4"/>
        <v>1986</v>
      </c>
      <c r="I31" s="1" t="str">
        <f t="shared" ca="1" si="5"/>
        <v>Preparatoria o bachillerato</v>
      </c>
      <c r="J31" s="1" t="str">
        <f t="shared" ca="1" si="6"/>
        <v>Otra Área</v>
      </c>
      <c r="K31" s="1" t="str">
        <f t="shared" ca="1" si="7"/>
        <v>$31,000 - $55,000</v>
      </c>
      <c r="L31">
        <v>9</v>
      </c>
      <c r="M31">
        <v>5</v>
      </c>
      <c r="N31">
        <v>9</v>
      </c>
      <c r="O31">
        <v>2</v>
      </c>
      <c r="P31">
        <v>9</v>
      </c>
      <c r="Q31">
        <v>9</v>
      </c>
      <c r="R31">
        <v>10</v>
      </c>
      <c r="S31">
        <v>9</v>
      </c>
      <c r="T31">
        <v>3</v>
      </c>
      <c r="U31">
        <v>3</v>
      </c>
      <c r="V31">
        <v>1</v>
      </c>
      <c r="W31">
        <v>8</v>
      </c>
      <c r="X31">
        <v>8</v>
      </c>
      <c r="Y31">
        <v>2</v>
      </c>
      <c r="Z31">
        <v>9</v>
      </c>
      <c r="AA31">
        <v>4</v>
      </c>
      <c r="AB31">
        <v>5</v>
      </c>
      <c r="AC31">
        <v>7</v>
      </c>
      <c r="AD31">
        <v>1</v>
      </c>
      <c r="AE31">
        <v>8</v>
      </c>
      <c r="AF31">
        <v>6</v>
      </c>
      <c r="AG31">
        <v>9</v>
      </c>
      <c r="AH31">
        <v>4</v>
      </c>
      <c r="AI31">
        <v>2</v>
      </c>
      <c r="AJ31">
        <v>4</v>
      </c>
      <c r="AK31">
        <v>9</v>
      </c>
      <c r="AL31">
        <v>9</v>
      </c>
      <c r="AM31">
        <v>1</v>
      </c>
      <c r="AN31">
        <v>8</v>
      </c>
      <c r="AO31">
        <v>1</v>
      </c>
      <c r="AP31">
        <v>4</v>
      </c>
      <c r="AQ31">
        <v>9</v>
      </c>
      <c r="AR31">
        <v>2</v>
      </c>
      <c r="AS31">
        <v>1</v>
      </c>
      <c r="AT31">
        <v>1</v>
      </c>
      <c r="AU31">
        <v>1</v>
      </c>
      <c r="AV31">
        <v>1</v>
      </c>
      <c r="AW31">
        <v>3</v>
      </c>
      <c r="AX31">
        <v>4</v>
      </c>
      <c r="AY31">
        <v>7</v>
      </c>
      <c r="AZ31">
        <v>2</v>
      </c>
      <c r="BA31">
        <v>5</v>
      </c>
      <c r="BB31">
        <v>10</v>
      </c>
      <c r="BC31">
        <v>1</v>
      </c>
      <c r="BD31">
        <v>3</v>
      </c>
      <c r="BE31">
        <v>1</v>
      </c>
      <c r="BF31">
        <v>5</v>
      </c>
      <c r="BG31">
        <v>1</v>
      </c>
      <c r="BH31">
        <v>1</v>
      </c>
      <c r="BI31">
        <v>3</v>
      </c>
      <c r="BJ31" s="1" t="str">
        <f t="shared" ca="1" si="11"/>
        <v>no</v>
      </c>
      <c r="BK31" s="1" t="str">
        <f t="shared" ca="1" si="11"/>
        <v>no</v>
      </c>
      <c r="BL31" s="1" t="str">
        <f t="shared" ca="1" si="11"/>
        <v>si</v>
      </c>
      <c r="BM31" s="1" t="str">
        <f t="shared" ca="1" si="11"/>
        <v>no</v>
      </c>
      <c r="BN31" s="1" t="str">
        <f t="shared" ca="1" si="11"/>
        <v>si</v>
      </c>
      <c r="BO31" s="1" t="str">
        <f t="shared" ca="1" si="11"/>
        <v>si</v>
      </c>
      <c r="BP31" s="1" t="str">
        <f t="shared" ca="1" si="11"/>
        <v>no</v>
      </c>
      <c r="BQ31" s="1" t="str">
        <f t="shared" ca="1" si="11"/>
        <v>si</v>
      </c>
      <c r="BR31" s="1" t="str">
        <f t="shared" ca="1" si="11"/>
        <v>no</v>
      </c>
      <c r="BS31" s="1" t="str">
        <f t="shared" ca="1" si="11"/>
        <v>no</v>
      </c>
      <c r="BT31" s="1" t="str">
        <f t="shared" ca="1" si="11"/>
        <v>no</v>
      </c>
      <c r="BU31" s="1" t="str">
        <f t="shared" ca="1" si="11"/>
        <v>no</v>
      </c>
      <c r="BV31" s="1" t="str">
        <f t="shared" ca="1" si="11"/>
        <v>si</v>
      </c>
      <c r="BW31" s="1" t="str">
        <f t="shared" ca="1" si="11"/>
        <v>no</v>
      </c>
      <c r="BX31" s="1" t="str">
        <f t="shared" ca="1" si="11"/>
        <v>si</v>
      </c>
      <c r="BY31" s="1" t="str">
        <f t="shared" ca="1" si="10"/>
        <v>no</v>
      </c>
      <c r="BZ31" s="1" t="str">
        <f t="shared" ca="1" si="10"/>
        <v>si</v>
      </c>
      <c r="CA31" s="1" t="str">
        <f t="shared" ca="1" si="10"/>
        <v>si</v>
      </c>
      <c r="CB31" s="1" t="str">
        <f t="shared" ca="1" si="10"/>
        <v>no</v>
      </c>
      <c r="CC31" s="2">
        <v>0</v>
      </c>
      <c r="CD31" s="2" t="s">
        <v>92</v>
      </c>
      <c r="CE31" s="2">
        <v>0</v>
      </c>
    </row>
    <row r="32" spans="1:83" x14ac:dyDescent="0.25">
      <c r="A32" s="2" t="s">
        <v>83</v>
      </c>
      <c r="B32" s="2" t="s">
        <v>83</v>
      </c>
      <c r="C32" s="2" t="s">
        <v>84</v>
      </c>
      <c r="D32" s="1">
        <f t="shared" ca="1" si="1"/>
        <v>34594</v>
      </c>
      <c r="E32" s="10" t="s">
        <v>93</v>
      </c>
      <c r="F32" s="1" t="str">
        <f t="shared" ca="1" si="2"/>
        <v>Soltero</v>
      </c>
      <c r="G32" s="1">
        <f t="shared" ca="1" si="3"/>
        <v>46</v>
      </c>
      <c r="H32" s="1">
        <f t="shared" ca="1" si="4"/>
        <v>1976</v>
      </c>
      <c r="I32" s="1" t="str">
        <f t="shared" ca="1" si="5"/>
        <v>Carrera técnica</v>
      </c>
      <c r="J32" s="1" t="str">
        <f t="shared" ca="1" si="6"/>
        <v>Ciencias sociales, administración y derecho</v>
      </c>
      <c r="K32" s="1" t="str">
        <f t="shared" ca="1" si="7"/>
        <v>$1 - $15,000</v>
      </c>
      <c r="L32">
        <v>4</v>
      </c>
      <c r="M32">
        <v>6</v>
      </c>
      <c r="N32">
        <v>5</v>
      </c>
      <c r="O32">
        <v>2</v>
      </c>
      <c r="P32">
        <v>5</v>
      </c>
      <c r="Q32">
        <v>6</v>
      </c>
      <c r="R32">
        <v>4</v>
      </c>
      <c r="S32">
        <v>9</v>
      </c>
      <c r="T32">
        <v>7</v>
      </c>
      <c r="U32">
        <v>10</v>
      </c>
      <c r="V32">
        <v>3</v>
      </c>
      <c r="W32">
        <v>2</v>
      </c>
      <c r="X32">
        <v>7</v>
      </c>
      <c r="Y32">
        <v>7</v>
      </c>
      <c r="Z32">
        <v>6</v>
      </c>
      <c r="AA32">
        <v>7</v>
      </c>
      <c r="AB32">
        <v>10</v>
      </c>
      <c r="AC32">
        <v>9</v>
      </c>
      <c r="AD32">
        <v>6</v>
      </c>
      <c r="AE32">
        <v>1</v>
      </c>
      <c r="AF32">
        <v>8</v>
      </c>
      <c r="AG32">
        <v>7</v>
      </c>
      <c r="AH32">
        <v>7</v>
      </c>
      <c r="AI32">
        <v>10</v>
      </c>
      <c r="AJ32">
        <v>8</v>
      </c>
      <c r="AK32">
        <v>2</v>
      </c>
      <c r="AL32">
        <v>3</v>
      </c>
      <c r="AM32">
        <v>7</v>
      </c>
      <c r="AN32">
        <v>4</v>
      </c>
      <c r="AO32">
        <v>1</v>
      </c>
      <c r="AP32">
        <v>3</v>
      </c>
      <c r="AQ32">
        <v>8</v>
      </c>
      <c r="AR32">
        <v>9</v>
      </c>
      <c r="AS32">
        <v>9</v>
      </c>
      <c r="AT32">
        <v>8</v>
      </c>
      <c r="AU32">
        <v>8</v>
      </c>
      <c r="AV32">
        <v>3</v>
      </c>
      <c r="AW32">
        <v>8</v>
      </c>
      <c r="AX32">
        <v>2</v>
      </c>
      <c r="AY32">
        <v>1</v>
      </c>
      <c r="AZ32">
        <v>7</v>
      </c>
      <c r="BA32">
        <v>9</v>
      </c>
      <c r="BB32">
        <v>1</v>
      </c>
      <c r="BC32">
        <v>7</v>
      </c>
      <c r="BD32">
        <v>8</v>
      </c>
      <c r="BE32">
        <v>3</v>
      </c>
      <c r="BF32">
        <v>6</v>
      </c>
      <c r="BG32">
        <v>6</v>
      </c>
      <c r="BH32">
        <v>5</v>
      </c>
      <c r="BI32">
        <v>9</v>
      </c>
      <c r="BJ32" s="1" t="str">
        <f t="shared" ca="1" si="11"/>
        <v>si</v>
      </c>
      <c r="BK32" s="1" t="str">
        <f t="shared" ca="1" si="11"/>
        <v>no</v>
      </c>
      <c r="BL32" s="1" t="str">
        <f t="shared" ca="1" si="11"/>
        <v>si</v>
      </c>
      <c r="BM32" s="1" t="str">
        <f t="shared" ca="1" si="11"/>
        <v>no</v>
      </c>
      <c r="BN32" s="1" t="str">
        <f t="shared" ca="1" si="11"/>
        <v>no</v>
      </c>
      <c r="BO32" s="1" t="str">
        <f t="shared" ca="1" si="11"/>
        <v>si</v>
      </c>
      <c r="BP32" s="1" t="str">
        <f t="shared" ca="1" si="11"/>
        <v>no</v>
      </c>
      <c r="BQ32" s="1" t="str">
        <f t="shared" ca="1" si="11"/>
        <v>no</v>
      </c>
      <c r="BR32" s="1" t="str">
        <f t="shared" ca="1" si="11"/>
        <v>no</v>
      </c>
      <c r="BS32" s="1" t="str">
        <f t="shared" ca="1" si="11"/>
        <v>si</v>
      </c>
      <c r="BT32" s="1" t="str">
        <f t="shared" ca="1" si="11"/>
        <v>no</v>
      </c>
      <c r="BU32" s="1" t="str">
        <f t="shared" ca="1" si="11"/>
        <v>no</v>
      </c>
      <c r="BV32" s="1" t="str">
        <f t="shared" ca="1" si="11"/>
        <v>si</v>
      </c>
      <c r="BW32" s="1" t="str">
        <f t="shared" ca="1" si="11"/>
        <v>no</v>
      </c>
      <c r="BX32" s="1" t="str">
        <f t="shared" ca="1" si="11"/>
        <v>si</v>
      </c>
      <c r="BY32" s="1" t="str">
        <f t="shared" ca="1" si="10"/>
        <v>si</v>
      </c>
      <c r="BZ32" s="1" t="str">
        <f t="shared" ca="1" si="10"/>
        <v>si</v>
      </c>
      <c r="CA32" s="1" t="str">
        <f t="shared" ca="1" si="10"/>
        <v>si</v>
      </c>
      <c r="CB32" s="1" t="str">
        <f t="shared" ca="1" si="10"/>
        <v>si</v>
      </c>
      <c r="CC32" s="2">
        <v>0</v>
      </c>
      <c r="CD32" s="2" t="s">
        <v>92</v>
      </c>
      <c r="CE32" s="2">
        <v>0</v>
      </c>
    </row>
    <row r="33" spans="1:83" x14ac:dyDescent="0.25">
      <c r="A33" s="2" t="s">
        <v>83</v>
      </c>
      <c r="B33" s="2" t="s">
        <v>83</v>
      </c>
      <c r="C33" s="2" t="s">
        <v>84</v>
      </c>
      <c r="D33" s="1">
        <f t="shared" ca="1" si="1"/>
        <v>34090</v>
      </c>
      <c r="E33" s="10" t="s">
        <v>93</v>
      </c>
      <c r="F33" s="1" t="str">
        <f t="shared" ca="1" si="2"/>
        <v>Casado</v>
      </c>
      <c r="G33" s="1">
        <f t="shared" ca="1" si="3"/>
        <v>37</v>
      </c>
      <c r="H33" s="1">
        <f t="shared" ca="1" si="4"/>
        <v>1985</v>
      </c>
      <c r="I33" s="1" t="str">
        <f t="shared" ca="1" si="5"/>
        <v>Profesional</v>
      </c>
      <c r="J33" s="1" t="str">
        <f t="shared" ca="1" si="6"/>
        <v>Artes y Humanidades</v>
      </c>
      <c r="K33" s="1" t="str">
        <f t="shared" ca="1" si="7"/>
        <v>$31,000 - $55,000</v>
      </c>
      <c r="L33">
        <v>9</v>
      </c>
      <c r="M33">
        <v>9</v>
      </c>
      <c r="N33">
        <v>3</v>
      </c>
      <c r="O33">
        <v>5</v>
      </c>
      <c r="P33">
        <v>5</v>
      </c>
      <c r="Q33">
        <v>9</v>
      </c>
      <c r="R33">
        <v>4</v>
      </c>
      <c r="S33">
        <v>8</v>
      </c>
      <c r="T33">
        <v>6</v>
      </c>
      <c r="U33">
        <v>4</v>
      </c>
      <c r="V33">
        <v>6</v>
      </c>
      <c r="W33">
        <v>6</v>
      </c>
      <c r="X33">
        <v>7</v>
      </c>
      <c r="Y33">
        <v>5</v>
      </c>
      <c r="Z33">
        <v>8</v>
      </c>
      <c r="AA33">
        <v>4</v>
      </c>
      <c r="AB33">
        <v>5</v>
      </c>
      <c r="AC33">
        <v>8</v>
      </c>
      <c r="AD33">
        <v>10</v>
      </c>
      <c r="AE33">
        <v>3</v>
      </c>
      <c r="AF33">
        <v>2</v>
      </c>
      <c r="AG33">
        <v>5</v>
      </c>
      <c r="AH33">
        <v>2</v>
      </c>
      <c r="AI33">
        <v>5</v>
      </c>
      <c r="AJ33">
        <v>1</v>
      </c>
      <c r="AK33">
        <v>4</v>
      </c>
      <c r="AL33">
        <v>9</v>
      </c>
      <c r="AM33">
        <v>9</v>
      </c>
      <c r="AN33">
        <v>5</v>
      </c>
      <c r="AO33">
        <v>4</v>
      </c>
      <c r="AP33">
        <v>6</v>
      </c>
      <c r="AQ33">
        <v>3</v>
      </c>
      <c r="AR33">
        <v>6</v>
      </c>
      <c r="AS33">
        <v>4</v>
      </c>
      <c r="AT33">
        <v>9</v>
      </c>
      <c r="AU33">
        <v>3</v>
      </c>
      <c r="AV33">
        <v>9</v>
      </c>
      <c r="AW33">
        <v>5</v>
      </c>
      <c r="AX33">
        <v>4</v>
      </c>
      <c r="AY33">
        <v>4</v>
      </c>
      <c r="AZ33">
        <v>6</v>
      </c>
      <c r="BA33">
        <v>3</v>
      </c>
      <c r="BB33">
        <v>6</v>
      </c>
      <c r="BC33">
        <v>7</v>
      </c>
      <c r="BD33">
        <v>4</v>
      </c>
      <c r="BE33">
        <v>7</v>
      </c>
      <c r="BF33">
        <v>6</v>
      </c>
      <c r="BG33">
        <v>6</v>
      </c>
      <c r="BH33">
        <v>9</v>
      </c>
      <c r="BI33">
        <v>10</v>
      </c>
      <c r="BJ33" s="1" t="str">
        <f t="shared" ca="1" si="11"/>
        <v>no</v>
      </c>
      <c r="BK33" s="1" t="str">
        <f t="shared" ca="1" si="11"/>
        <v>no</v>
      </c>
      <c r="BL33" s="1" t="str">
        <f t="shared" ca="1" si="11"/>
        <v>no</v>
      </c>
      <c r="BM33" s="1" t="str">
        <f t="shared" ca="1" si="11"/>
        <v>no</v>
      </c>
      <c r="BN33" s="1" t="str">
        <f t="shared" ca="1" si="11"/>
        <v>si</v>
      </c>
      <c r="BO33" s="1" t="str">
        <f t="shared" ca="1" si="11"/>
        <v>no</v>
      </c>
      <c r="BP33" s="1" t="str">
        <f t="shared" ca="1" si="11"/>
        <v>si</v>
      </c>
      <c r="BQ33" s="1" t="str">
        <f t="shared" ca="1" si="11"/>
        <v>si</v>
      </c>
      <c r="BR33" s="1" t="str">
        <f t="shared" ca="1" si="11"/>
        <v>si</v>
      </c>
      <c r="BS33" s="1" t="str">
        <f t="shared" ca="1" si="11"/>
        <v>no</v>
      </c>
      <c r="BT33" s="1" t="str">
        <f t="shared" ca="1" si="11"/>
        <v>si</v>
      </c>
      <c r="BU33" s="1" t="str">
        <f t="shared" ca="1" si="11"/>
        <v>si</v>
      </c>
      <c r="BV33" s="1" t="str">
        <f t="shared" ca="1" si="11"/>
        <v>no</v>
      </c>
      <c r="BW33" s="1" t="str">
        <f t="shared" ca="1" si="11"/>
        <v>no</v>
      </c>
      <c r="BX33" s="1" t="str">
        <f t="shared" ca="1" si="11"/>
        <v>no</v>
      </c>
      <c r="BY33" s="1" t="str">
        <f t="shared" ca="1" si="10"/>
        <v>si</v>
      </c>
      <c r="BZ33" s="1" t="str">
        <f t="shared" ca="1" si="10"/>
        <v>no</v>
      </c>
      <c r="CA33" s="1" t="str">
        <f t="shared" ca="1" si="10"/>
        <v>si</v>
      </c>
      <c r="CB33" s="1" t="str">
        <f t="shared" ca="1" si="10"/>
        <v>no</v>
      </c>
      <c r="CC33" s="2">
        <v>0</v>
      </c>
      <c r="CD33" s="2" t="s">
        <v>92</v>
      </c>
      <c r="CE33" s="2">
        <v>0</v>
      </c>
    </row>
    <row r="34" spans="1:83" x14ac:dyDescent="0.25">
      <c r="A34" s="2" t="s">
        <v>83</v>
      </c>
      <c r="B34" s="2" t="s">
        <v>83</v>
      </c>
      <c r="C34" s="2" t="s">
        <v>84</v>
      </c>
      <c r="D34" s="1">
        <f t="shared" ca="1" si="1"/>
        <v>34029</v>
      </c>
      <c r="E34" s="10" t="s">
        <v>85</v>
      </c>
      <c r="F34" s="1" t="str">
        <f t="shared" ca="1" si="2"/>
        <v>Casado</v>
      </c>
      <c r="G34" s="1">
        <f t="shared" ca="1" si="3"/>
        <v>38</v>
      </c>
      <c r="H34" s="1">
        <f t="shared" ca="1" si="4"/>
        <v>1984</v>
      </c>
      <c r="I34" s="1" t="str">
        <f t="shared" ca="1" si="5"/>
        <v>Primaria</v>
      </c>
      <c r="J34" s="1" t="str">
        <f t="shared" ca="1" si="6"/>
        <v>Agronomía y veterinaria</v>
      </c>
      <c r="K34" s="1" t="str">
        <f t="shared" ca="1" si="7"/>
        <v>$16,000 - $30,000</v>
      </c>
      <c r="L34">
        <v>1</v>
      </c>
      <c r="M34">
        <v>2</v>
      </c>
      <c r="N34">
        <v>5</v>
      </c>
      <c r="O34">
        <v>9</v>
      </c>
      <c r="P34">
        <v>9</v>
      </c>
      <c r="Q34">
        <v>1</v>
      </c>
      <c r="R34">
        <v>7</v>
      </c>
      <c r="S34">
        <v>8</v>
      </c>
      <c r="T34">
        <v>5</v>
      </c>
      <c r="U34">
        <v>9</v>
      </c>
      <c r="V34">
        <v>10</v>
      </c>
      <c r="W34">
        <v>6</v>
      </c>
      <c r="X34">
        <v>3</v>
      </c>
      <c r="Y34">
        <v>5</v>
      </c>
      <c r="Z34">
        <v>9</v>
      </c>
      <c r="AA34">
        <v>2</v>
      </c>
      <c r="AB34">
        <v>10</v>
      </c>
      <c r="AC34">
        <v>5</v>
      </c>
      <c r="AD34">
        <v>10</v>
      </c>
      <c r="AE34">
        <v>6</v>
      </c>
      <c r="AF34">
        <v>2</v>
      </c>
      <c r="AG34">
        <v>4</v>
      </c>
      <c r="AH34">
        <v>8</v>
      </c>
      <c r="AI34">
        <v>1</v>
      </c>
      <c r="AJ34">
        <v>1</v>
      </c>
      <c r="AK34">
        <v>10</v>
      </c>
      <c r="AL34">
        <v>9</v>
      </c>
      <c r="AM34">
        <v>8</v>
      </c>
      <c r="AN34">
        <v>1</v>
      </c>
      <c r="AO34">
        <v>5</v>
      </c>
      <c r="AP34">
        <v>1</v>
      </c>
      <c r="AQ34">
        <v>4</v>
      </c>
      <c r="AR34">
        <v>6</v>
      </c>
      <c r="AS34">
        <v>1</v>
      </c>
      <c r="AT34">
        <v>1</v>
      </c>
      <c r="AU34">
        <v>7</v>
      </c>
      <c r="AV34">
        <v>3</v>
      </c>
      <c r="AW34">
        <v>7</v>
      </c>
      <c r="AX34">
        <v>3</v>
      </c>
      <c r="AY34">
        <v>6</v>
      </c>
      <c r="AZ34">
        <v>8</v>
      </c>
      <c r="BA34">
        <v>2</v>
      </c>
      <c r="BB34">
        <v>9</v>
      </c>
      <c r="BC34">
        <v>9</v>
      </c>
      <c r="BD34">
        <v>3</v>
      </c>
      <c r="BE34">
        <v>5</v>
      </c>
      <c r="BF34">
        <v>1</v>
      </c>
      <c r="BG34">
        <v>8</v>
      </c>
      <c r="BH34">
        <v>10</v>
      </c>
      <c r="BI34">
        <v>3</v>
      </c>
      <c r="BJ34" s="1" t="str">
        <f t="shared" ca="1" si="11"/>
        <v>no</v>
      </c>
      <c r="BK34" s="1" t="str">
        <f t="shared" ca="1" si="11"/>
        <v>si</v>
      </c>
      <c r="BL34" s="1" t="str">
        <f t="shared" ca="1" si="11"/>
        <v>si</v>
      </c>
      <c r="BM34" s="1" t="str">
        <f t="shared" ca="1" si="11"/>
        <v>si</v>
      </c>
      <c r="BN34" s="1" t="str">
        <f t="shared" ca="1" si="11"/>
        <v>si</v>
      </c>
      <c r="BO34" s="1" t="str">
        <f t="shared" ca="1" si="11"/>
        <v>si</v>
      </c>
      <c r="BP34" s="1" t="str">
        <f t="shared" ca="1" si="11"/>
        <v>no</v>
      </c>
      <c r="BQ34" s="1" t="str">
        <f t="shared" ca="1" si="11"/>
        <v>no</v>
      </c>
      <c r="BR34" s="1" t="str">
        <f t="shared" ca="1" si="11"/>
        <v>no</v>
      </c>
      <c r="BS34" s="1" t="str">
        <f t="shared" ca="1" si="11"/>
        <v>no</v>
      </c>
      <c r="BT34" s="1" t="str">
        <f t="shared" ca="1" si="11"/>
        <v>no</v>
      </c>
      <c r="BU34" s="1" t="str">
        <f t="shared" ca="1" si="11"/>
        <v>no</v>
      </c>
      <c r="BV34" s="1" t="str">
        <f t="shared" ca="1" si="11"/>
        <v>si</v>
      </c>
      <c r="BW34" s="1" t="str">
        <f t="shared" ca="1" si="11"/>
        <v>no</v>
      </c>
      <c r="BX34" s="1" t="str">
        <f t="shared" ca="1" si="11"/>
        <v>si</v>
      </c>
      <c r="BY34" s="1" t="str">
        <f t="shared" ca="1" si="10"/>
        <v>no</v>
      </c>
      <c r="BZ34" s="1" t="str">
        <f t="shared" ca="1" si="10"/>
        <v>si</v>
      </c>
      <c r="CA34" s="1" t="str">
        <f t="shared" ca="1" si="10"/>
        <v>si</v>
      </c>
      <c r="CB34" s="1" t="str">
        <f t="shared" ca="1" si="10"/>
        <v>no</v>
      </c>
      <c r="CC34" s="2">
        <v>0</v>
      </c>
      <c r="CD34" s="2" t="s">
        <v>92</v>
      </c>
      <c r="CE34" s="2">
        <v>0</v>
      </c>
    </row>
    <row r="35" spans="1:83" x14ac:dyDescent="0.25">
      <c r="A35" s="2" t="s">
        <v>83</v>
      </c>
      <c r="B35" s="2" t="s">
        <v>83</v>
      </c>
      <c r="C35" s="2" t="s">
        <v>84</v>
      </c>
      <c r="D35" s="1">
        <f t="shared" ca="1" si="1"/>
        <v>34681</v>
      </c>
      <c r="E35" s="10" t="s">
        <v>85</v>
      </c>
      <c r="F35" s="1" t="str">
        <f t="shared" ca="1" si="2"/>
        <v>Casado</v>
      </c>
      <c r="G35" s="1">
        <f t="shared" ca="1" si="3"/>
        <v>21</v>
      </c>
      <c r="H35" s="1">
        <f t="shared" ca="1" si="4"/>
        <v>2001</v>
      </c>
      <c r="I35" s="1" t="str">
        <f t="shared" ca="1" si="5"/>
        <v>Primaria</v>
      </c>
      <c r="J35" s="1" t="str">
        <f t="shared" ca="1" si="6"/>
        <v>Consultor</v>
      </c>
      <c r="K35" s="1" t="str">
        <f t="shared" ca="1" si="7"/>
        <v>$31,000 - $55,000</v>
      </c>
      <c r="L35">
        <v>8</v>
      </c>
      <c r="M35">
        <v>5</v>
      </c>
      <c r="N35">
        <v>8</v>
      </c>
      <c r="O35">
        <v>10</v>
      </c>
      <c r="P35">
        <v>3</v>
      </c>
      <c r="Q35">
        <v>6</v>
      </c>
      <c r="R35">
        <v>10</v>
      </c>
      <c r="S35">
        <v>3</v>
      </c>
      <c r="T35">
        <v>1</v>
      </c>
      <c r="U35">
        <v>9</v>
      </c>
      <c r="V35">
        <v>8</v>
      </c>
      <c r="W35">
        <v>4</v>
      </c>
      <c r="X35">
        <v>3</v>
      </c>
      <c r="Y35">
        <v>10</v>
      </c>
      <c r="Z35">
        <v>8</v>
      </c>
      <c r="AA35">
        <v>4</v>
      </c>
      <c r="AB35">
        <v>6</v>
      </c>
      <c r="AC35">
        <v>1</v>
      </c>
      <c r="AD35">
        <v>10</v>
      </c>
      <c r="AE35">
        <v>6</v>
      </c>
      <c r="AF35">
        <v>6</v>
      </c>
      <c r="AG35">
        <v>7</v>
      </c>
      <c r="AH35">
        <v>10</v>
      </c>
      <c r="AI35">
        <v>2</v>
      </c>
      <c r="AJ35">
        <v>8</v>
      </c>
      <c r="AK35">
        <v>8</v>
      </c>
      <c r="AL35">
        <v>2</v>
      </c>
      <c r="AM35">
        <v>9</v>
      </c>
      <c r="AN35">
        <v>6</v>
      </c>
      <c r="AO35">
        <v>7</v>
      </c>
      <c r="AP35">
        <v>1</v>
      </c>
      <c r="AQ35">
        <v>3</v>
      </c>
      <c r="AR35">
        <v>9</v>
      </c>
      <c r="AS35">
        <v>5</v>
      </c>
      <c r="AT35">
        <v>8</v>
      </c>
      <c r="AU35">
        <v>10</v>
      </c>
      <c r="AV35">
        <v>7</v>
      </c>
      <c r="AW35">
        <v>3</v>
      </c>
      <c r="AX35">
        <v>1</v>
      </c>
      <c r="AY35">
        <v>9</v>
      </c>
      <c r="AZ35">
        <v>8</v>
      </c>
      <c r="BA35">
        <v>9</v>
      </c>
      <c r="BB35">
        <v>2</v>
      </c>
      <c r="BC35">
        <v>8</v>
      </c>
      <c r="BD35">
        <v>2</v>
      </c>
      <c r="BE35">
        <v>9</v>
      </c>
      <c r="BF35">
        <v>9</v>
      </c>
      <c r="BG35">
        <v>5</v>
      </c>
      <c r="BH35">
        <v>3</v>
      </c>
      <c r="BI35">
        <v>2</v>
      </c>
      <c r="BJ35" s="1" t="str">
        <f t="shared" ca="1" si="11"/>
        <v>no</v>
      </c>
      <c r="BK35" s="1" t="str">
        <f t="shared" ca="1" si="11"/>
        <v>si</v>
      </c>
      <c r="BL35" s="1" t="str">
        <f t="shared" ca="1" si="11"/>
        <v>si</v>
      </c>
      <c r="BM35" s="1" t="str">
        <f t="shared" ca="1" si="11"/>
        <v>si</v>
      </c>
      <c r="BN35" s="1" t="str">
        <f t="shared" ca="1" si="11"/>
        <v>no</v>
      </c>
      <c r="BO35" s="1" t="str">
        <f t="shared" ca="1" si="11"/>
        <v>no</v>
      </c>
      <c r="BP35" s="1" t="str">
        <f t="shared" ca="1" si="11"/>
        <v>no</v>
      </c>
      <c r="BQ35" s="1" t="str">
        <f t="shared" ca="1" si="11"/>
        <v>no</v>
      </c>
      <c r="BR35" s="1" t="str">
        <f t="shared" ca="1" si="11"/>
        <v>si</v>
      </c>
      <c r="BS35" s="1" t="str">
        <f t="shared" ca="1" si="11"/>
        <v>no</v>
      </c>
      <c r="BT35" s="1" t="str">
        <f t="shared" ca="1" si="11"/>
        <v>no</v>
      </c>
      <c r="BU35" s="1" t="str">
        <f t="shared" ca="1" si="11"/>
        <v>si</v>
      </c>
      <c r="BV35" s="1" t="str">
        <f t="shared" ca="1" si="11"/>
        <v>si</v>
      </c>
      <c r="BW35" s="1" t="str">
        <f t="shared" ca="1" si="11"/>
        <v>no</v>
      </c>
      <c r="BX35" s="1" t="str">
        <f t="shared" ca="1" si="11"/>
        <v>si</v>
      </c>
      <c r="BY35" s="1" t="str">
        <f t="shared" ca="1" si="10"/>
        <v>si</v>
      </c>
      <c r="BZ35" s="1" t="str">
        <f t="shared" ca="1" si="10"/>
        <v>si</v>
      </c>
      <c r="CA35" s="1" t="str">
        <f t="shared" ca="1" si="10"/>
        <v>si</v>
      </c>
      <c r="CB35" s="1" t="str">
        <f t="shared" ca="1" si="10"/>
        <v>no</v>
      </c>
      <c r="CC35" s="2">
        <v>0</v>
      </c>
      <c r="CD35" s="2" t="s">
        <v>92</v>
      </c>
      <c r="CE35" s="2">
        <v>0</v>
      </c>
    </row>
    <row r="36" spans="1:83" x14ac:dyDescent="0.25">
      <c r="A36" s="2" t="s">
        <v>83</v>
      </c>
      <c r="B36" s="2" t="s">
        <v>83</v>
      </c>
      <c r="C36" s="2" t="s">
        <v>84</v>
      </c>
      <c r="D36" s="1">
        <f t="shared" ca="1" si="1"/>
        <v>34295</v>
      </c>
      <c r="E36" s="10" t="s">
        <v>85</v>
      </c>
      <c r="F36" s="1" t="str">
        <f t="shared" ca="1" si="2"/>
        <v>Viudo</v>
      </c>
      <c r="G36" s="1">
        <f t="shared" ca="1" si="3"/>
        <v>58</v>
      </c>
      <c r="H36" s="1">
        <f t="shared" ca="1" si="4"/>
        <v>1964</v>
      </c>
      <c r="I36" s="1" t="str">
        <f t="shared" ca="1" si="5"/>
        <v>Maestría o Doctorado</v>
      </c>
      <c r="J36" s="1" t="str">
        <f t="shared" ca="1" si="6"/>
        <v>Salud</v>
      </c>
      <c r="K36" s="1" t="str">
        <f t="shared" ca="1" si="7"/>
        <v>$1 - $15,000</v>
      </c>
      <c r="L36">
        <v>8</v>
      </c>
      <c r="M36">
        <v>8</v>
      </c>
      <c r="N36">
        <v>7</v>
      </c>
      <c r="O36">
        <v>1</v>
      </c>
      <c r="P36">
        <v>6</v>
      </c>
      <c r="Q36">
        <v>2</v>
      </c>
      <c r="R36">
        <v>4</v>
      </c>
      <c r="S36">
        <v>1</v>
      </c>
      <c r="T36">
        <v>6</v>
      </c>
      <c r="U36">
        <v>4</v>
      </c>
      <c r="V36">
        <v>8</v>
      </c>
      <c r="W36">
        <v>3</v>
      </c>
      <c r="X36">
        <v>6</v>
      </c>
      <c r="Y36">
        <v>10</v>
      </c>
      <c r="Z36">
        <v>8</v>
      </c>
      <c r="AA36">
        <v>7</v>
      </c>
      <c r="AB36">
        <v>10</v>
      </c>
      <c r="AC36">
        <v>7</v>
      </c>
      <c r="AD36">
        <v>9</v>
      </c>
      <c r="AE36">
        <v>4</v>
      </c>
      <c r="AF36">
        <v>7</v>
      </c>
      <c r="AG36">
        <v>3</v>
      </c>
      <c r="AH36">
        <v>5</v>
      </c>
      <c r="AI36">
        <v>4</v>
      </c>
      <c r="AJ36">
        <v>2</v>
      </c>
      <c r="AK36">
        <v>8</v>
      </c>
      <c r="AL36">
        <v>10</v>
      </c>
      <c r="AM36">
        <v>1</v>
      </c>
      <c r="AN36">
        <v>5</v>
      </c>
      <c r="AO36">
        <v>3</v>
      </c>
      <c r="AP36">
        <v>2</v>
      </c>
      <c r="AQ36">
        <v>1</v>
      </c>
      <c r="AR36">
        <v>5</v>
      </c>
      <c r="AS36">
        <v>9</v>
      </c>
      <c r="AT36">
        <v>5</v>
      </c>
      <c r="AU36">
        <v>5</v>
      </c>
      <c r="AV36">
        <v>9</v>
      </c>
      <c r="AW36">
        <v>10</v>
      </c>
      <c r="AX36">
        <v>1</v>
      </c>
      <c r="AY36">
        <v>6</v>
      </c>
      <c r="AZ36">
        <v>1</v>
      </c>
      <c r="BA36">
        <v>2</v>
      </c>
      <c r="BB36">
        <v>8</v>
      </c>
      <c r="BC36">
        <v>3</v>
      </c>
      <c r="BD36">
        <v>8</v>
      </c>
      <c r="BE36">
        <v>4</v>
      </c>
      <c r="BF36">
        <v>5</v>
      </c>
      <c r="BG36">
        <v>8</v>
      </c>
      <c r="BH36">
        <v>4</v>
      </c>
      <c r="BI36">
        <v>4</v>
      </c>
      <c r="BJ36" s="1" t="str">
        <f t="shared" ca="1" si="11"/>
        <v>no</v>
      </c>
      <c r="BK36" s="1" t="str">
        <f t="shared" ca="1" si="11"/>
        <v>no</v>
      </c>
      <c r="BL36" s="1" t="str">
        <f t="shared" ca="1" si="11"/>
        <v>si</v>
      </c>
      <c r="BM36" s="1" t="str">
        <f t="shared" ca="1" si="11"/>
        <v>si</v>
      </c>
      <c r="BN36" s="1" t="str">
        <f t="shared" ca="1" si="11"/>
        <v>si</v>
      </c>
      <c r="BO36" s="1" t="str">
        <f t="shared" ca="1" si="11"/>
        <v>no</v>
      </c>
      <c r="BP36" s="1" t="str">
        <f t="shared" ca="1" si="11"/>
        <v>si</v>
      </c>
      <c r="BQ36" s="1" t="str">
        <f t="shared" ca="1" si="11"/>
        <v>si</v>
      </c>
      <c r="BR36" s="1" t="str">
        <f t="shared" ca="1" si="11"/>
        <v>si</v>
      </c>
      <c r="BS36" s="1" t="str">
        <f t="shared" ca="1" si="11"/>
        <v>no</v>
      </c>
      <c r="BT36" s="1" t="str">
        <f t="shared" ca="1" si="11"/>
        <v>si</v>
      </c>
      <c r="BU36" s="1" t="str">
        <f t="shared" ca="1" si="11"/>
        <v>si</v>
      </c>
      <c r="BV36" s="1" t="str">
        <f t="shared" ca="1" si="11"/>
        <v>no</v>
      </c>
      <c r="BW36" s="1" t="str">
        <f t="shared" ca="1" si="11"/>
        <v>no</v>
      </c>
      <c r="BX36" s="1" t="str">
        <f t="shared" ca="1" si="11"/>
        <v>no</v>
      </c>
      <c r="BY36" s="1" t="str">
        <f t="shared" ca="1" si="10"/>
        <v>no</v>
      </c>
      <c r="BZ36" s="1" t="str">
        <f t="shared" ca="1" si="10"/>
        <v>no</v>
      </c>
      <c r="CA36" s="1" t="str">
        <f t="shared" ca="1" si="10"/>
        <v>si</v>
      </c>
      <c r="CB36" s="1" t="str">
        <f t="shared" ca="1" si="10"/>
        <v>si</v>
      </c>
      <c r="CC36" s="2">
        <v>0</v>
      </c>
      <c r="CD36" s="2" t="s">
        <v>92</v>
      </c>
      <c r="CE36" s="2">
        <v>0</v>
      </c>
    </row>
    <row r="37" spans="1:83" x14ac:dyDescent="0.25">
      <c r="A37" s="2" t="s">
        <v>83</v>
      </c>
      <c r="B37" s="2" t="s">
        <v>83</v>
      </c>
      <c r="C37" s="2" t="s">
        <v>84</v>
      </c>
      <c r="D37" s="1">
        <f t="shared" ca="1" si="1"/>
        <v>34289</v>
      </c>
      <c r="E37" s="10" t="s">
        <v>93</v>
      </c>
      <c r="F37" s="1" t="str">
        <f t="shared" ca="1" si="2"/>
        <v>Soltero</v>
      </c>
      <c r="G37" s="1">
        <f t="shared" ca="1" si="3"/>
        <v>25</v>
      </c>
      <c r="H37" s="1">
        <f t="shared" ca="1" si="4"/>
        <v>1997</v>
      </c>
      <c r="I37" s="1" t="str">
        <f t="shared" ca="1" si="5"/>
        <v>Carrera técnica</v>
      </c>
      <c r="J37" s="1" t="str">
        <f t="shared" ca="1" si="6"/>
        <v>Tecnología de Información</v>
      </c>
      <c r="K37" s="1" t="str">
        <f t="shared" ca="1" si="7"/>
        <v>No trabajo</v>
      </c>
      <c r="L37">
        <v>8</v>
      </c>
      <c r="M37">
        <v>2</v>
      </c>
      <c r="N37">
        <v>7</v>
      </c>
      <c r="O37">
        <v>9</v>
      </c>
      <c r="P37">
        <v>3</v>
      </c>
      <c r="Q37">
        <v>3</v>
      </c>
      <c r="R37">
        <v>8</v>
      </c>
      <c r="S37">
        <v>10</v>
      </c>
      <c r="T37">
        <v>2</v>
      </c>
      <c r="U37">
        <v>6</v>
      </c>
      <c r="V37">
        <v>1</v>
      </c>
      <c r="W37">
        <v>6</v>
      </c>
      <c r="X37">
        <v>1</v>
      </c>
      <c r="Y37">
        <v>1</v>
      </c>
      <c r="Z37">
        <v>5</v>
      </c>
      <c r="AA37">
        <v>2</v>
      </c>
      <c r="AB37">
        <v>3</v>
      </c>
      <c r="AC37">
        <v>2</v>
      </c>
      <c r="AD37">
        <v>5</v>
      </c>
      <c r="AE37">
        <v>4</v>
      </c>
      <c r="AF37">
        <v>5</v>
      </c>
      <c r="AG37">
        <v>1</v>
      </c>
      <c r="AH37">
        <v>2</v>
      </c>
      <c r="AI37">
        <v>10</v>
      </c>
      <c r="AJ37">
        <v>4</v>
      </c>
      <c r="AK37">
        <v>4</v>
      </c>
      <c r="AL37">
        <v>6</v>
      </c>
      <c r="AM37">
        <v>2</v>
      </c>
      <c r="AN37">
        <v>2</v>
      </c>
      <c r="AO37">
        <v>6</v>
      </c>
      <c r="AP37">
        <v>2</v>
      </c>
      <c r="AQ37">
        <v>4</v>
      </c>
      <c r="AR37">
        <v>2</v>
      </c>
      <c r="AS37">
        <v>3</v>
      </c>
      <c r="AT37">
        <v>7</v>
      </c>
      <c r="AU37">
        <v>3</v>
      </c>
      <c r="AV37">
        <v>4</v>
      </c>
      <c r="AW37">
        <v>10</v>
      </c>
      <c r="AX37">
        <v>10</v>
      </c>
      <c r="AY37">
        <v>1</v>
      </c>
      <c r="AZ37">
        <v>3</v>
      </c>
      <c r="BA37">
        <v>2</v>
      </c>
      <c r="BB37">
        <v>8</v>
      </c>
      <c r="BC37">
        <v>7</v>
      </c>
      <c r="BD37">
        <v>7</v>
      </c>
      <c r="BE37">
        <v>10</v>
      </c>
      <c r="BF37">
        <v>4</v>
      </c>
      <c r="BG37">
        <v>2</v>
      </c>
      <c r="BH37">
        <v>9</v>
      </c>
      <c r="BI37">
        <v>5</v>
      </c>
      <c r="BJ37" s="1" t="str">
        <f t="shared" ca="1" si="11"/>
        <v>si</v>
      </c>
      <c r="BK37" s="1" t="str">
        <f t="shared" ca="1" si="11"/>
        <v>no</v>
      </c>
      <c r="BL37" s="1" t="str">
        <f t="shared" ca="1" si="11"/>
        <v>si</v>
      </c>
      <c r="BM37" s="1" t="str">
        <f t="shared" ca="1" si="11"/>
        <v>si</v>
      </c>
      <c r="BN37" s="1" t="str">
        <f t="shared" ca="1" si="11"/>
        <v>si</v>
      </c>
      <c r="BO37" s="1" t="str">
        <f t="shared" ca="1" si="11"/>
        <v>si</v>
      </c>
      <c r="BP37" s="1" t="str">
        <f t="shared" ca="1" si="11"/>
        <v>si</v>
      </c>
      <c r="BQ37" s="1" t="str">
        <f t="shared" ca="1" si="11"/>
        <v>si</v>
      </c>
      <c r="BR37" s="1" t="str">
        <f t="shared" ca="1" si="11"/>
        <v>si</v>
      </c>
      <c r="BS37" s="1" t="str">
        <f t="shared" ca="1" si="11"/>
        <v>no</v>
      </c>
      <c r="BT37" s="1" t="str">
        <f t="shared" ca="1" si="11"/>
        <v>si</v>
      </c>
      <c r="BU37" s="1" t="str">
        <f t="shared" ca="1" si="11"/>
        <v>no</v>
      </c>
      <c r="BV37" s="1" t="str">
        <f t="shared" ca="1" si="11"/>
        <v>no</v>
      </c>
      <c r="BW37" s="1" t="str">
        <f t="shared" ca="1" si="11"/>
        <v>si</v>
      </c>
      <c r="BX37" s="1" t="str">
        <f t="shared" ca="1" si="11"/>
        <v>no</v>
      </c>
      <c r="BY37" s="1" t="str">
        <f t="shared" ca="1" si="10"/>
        <v>si</v>
      </c>
      <c r="BZ37" s="1" t="str">
        <f t="shared" ca="1" si="10"/>
        <v>si</v>
      </c>
      <c r="CA37" s="1" t="str">
        <f t="shared" ca="1" si="10"/>
        <v>si</v>
      </c>
      <c r="CB37" s="1" t="str">
        <f t="shared" ca="1" si="10"/>
        <v>no</v>
      </c>
      <c r="CC37" s="2">
        <v>0</v>
      </c>
      <c r="CD37" s="2" t="s">
        <v>92</v>
      </c>
      <c r="CE37" s="2">
        <v>0</v>
      </c>
    </row>
    <row r="38" spans="1:83" x14ac:dyDescent="0.25">
      <c r="A38" s="2" t="s">
        <v>83</v>
      </c>
      <c r="B38" s="2" t="s">
        <v>83</v>
      </c>
      <c r="C38" s="2" t="s">
        <v>84</v>
      </c>
      <c r="D38" s="1">
        <f t="shared" ca="1" si="1"/>
        <v>34798</v>
      </c>
      <c r="E38" s="10" t="s">
        <v>93</v>
      </c>
      <c r="F38" s="1" t="str">
        <f t="shared" ca="1" si="2"/>
        <v>En union libre</v>
      </c>
      <c r="G38" s="1">
        <f t="shared" ca="1" si="3"/>
        <v>32</v>
      </c>
      <c r="H38" s="1">
        <f t="shared" ca="1" si="4"/>
        <v>1990</v>
      </c>
      <c r="I38" s="1" t="str">
        <f t="shared" ca="1" si="5"/>
        <v>Maestría o Doctorado</v>
      </c>
      <c r="J38" s="1" t="str">
        <f t="shared" ca="1" si="6"/>
        <v>Hogar</v>
      </c>
      <c r="K38" s="1" t="str">
        <f t="shared" ca="1" si="7"/>
        <v>$1 - $15,000</v>
      </c>
      <c r="L38">
        <v>9</v>
      </c>
      <c r="M38">
        <v>6</v>
      </c>
      <c r="N38">
        <v>9</v>
      </c>
      <c r="O38">
        <v>7</v>
      </c>
      <c r="P38">
        <v>6</v>
      </c>
      <c r="Q38">
        <v>3</v>
      </c>
      <c r="R38">
        <v>9</v>
      </c>
      <c r="S38">
        <v>3</v>
      </c>
      <c r="T38">
        <v>8</v>
      </c>
      <c r="U38">
        <v>3</v>
      </c>
      <c r="V38">
        <v>8</v>
      </c>
      <c r="W38">
        <v>9</v>
      </c>
      <c r="X38">
        <v>8</v>
      </c>
      <c r="Y38">
        <v>5</v>
      </c>
      <c r="Z38">
        <v>2</v>
      </c>
      <c r="AA38">
        <v>1</v>
      </c>
      <c r="AB38">
        <v>4</v>
      </c>
      <c r="AC38">
        <v>9</v>
      </c>
      <c r="AD38">
        <v>5</v>
      </c>
      <c r="AE38">
        <v>2</v>
      </c>
      <c r="AF38">
        <v>5</v>
      </c>
      <c r="AG38">
        <v>5</v>
      </c>
      <c r="AH38">
        <v>2</v>
      </c>
      <c r="AI38">
        <v>5</v>
      </c>
      <c r="AJ38">
        <v>5</v>
      </c>
      <c r="AK38">
        <v>8</v>
      </c>
      <c r="AL38">
        <v>7</v>
      </c>
      <c r="AM38">
        <v>7</v>
      </c>
      <c r="AN38">
        <v>6</v>
      </c>
      <c r="AO38">
        <v>10</v>
      </c>
      <c r="AP38">
        <v>2</v>
      </c>
      <c r="AQ38">
        <v>6</v>
      </c>
      <c r="AR38">
        <v>3</v>
      </c>
      <c r="AS38">
        <v>8</v>
      </c>
      <c r="AT38">
        <v>8</v>
      </c>
      <c r="AU38">
        <v>2</v>
      </c>
      <c r="AV38">
        <v>1</v>
      </c>
      <c r="AW38">
        <v>7</v>
      </c>
      <c r="AX38">
        <v>3</v>
      </c>
      <c r="AY38">
        <v>10</v>
      </c>
      <c r="AZ38">
        <v>4</v>
      </c>
      <c r="BA38">
        <v>6</v>
      </c>
      <c r="BB38">
        <v>2</v>
      </c>
      <c r="BC38">
        <v>8</v>
      </c>
      <c r="BD38">
        <v>5</v>
      </c>
      <c r="BE38">
        <v>4</v>
      </c>
      <c r="BF38">
        <v>10</v>
      </c>
      <c r="BG38">
        <v>6</v>
      </c>
      <c r="BH38">
        <v>3</v>
      </c>
      <c r="BI38">
        <v>8</v>
      </c>
      <c r="BJ38" s="1" t="str">
        <f t="shared" ref="BJ38:BX51" ca="1" si="12">CHOOSE(RANDBETWEEN(1,2),"si","no")</f>
        <v>si</v>
      </c>
      <c r="BK38" s="1" t="str">
        <f t="shared" ca="1" si="12"/>
        <v>no</v>
      </c>
      <c r="BL38" s="1" t="str">
        <f t="shared" ca="1" si="12"/>
        <v>no</v>
      </c>
      <c r="BM38" s="1" t="str">
        <f t="shared" ca="1" si="12"/>
        <v>si</v>
      </c>
      <c r="BN38" s="1" t="str">
        <f t="shared" ca="1" si="12"/>
        <v>si</v>
      </c>
      <c r="BO38" s="1" t="str">
        <f t="shared" ca="1" si="12"/>
        <v>no</v>
      </c>
      <c r="BP38" s="1" t="str">
        <f t="shared" ca="1" si="12"/>
        <v>si</v>
      </c>
      <c r="BQ38" s="1" t="str">
        <f t="shared" ca="1" si="12"/>
        <v>no</v>
      </c>
      <c r="BR38" s="1" t="str">
        <f t="shared" ca="1" si="12"/>
        <v>si</v>
      </c>
      <c r="BS38" s="1" t="str">
        <f t="shared" ca="1" si="12"/>
        <v>si</v>
      </c>
      <c r="BT38" s="1" t="str">
        <f t="shared" ca="1" si="12"/>
        <v>no</v>
      </c>
      <c r="BU38" s="1" t="str">
        <f t="shared" ca="1" si="12"/>
        <v>no</v>
      </c>
      <c r="BV38" s="1" t="str">
        <f t="shared" ca="1" si="12"/>
        <v>si</v>
      </c>
      <c r="BW38" s="1" t="str">
        <f t="shared" ca="1" si="12"/>
        <v>no</v>
      </c>
      <c r="BX38" s="1" t="str">
        <f t="shared" ca="1" si="12"/>
        <v>no</v>
      </c>
      <c r="BY38" s="1" t="str">
        <f t="shared" ca="1" si="10"/>
        <v>no</v>
      </c>
      <c r="BZ38" s="1" t="str">
        <f t="shared" ca="1" si="10"/>
        <v>si</v>
      </c>
      <c r="CA38" s="1" t="str">
        <f t="shared" ca="1" si="10"/>
        <v>no</v>
      </c>
      <c r="CB38" s="1" t="str">
        <f t="shared" ca="1" si="10"/>
        <v>no</v>
      </c>
      <c r="CC38" s="2">
        <v>0</v>
      </c>
      <c r="CD38" s="2" t="s">
        <v>92</v>
      </c>
      <c r="CE38" s="2">
        <v>0</v>
      </c>
    </row>
    <row r="39" spans="1:83" x14ac:dyDescent="0.25">
      <c r="A39" s="2" t="s">
        <v>83</v>
      </c>
      <c r="B39" s="2" t="s">
        <v>83</v>
      </c>
      <c r="C39" s="2" t="s">
        <v>84</v>
      </c>
      <c r="D39" s="1">
        <f t="shared" ca="1" si="1"/>
        <v>34263</v>
      </c>
      <c r="E39" s="10" t="s">
        <v>85</v>
      </c>
      <c r="F39" s="1" t="str">
        <f t="shared" ca="1" si="2"/>
        <v>Viudo</v>
      </c>
      <c r="G39" s="1">
        <f t="shared" ca="1" si="3"/>
        <v>49</v>
      </c>
      <c r="H39" s="1">
        <f t="shared" ca="1" si="4"/>
        <v>1973</v>
      </c>
      <c r="I39" s="1" t="str">
        <f t="shared" ca="1" si="5"/>
        <v>Secundaria</v>
      </c>
      <c r="J39" s="1" t="str">
        <f t="shared" ca="1" si="6"/>
        <v>Ciencias sociales, administración y derecho</v>
      </c>
      <c r="K39" s="1" t="str">
        <f t="shared" ca="1" si="7"/>
        <v>$1 - $15,000</v>
      </c>
      <c r="L39">
        <v>5</v>
      </c>
      <c r="M39">
        <v>7</v>
      </c>
      <c r="N39">
        <v>3</v>
      </c>
      <c r="O39">
        <v>1</v>
      </c>
      <c r="P39">
        <v>10</v>
      </c>
      <c r="Q39">
        <v>1</v>
      </c>
      <c r="R39">
        <v>2</v>
      </c>
      <c r="S39">
        <v>9</v>
      </c>
      <c r="T39">
        <v>4</v>
      </c>
      <c r="U39">
        <v>7</v>
      </c>
      <c r="V39">
        <v>7</v>
      </c>
      <c r="W39">
        <v>2</v>
      </c>
      <c r="X39">
        <v>6</v>
      </c>
      <c r="Y39">
        <v>1</v>
      </c>
      <c r="Z39">
        <v>6</v>
      </c>
      <c r="AA39">
        <v>9</v>
      </c>
      <c r="AB39">
        <v>9</v>
      </c>
      <c r="AC39">
        <v>5</v>
      </c>
      <c r="AD39">
        <v>5</v>
      </c>
      <c r="AE39">
        <v>10</v>
      </c>
      <c r="AF39">
        <v>1</v>
      </c>
      <c r="AG39">
        <v>3</v>
      </c>
      <c r="AH39">
        <v>6</v>
      </c>
      <c r="AI39">
        <v>10</v>
      </c>
      <c r="AJ39">
        <v>8</v>
      </c>
      <c r="AK39">
        <v>3</v>
      </c>
      <c r="AL39">
        <v>1</v>
      </c>
      <c r="AM39">
        <v>1</v>
      </c>
      <c r="AN39">
        <v>4</v>
      </c>
      <c r="AO39">
        <v>4</v>
      </c>
      <c r="AP39">
        <v>8</v>
      </c>
      <c r="AQ39">
        <v>4</v>
      </c>
      <c r="AR39">
        <v>9</v>
      </c>
      <c r="AS39">
        <v>6</v>
      </c>
      <c r="AT39">
        <v>5</v>
      </c>
      <c r="AU39">
        <v>3</v>
      </c>
      <c r="AV39">
        <v>5</v>
      </c>
      <c r="AW39">
        <v>4</v>
      </c>
      <c r="AX39">
        <v>5</v>
      </c>
      <c r="AY39">
        <v>3</v>
      </c>
      <c r="AZ39">
        <v>4</v>
      </c>
      <c r="BA39">
        <v>7</v>
      </c>
      <c r="BB39">
        <v>6</v>
      </c>
      <c r="BC39">
        <v>3</v>
      </c>
      <c r="BD39">
        <v>3</v>
      </c>
      <c r="BE39">
        <v>5</v>
      </c>
      <c r="BF39">
        <v>1</v>
      </c>
      <c r="BG39">
        <v>8</v>
      </c>
      <c r="BH39">
        <v>3</v>
      </c>
      <c r="BI39">
        <v>1</v>
      </c>
      <c r="BJ39" s="1" t="str">
        <f t="shared" ca="1" si="12"/>
        <v>no</v>
      </c>
      <c r="BK39" s="1" t="str">
        <f t="shared" ca="1" si="12"/>
        <v>si</v>
      </c>
      <c r="BL39" s="1" t="str">
        <f t="shared" ca="1" si="12"/>
        <v>si</v>
      </c>
      <c r="BM39" s="1" t="str">
        <f t="shared" ca="1" si="12"/>
        <v>si</v>
      </c>
      <c r="BN39" s="1" t="str">
        <f t="shared" ca="1" si="12"/>
        <v>si</v>
      </c>
      <c r="BO39" s="1" t="str">
        <f t="shared" ca="1" si="12"/>
        <v>si</v>
      </c>
      <c r="BP39" s="1" t="str">
        <f t="shared" ca="1" si="12"/>
        <v>si</v>
      </c>
      <c r="BQ39" s="1" t="str">
        <f t="shared" ca="1" si="12"/>
        <v>no</v>
      </c>
      <c r="BR39" s="1" t="str">
        <f t="shared" ca="1" si="12"/>
        <v>si</v>
      </c>
      <c r="BS39" s="1" t="str">
        <f t="shared" ca="1" si="12"/>
        <v>si</v>
      </c>
      <c r="BT39" s="1" t="str">
        <f t="shared" ca="1" si="12"/>
        <v>si</v>
      </c>
      <c r="BU39" s="1" t="str">
        <f t="shared" ca="1" si="12"/>
        <v>no</v>
      </c>
      <c r="BV39" s="1" t="str">
        <f t="shared" ca="1" si="12"/>
        <v>si</v>
      </c>
      <c r="BW39" s="1" t="str">
        <f t="shared" ca="1" si="12"/>
        <v>no</v>
      </c>
      <c r="BX39" s="1" t="str">
        <f t="shared" ca="1" si="12"/>
        <v>no</v>
      </c>
      <c r="BY39" s="1" t="str">
        <f t="shared" ca="1" si="10"/>
        <v>no</v>
      </c>
      <c r="BZ39" s="1" t="str">
        <f t="shared" ca="1" si="10"/>
        <v>si</v>
      </c>
      <c r="CA39" s="1" t="str">
        <f t="shared" ca="1" si="10"/>
        <v>no</v>
      </c>
      <c r="CB39" s="1" t="str">
        <f t="shared" ca="1" si="10"/>
        <v>si</v>
      </c>
      <c r="CC39" s="2">
        <v>0</v>
      </c>
      <c r="CD39" s="2" t="s">
        <v>92</v>
      </c>
      <c r="CE39" s="2">
        <v>0</v>
      </c>
    </row>
    <row r="40" spans="1:83" x14ac:dyDescent="0.25">
      <c r="A40" s="2" t="s">
        <v>83</v>
      </c>
      <c r="B40" s="2" t="s">
        <v>83</v>
      </c>
      <c r="C40" s="2" t="s">
        <v>84</v>
      </c>
      <c r="D40" s="1">
        <f t="shared" ca="1" si="1"/>
        <v>34927</v>
      </c>
      <c r="E40" s="10" t="s">
        <v>85</v>
      </c>
      <c r="F40" s="1" t="str">
        <f t="shared" ca="1" si="2"/>
        <v>Casado</v>
      </c>
      <c r="G40" s="1">
        <f t="shared" ca="1" si="3"/>
        <v>20</v>
      </c>
      <c r="H40" s="1">
        <f t="shared" ca="1" si="4"/>
        <v>2002</v>
      </c>
      <c r="I40" s="1" t="str">
        <f t="shared" ca="1" si="5"/>
        <v>Secundaria</v>
      </c>
      <c r="J40" s="1" t="str">
        <f t="shared" ca="1" si="6"/>
        <v>Agronomía y veterinaria</v>
      </c>
      <c r="K40" s="1" t="str">
        <f t="shared" ca="1" si="7"/>
        <v>&gt;$50,000</v>
      </c>
      <c r="L40">
        <v>9</v>
      </c>
      <c r="M40">
        <v>6</v>
      </c>
      <c r="N40">
        <v>3</v>
      </c>
      <c r="O40">
        <v>7</v>
      </c>
      <c r="P40">
        <v>8</v>
      </c>
      <c r="Q40">
        <v>9</v>
      </c>
      <c r="R40">
        <v>7</v>
      </c>
      <c r="S40">
        <v>9</v>
      </c>
      <c r="T40">
        <v>9</v>
      </c>
      <c r="U40">
        <v>2</v>
      </c>
      <c r="V40">
        <v>7</v>
      </c>
      <c r="W40">
        <v>8</v>
      </c>
      <c r="X40">
        <v>7</v>
      </c>
      <c r="Y40">
        <v>7</v>
      </c>
      <c r="Z40">
        <v>5</v>
      </c>
      <c r="AA40">
        <v>2</v>
      </c>
      <c r="AB40">
        <v>2</v>
      </c>
      <c r="AC40">
        <v>6</v>
      </c>
      <c r="AD40">
        <v>1</v>
      </c>
      <c r="AE40">
        <v>1</v>
      </c>
      <c r="AF40">
        <v>6</v>
      </c>
      <c r="AG40">
        <v>7</v>
      </c>
      <c r="AH40">
        <v>10</v>
      </c>
      <c r="AI40">
        <v>10</v>
      </c>
      <c r="AJ40">
        <v>7</v>
      </c>
      <c r="AK40">
        <v>3</v>
      </c>
      <c r="AL40">
        <v>5</v>
      </c>
      <c r="AM40">
        <v>4</v>
      </c>
      <c r="AN40">
        <v>9</v>
      </c>
      <c r="AO40">
        <v>7</v>
      </c>
      <c r="AP40">
        <v>2</v>
      </c>
      <c r="AQ40">
        <v>2</v>
      </c>
      <c r="AR40">
        <v>2</v>
      </c>
      <c r="AS40">
        <v>10</v>
      </c>
      <c r="AT40">
        <v>6</v>
      </c>
      <c r="AU40">
        <v>6</v>
      </c>
      <c r="AV40">
        <v>5</v>
      </c>
      <c r="AW40">
        <v>9</v>
      </c>
      <c r="AX40">
        <v>7</v>
      </c>
      <c r="AY40">
        <v>5</v>
      </c>
      <c r="AZ40">
        <v>3</v>
      </c>
      <c r="BA40">
        <v>3</v>
      </c>
      <c r="BB40">
        <v>9</v>
      </c>
      <c r="BC40">
        <v>8</v>
      </c>
      <c r="BD40">
        <v>6</v>
      </c>
      <c r="BE40">
        <v>4</v>
      </c>
      <c r="BF40">
        <v>10</v>
      </c>
      <c r="BG40">
        <v>7</v>
      </c>
      <c r="BH40">
        <v>5</v>
      </c>
      <c r="BI40">
        <v>4</v>
      </c>
      <c r="BJ40" s="1" t="str">
        <f t="shared" ca="1" si="12"/>
        <v>si</v>
      </c>
      <c r="BK40" s="1" t="str">
        <f t="shared" ca="1" si="12"/>
        <v>si</v>
      </c>
      <c r="BL40" s="1" t="str">
        <f t="shared" ca="1" si="12"/>
        <v>si</v>
      </c>
      <c r="BM40" s="1" t="str">
        <f t="shared" ca="1" si="12"/>
        <v>si</v>
      </c>
      <c r="BN40" s="1" t="str">
        <f t="shared" ca="1" si="12"/>
        <v>si</v>
      </c>
      <c r="BO40" s="1" t="str">
        <f t="shared" ca="1" si="12"/>
        <v>si</v>
      </c>
      <c r="BP40" s="1" t="str">
        <f t="shared" ca="1" si="12"/>
        <v>no</v>
      </c>
      <c r="BQ40" s="1" t="str">
        <f t="shared" ca="1" si="12"/>
        <v>si</v>
      </c>
      <c r="BR40" s="1" t="str">
        <f t="shared" ca="1" si="12"/>
        <v>si</v>
      </c>
      <c r="BS40" s="1" t="str">
        <f t="shared" ca="1" si="12"/>
        <v>si</v>
      </c>
      <c r="BT40" s="1" t="str">
        <f t="shared" ca="1" si="12"/>
        <v>si</v>
      </c>
      <c r="BU40" s="1" t="str">
        <f t="shared" ca="1" si="12"/>
        <v>si</v>
      </c>
      <c r="BV40" s="1" t="str">
        <f t="shared" ca="1" si="12"/>
        <v>si</v>
      </c>
      <c r="BW40" s="1" t="str">
        <f t="shared" ca="1" si="12"/>
        <v>no</v>
      </c>
      <c r="BX40" s="1" t="str">
        <f t="shared" ca="1" si="12"/>
        <v>si</v>
      </c>
      <c r="BY40" s="1" t="str">
        <f t="shared" ca="1" si="10"/>
        <v>no</v>
      </c>
      <c r="BZ40" s="1" t="str">
        <f t="shared" ca="1" si="10"/>
        <v>si</v>
      </c>
      <c r="CA40" s="1" t="str">
        <f t="shared" ca="1" si="10"/>
        <v>si</v>
      </c>
      <c r="CB40" s="1" t="str">
        <f t="shared" ca="1" si="10"/>
        <v>no</v>
      </c>
      <c r="CC40" s="2">
        <v>0</v>
      </c>
      <c r="CD40" s="2" t="s">
        <v>92</v>
      </c>
      <c r="CE40" s="2">
        <v>0</v>
      </c>
    </row>
    <row r="41" spans="1:83" x14ac:dyDescent="0.25">
      <c r="A41" s="2" t="s">
        <v>83</v>
      </c>
      <c r="B41" s="2" t="s">
        <v>83</v>
      </c>
      <c r="C41" s="2" t="s">
        <v>84</v>
      </c>
      <c r="D41" s="1">
        <f t="shared" ca="1" si="1"/>
        <v>34422</v>
      </c>
      <c r="E41" s="10" t="s">
        <v>85</v>
      </c>
      <c r="F41" s="1" t="str">
        <f t="shared" ca="1" si="2"/>
        <v>Soltero</v>
      </c>
      <c r="G41" s="1">
        <f t="shared" ca="1" si="3"/>
        <v>43</v>
      </c>
      <c r="H41" s="1">
        <f t="shared" ca="1" si="4"/>
        <v>1979</v>
      </c>
      <c r="I41" s="1" t="str">
        <f t="shared" ca="1" si="5"/>
        <v>Profesional</v>
      </c>
      <c r="J41" s="1" t="str">
        <f t="shared" ca="1" si="6"/>
        <v>Filosofía, idioma y letras</v>
      </c>
      <c r="K41" s="1" t="str">
        <f t="shared" ca="1" si="7"/>
        <v>$16,000 - $30,000</v>
      </c>
      <c r="L41">
        <v>3</v>
      </c>
      <c r="M41">
        <v>3</v>
      </c>
      <c r="N41">
        <v>1</v>
      </c>
      <c r="O41">
        <v>9</v>
      </c>
      <c r="P41">
        <v>6</v>
      </c>
      <c r="Q41">
        <v>2</v>
      </c>
      <c r="R41">
        <v>8</v>
      </c>
      <c r="S41">
        <v>10</v>
      </c>
      <c r="T41">
        <v>5</v>
      </c>
      <c r="U41">
        <v>8</v>
      </c>
      <c r="V41">
        <v>4</v>
      </c>
      <c r="W41">
        <v>9</v>
      </c>
      <c r="X41">
        <v>10</v>
      </c>
      <c r="Y41">
        <v>3</v>
      </c>
      <c r="Z41">
        <v>7</v>
      </c>
      <c r="AA41">
        <v>1</v>
      </c>
      <c r="AB41">
        <v>3</v>
      </c>
      <c r="AC41">
        <v>8</v>
      </c>
      <c r="AD41">
        <v>5</v>
      </c>
      <c r="AE41">
        <v>4</v>
      </c>
      <c r="AF41">
        <v>7</v>
      </c>
      <c r="AG41">
        <v>9</v>
      </c>
      <c r="AH41">
        <v>2</v>
      </c>
      <c r="AI41">
        <v>1</v>
      </c>
      <c r="AJ41">
        <v>5</v>
      </c>
      <c r="AK41">
        <v>7</v>
      </c>
      <c r="AL41">
        <v>3</v>
      </c>
      <c r="AM41">
        <v>4</v>
      </c>
      <c r="AN41">
        <v>1</v>
      </c>
      <c r="AO41">
        <v>8</v>
      </c>
      <c r="AP41">
        <v>2</v>
      </c>
      <c r="AQ41">
        <v>5</v>
      </c>
      <c r="AR41">
        <v>9</v>
      </c>
      <c r="AS41">
        <v>1</v>
      </c>
      <c r="AT41">
        <v>2</v>
      </c>
      <c r="AU41">
        <v>6</v>
      </c>
      <c r="AV41">
        <v>7</v>
      </c>
      <c r="AW41">
        <v>10</v>
      </c>
      <c r="AX41">
        <v>10</v>
      </c>
      <c r="AY41">
        <v>6</v>
      </c>
      <c r="AZ41">
        <v>2</v>
      </c>
      <c r="BA41">
        <v>2</v>
      </c>
      <c r="BB41">
        <v>1</v>
      </c>
      <c r="BC41">
        <v>5</v>
      </c>
      <c r="BD41">
        <v>3</v>
      </c>
      <c r="BE41">
        <v>1</v>
      </c>
      <c r="BF41">
        <v>2</v>
      </c>
      <c r="BG41">
        <v>4</v>
      </c>
      <c r="BH41">
        <v>8</v>
      </c>
      <c r="BI41">
        <v>4</v>
      </c>
      <c r="BJ41" s="1" t="str">
        <f t="shared" ca="1" si="12"/>
        <v>no</v>
      </c>
      <c r="BK41" s="1" t="str">
        <f t="shared" ca="1" si="12"/>
        <v>si</v>
      </c>
      <c r="BL41" s="1" t="str">
        <f t="shared" ca="1" si="12"/>
        <v>no</v>
      </c>
      <c r="BM41" s="1" t="str">
        <f t="shared" ca="1" si="12"/>
        <v>no</v>
      </c>
      <c r="BN41" s="1" t="str">
        <f t="shared" ca="1" si="12"/>
        <v>no</v>
      </c>
      <c r="BO41" s="1" t="str">
        <f t="shared" ca="1" si="12"/>
        <v>si</v>
      </c>
      <c r="BP41" s="1" t="str">
        <f t="shared" ca="1" si="12"/>
        <v>no</v>
      </c>
      <c r="BQ41" s="1" t="str">
        <f t="shared" ca="1" si="12"/>
        <v>no</v>
      </c>
      <c r="BR41" s="1" t="str">
        <f t="shared" ca="1" si="12"/>
        <v>si</v>
      </c>
      <c r="BS41" s="1" t="str">
        <f t="shared" ca="1" si="12"/>
        <v>si</v>
      </c>
      <c r="BT41" s="1" t="str">
        <f t="shared" ca="1" si="12"/>
        <v>si</v>
      </c>
      <c r="BU41" s="1" t="str">
        <f t="shared" ca="1" si="12"/>
        <v>si</v>
      </c>
      <c r="BV41" s="1" t="str">
        <f t="shared" ca="1" si="12"/>
        <v>si</v>
      </c>
      <c r="BW41" s="1" t="str">
        <f t="shared" ca="1" si="12"/>
        <v>si</v>
      </c>
      <c r="BX41" s="1" t="str">
        <f t="shared" ca="1" si="12"/>
        <v>no</v>
      </c>
      <c r="BY41" s="1" t="str">
        <f t="shared" ca="1" si="10"/>
        <v>si</v>
      </c>
      <c r="BZ41" s="1" t="str">
        <f t="shared" ca="1" si="10"/>
        <v>si</v>
      </c>
      <c r="CA41" s="1" t="str">
        <f t="shared" ca="1" si="10"/>
        <v>si</v>
      </c>
      <c r="CB41" s="1" t="str">
        <f t="shared" ca="1" si="10"/>
        <v>si</v>
      </c>
      <c r="CC41" s="2">
        <v>0</v>
      </c>
      <c r="CD41" s="2" t="s">
        <v>92</v>
      </c>
      <c r="CE41" s="2">
        <v>0</v>
      </c>
    </row>
    <row r="42" spans="1:83" x14ac:dyDescent="0.25">
      <c r="A42" s="2" t="s">
        <v>83</v>
      </c>
      <c r="B42" s="2" t="s">
        <v>83</v>
      </c>
      <c r="C42" s="2" t="s">
        <v>84</v>
      </c>
      <c r="D42" s="1">
        <f t="shared" ca="1" si="1"/>
        <v>34646</v>
      </c>
      <c r="E42" s="10" t="s">
        <v>93</v>
      </c>
      <c r="F42" s="1" t="str">
        <f t="shared" ca="1" si="2"/>
        <v>Viudo</v>
      </c>
      <c r="G42" s="1">
        <f t="shared" ca="1" si="3"/>
        <v>39</v>
      </c>
      <c r="H42" s="1">
        <f t="shared" ca="1" si="4"/>
        <v>1983</v>
      </c>
      <c r="I42" s="1" t="str">
        <f t="shared" ca="1" si="5"/>
        <v>Profesional</v>
      </c>
      <c r="J42" s="1" t="str">
        <f t="shared" ca="1" si="6"/>
        <v>Otra Área</v>
      </c>
      <c r="K42" s="1" t="str">
        <f t="shared" ca="1" si="7"/>
        <v>$1 - $15,000</v>
      </c>
      <c r="L42">
        <v>5</v>
      </c>
      <c r="M42">
        <v>6</v>
      </c>
      <c r="N42">
        <v>4</v>
      </c>
      <c r="O42">
        <v>4</v>
      </c>
      <c r="P42">
        <v>10</v>
      </c>
      <c r="Q42">
        <v>10</v>
      </c>
      <c r="R42">
        <v>7</v>
      </c>
      <c r="S42">
        <v>7</v>
      </c>
      <c r="T42">
        <v>6</v>
      </c>
      <c r="U42">
        <v>4</v>
      </c>
      <c r="V42">
        <v>10</v>
      </c>
      <c r="W42">
        <v>7</v>
      </c>
      <c r="X42">
        <v>6</v>
      </c>
      <c r="Y42">
        <v>10</v>
      </c>
      <c r="Z42">
        <v>2</v>
      </c>
      <c r="AA42">
        <v>10</v>
      </c>
      <c r="AB42">
        <v>5</v>
      </c>
      <c r="AC42">
        <v>6</v>
      </c>
      <c r="AD42">
        <v>1</v>
      </c>
      <c r="AE42">
        <v>7</v>
      </c>
      <c r="AF42">
        <v>9</v>
      </c>
      <c r="AG42">
        <v>7</v>
      </c>
      <c r="AH42">
        <v>4</v>
      </c>
      <c r="AI42">
        <v>4</v>
      </c>
      <c r="AJ42">
        <v>2</v>
      </c>
      <c r="AK42">
        <v>7</v>
      </c>
      <c r="AL42">
        <v>8</v>
      </c>
      <c r="AM42">
        <v>8</v>
      </c>
      <c r="AN42">
        <v>9</v>
      </c>
      <c r="AO42">
        <v>4</v>
      </c>
      <c r="AP42">
        <v>5</v>
      </c>
      <c r="AQ42">
        <v>3</v>
      </c>
      <c r="AR42">
        <v>3</v>
      </c>
      <c r="AS42">
        <v>8</v>
      </c>
      <c r="AT42">
        <v>3</v>
      </c>
      <c r="AU42">
        <v>3</v>
      </c>
      <c r="AV42">
        <v>2</v>
      </c>
      <c r="AW42">
        <v>2</v>
      </c>
      <c r="AX42">
        <v>3</v>
      </c>
      <c r="AY42">
        <v>3</v>
      </c>
      <c r="AZ42">
        <v>7</v>
      </c>
      <c r="BA42">
        <v>7</v>
      </c>
      <c r="BB42">
        <v>5</v>
      </c>
      <c r="BC42">
        <v>9</v>
      </c>
      <c r="BD42">
        <v>9</v>
      </c>
      <c r="BE42">
        <v>7</v>
      </c>
      <c r="BF42">
        <v>7</v>
      </c>
      <c r="BG42">
        <v>9</v>
      </c>
      <c r="BH42">
        <v>10</v>
      </c>
      <c r="BI42">
        <v>6</v>
      </c>
      <c r="BJ42" s="1" t="str">
        <f t="shared" ca="1" si="12"/>
        <v>si</v>
      </c>
      <c r="BK42" s="1" t="str">
        <f t="shared" ca="1" si="12"/>
        <v>no</v>
      </c>
      <c r="BL42" s="1" t="str">
        <f t="shared" ca="1" si="12"/>
        <v>no</v>
      </c>
      <c r="BM42" s="1" t="str">
        <f t="shared" ca="1" si="12"/>
        <v>si</v>
      </c>
      <c r="BN42" s="1" t="str">
        <f t="shared" ca="1" si="12"/>
        <v>si</v>
      </c>
      <c r="BO42" s="1" t="str">
        <f t="shared" ca="1" si="12"/>
        <v>no</v>
      </c>
      <c r="BP42" s="1" t="str">
        <f t="shared" ca="1" si="12"/>
        <v>si</v>
      </c>
      <c r="BQ42" s="1" t="str">
        <f t="shared" ca="1" si="12"/>
        <v>no</v>
      </c>
      <c r="BR42" s="1" t="str">
        <f t="shared" ca="1" si="12"/>
        <v>no</v>
      </c>
      <c r="BS42" s="1" t="str">
        <f t="shared" ca="1" si="12"/>
        <v>si</v>
      </c>
      <c r="BT42" s="1" t="str">
        <f t="shared" ca="1" si="12"/>
        <v>si</v>
      </c>
      <c r="BU42" s="1" t="str">
        <f t="shared" ca="1" si="12"/>
        <v>no</v>
      </c>
      <c r="BV42" s="1" t="str">
        <f t="shared" ca="1" si="12"/>
        <v>si</v>
      </c>
      <c r="BW42" s="1" t="str">
        <f t="shared" ca="1" si="12"/>
        <v>si</v>
      </c>
      <c r="BX42" s="1" t="str">
        <f t="shared" ca="1" si="12"/>
        <v>si</v>
      </c>
      <c r="BY42" s="1" t="str">
        <f t="shared" ca="1" si="10"/>
        <v>si</v>
      </c>
      <c r="BZ42" s="1" t="str">
        <f t="shared" ca="1" si="10"/>
        <v>no</v>
      </c>
      <c r="CA42" s="1" t="str">
        <f t="shared" ca="1" si="10"/>
        <v>si</v>
      </c>
      <c r="CB42" s="1" t="str">
        <f t="shared" ca="1" si="10"/>
        <v>si</v>
      </c>
      <c r="CC42" s="2">
        <v>0</v>
      </c>
      <c r="CD42" s="2" t="s">
        <v>92</v>
      </c>
      <c r="CE42" s="2">
        <v>0</v>
      </c>
    </row>
    <row r="43" spans="1:83" x14ac:dyDescent="0.25">
      <c r="A43" s="2" t="s">
        <v>83</v>
      </c>
      <c r="B43" s="2" t="s">
        <v>83</v>
      </c>
      <c r="C43" s="2" t="s">
        <v>84</v>
      </c>
      <c r="D43" s="1">
        <f t="shared" ca="1" si="1"/>
        <v>34102</v>
      </c>
      <c r="E43" s="10" t="s">
        <v>85</v>
      </c>
      <c r="F43" s="1" t="str">
        <f t="shared" ca="1" si="2"/>
        <v>Casado</v>
      </c>
      <c r="G43" s="1">
        <f t="shared" ca="1" si="3"/>
        <v>32</v>
      </c>
      <c r="H43" s="1">
        <f t="shared" ca="1" si="4"/>
        <v>1990</v>
      </c>
      <c r="I43" s="1" t="str">
        <f t="shared" ca="1" si="5"/>
        <v>Profesional</v>
      </c>
      <c r="J43" s="1" t="str">
        <f t="shared" ca="1" si="6"/>
        <v>Estudiante</v>
      </c>
      <c r="K43" s="1" t="str">
        <f t="shared" ca="1" si="7"/>
        <v>&gt;$50,000</v>
      </c>
      <c r="L43">
        <v>8</v>
      </c>
      <c r="M43">
        <v>6</v>
      </c>
      <c r="N43">
        <v>3</v>
      </c>
      <c r="O43">
        <v>10</v>
      </c>
      <c r="P43">
        <v>5</v>
      </c>
      <c r="Q43">
        <v>2</v>
      </c>
      <c r="R43">
        <v>1</v>
      </c>
      <c r="S43">
        <v>1</v>
      </c>
      <c r="T43">
        <v>4</v>
      </c>
      <c r="U43">
        <v>1</v>
      </c>
      <c r="V43">
        <v>6</v>
      </c>
      <c r="W43">
        <v>2</v>
      </c>
      <c r="X43">
        <v>8</v>
      </c>
      <c r="Y43">
        <v>5</v>
      </c>
      <c r="Z43">
        <v>6</v>
      </c>
      <c r="AA43">
        <v>9</v>
      </c>
      <c r="AB43">
        <v>3</v>
      </c>
      <c r="AC43">
        <v>7</v>
      </c>
      <c r="AD43">
        <v>8</v>
      </c>
      <c r="AE43">
        <v>8</v>
      </c>
      <c r="AF43">
        <v>1</v>
      </c>
      <c r="AG43">
        <v>1</v>
      </c>
      <c r="AH43">
        <v>6</v>
      </c>
      <c r="AI43">
        <v>1</v>
      </c>
      <c r="AJ43">
        <v>3</v>
      </c>
      <c r="AK43">
        <v>2</v>
      </c>
      <c r="AL43">
        <v>5</v>
      </c>
      <c r="AM43">
        <v>7</v>
      </c>
      <c r="AN43">
        <v>2</v>
      </c>
      <c r="AO43">
        <v>4</v>
      </c>
      <c r="AP43">
        <v>8</v>
      </c>
      <c r="AQ43">
        <v>9</v>
      </c>
      <c r="AR43">
        <v>8</v>
      </c>
      <c r="AS43">
        <v>6</v>
      </c>
      <c r="AT43">
        <v>9</v>
      </c>
      <c r="AU43">
        <v>9</v>
      </c>
      <c r="AV43">
        <v>3</v>
      </c>
      <c r="AW43">
        <v>9</v>
      </c>
      <c r="AX43">
        <v>5</v>
      </c>
      <c r="AY43">
        <v>7</v>
      </c>
      <c r="AZ43">
        <v>4</v>
      </c>
      <c r="BA43">
        <v>1</v>
      </c>
      <c r="BB43">
        <v>7</v>
      </c>
      <c r="BC43">
        <v>6</v>
      </c>
      <c r="BD43">
        <v>1</v>
      </c>
      <c r="BE43">
        <v>10</v>
      </c>
      <c r="BF43">
        <v>1</v>
      </c>
      <c r="BG43">
        <v>8</v>
      </c>
      <c r="BH43">
        <v>5</v>
      </c>
      <c r="BI43">
        <v>3</v>
      </c>
      <c r="BJ43" s="1" t="str">
        <f t="shared" ca="1" si="12"/>
        <v>no</v>
      </c>
      <c r="BK43" s="1" t="str">
        <f t="shared" ca="1" si="12"/>
        <v>no</v>
      </c>
      <c r="BL43" s="1" t="str">
        <f t="shared" ca="1" si="12"/>
        <v>si</v>
      </c>
      <c r="BM43" s="1" t="str">
        <f t="shared" ca="1" si="12"/>
        <v>no</v>
      </c>
      <c r="BN43" s="1" t="str">
        <f t="shared" ca="1" si="12"/>
        <v>si</v>
      </c>
      <c r="BO43" s="1" t="str">
        <f t="shared" ca="1" si="12"/>
        <v>no</v>
      </c>
      <c r="BP43" s="1" t="str">
        <f t="shared" ca="1" si="12"/>
        <v>no</v>
      </c>
      <c r="BQ43" s="1" t="str">
        <f t="shared" ca="1" si="12"/>
        <v>no</v>
      </c>
      <c r="BR43" s="1" t="str">
        <f t="shared" ca="1" si="12"/>
        <v>si</v>
      </c>
      <c r="BS43" s="1" t="str">
        <f t="shared" ca="1" si="12"/>
        <v>si</v>
      </c>
      <c r="BT43" s="1" t="str">
        <f t="shared" ca="1" si="12"/>
        <v>no</v>
      </c>
      <c r="BU43" s="1" t="str">
        <f t="shared" ca="1" si="12"/>
        <v>si</v>
      </c>
      <c r="BV43" s="1" t="str">
        <f t="shared" ca="1" si="12"/>
        <v>si</v>
      </c>
      <c r="BW43" s="1" t="str">
        <f t="shared" ca="1" si="12"/>
        <v>si</v>
      </c>
      <c r="BX43" s="1" t="str">
        <f t="shared" ca="1" si="12"/>
        <v>si</v>
      </c>
      <c r="BY43" s="1" t="str">
        <f t="shared" ca="1" si="10"/>
        <v>si</v>
      </c>
      <c r="BZ43" s="1" t="str">
        <f t="shared" ca="1" si="10"/>
        <v>si</v>
      </c>
      <c r="CA43" s="1" t="str">
        <f t="shared" ca="1" si="10"/>
        <v>no</v>
      </c>
      <c r="CB43" s="1" t="str">
        <f t="shared" ca="1" si="10"/>
        <v>no</v>
      </c>
      <c r="CC43" s="2">
        <v>0</v>
      </c>
      <c r="CD43" s="2" t="s">
        <v>92</v>
      </c>
      <c r="CE43" s="2">
        <v>0</v>
      </c>
    </row>
    <row r="44" spans="1:83" x14ac:dyDescent="0.25">
      <c r="A44" s="2" t="s">
        <v>83</v>
      </c>
      <c r="B44" s="2" t="s">
        <v>83</v>
      </c>
      <c r="C44" s="2" t="s">
        <v>84</v>
      </c>
      <c r="D44" s="1">
        <f t="shared" ca="1" si="1"/>
        <v>34467</v>
      </c>
      <c r="E44" s="10" t="s">
        <v>93</v>
      </c>
      <c r="F44" s="1" t="str">
        <f t="shared" ca="1" si="2"/>
        <v>Soltero</v>
      </c>
      <c r="G44" s="1">
        <f t="shared" ca="1" si="3"/>
        <v>38</v>
      </c>
      <c r="H44" s="1">
        <f t="shared" ca="1" si="4"/>
        <v>1984</v>
      </c>
      <c r="I44" s="1" t="str">
        <f t="shared" ca="1" si="5"/>
        <v>Preparatoria o bachillerato</v>
      </c>
      <c r="J44" s="1" t="str">
        <f t="shared" ca="1" si="6"/>
        <v>Servidor Público</v>
      </c>
      <c r="K44" s="1" t="str">
        <f t="shared" ca="1" si="7"/>
        <v>$31,000 - $55,000</v>
      </c>
      <c r="L44">
        <v>9</v>
      </c>
      <c r="M44">
        <v>5</v>
      </c>
      <c r="N44">
        <v>2</v>
      </c>
      <c r="O44">
        <v>8</v>
      </c>
      <c r="P44">
        <v>10</v>
      </c>
      <c r="Q44">
        <v>2</v>
      </c>
      <c r="R44">
        <v>8</v>
      </c>
      <c r="S44">
        <v>10</v>
      </c>
      <c r="T44">
        <v>4</v>
      </c>
      <c r="U44">
        <v>4</v>
      </c>
      <c r="V44">
        <v>7</v>
      </c>
      <c r="W44">
        <v>4</v>
      </c>
      <c r="X44">
        <v>4</v>
      </c>
      <c r="Y44">
        <v>8</v>
      </c>
      <c r="Z44">
        <v>8</v>
      </c>
      <c r="AA44">
        <v>7</v>
      </c>
      <c r="AB44">
        <v>4</v>
      </c>
      <c r="AC44">
        <v>5</v>
      </c>
      <c r="AD44">
        <v>5</v>
      </c>
      <c r="AE44">
        <v>7</v>
      </c>
      <c r="AF44">
        <v>1</v>
      </c>
      <c r="AG44">
        <v>4</v>
      </c>
      <c r="AH44">
        <v>9</v>
      </c>
      <c r="AI44">
        <v>7</v>
      </c>
      <c r="AJ44">
        <v>2</v>
      </c>
      <c r="AK44">
        <v>1</v>
      </c>
      <c r="AL44">
        <v>3</v>
      </c>
      <c r="AM44">
        <v>3</v>
      </c>
      <c r="AN44">
        <v>7</v>
      </c>
      <c r="AO44">
        <v>1</v>
      </c>
      <c r="AP44">
        <v>6</v>
      </c>
      <c r="AQ44">
        <v>6</v>
      </c>
      <c r="AR44">
        <v>2</v>
      </c>
      <c r="AS44">
        <v>7</v>
      </c>
      <c r="AT44">
        <v>10</v>
      </c>
      <c r="AU44">
        <v>5</v>
      </c>
      <c r="AV44">
        <v>2</v>
      </c>
      <c r="AW44">
        <v>6</v>
      </c>
      <c r="AX44">
        <v>3</v>
      </c>
      <c r="AY44">
        <v>6</v>
      </c>
      <c r="AZ44">
        <v>1</v>
      </c>
      <c r="BA44">
        <v>4</v>
      </c>
      <c r="BB44">
        <v>7</v>
      </c>
      <c r="BC44">
        <v>1</v>
      </c>
      <c r="BD44">
        <v>6</v>
      </c>
      <c r="BE44">
        <v>9</v>
      </c>
      <c r="BF44">
        <v>7</v>
      </c>
      <c r="BG44">
        <v>9</v>
      </c>
      <c r="BH44">
        <v>8</v>
      </c>
      <c r="BI44">
        <v>7</v>
      </c>
      <c r="BJ44" s="1" t="str">
        <f t="shared" ca="1" si="12"/>
        <v>no</v>
      </c>
      <c r="BK44" s="1" t="str">
        <f t="shared" ca="1" si="12"/>
        <v>si</v>
      </c>
      <c r="BL44" s="1" t="str">
        <f t="shared" ca="1" si="12"/>
        <v>si</v>
      </c>
      <c r="BM44" s="1" t="str">
        <f t="shared" ca="1" si="12"/>
        <v>no</v>
      </c>
      <c r="BN44" s="1" t="str">
        <f t="shared" ca="1" si="12"/>
        <v>si</v>
      </c>
      <c r="BO44" s="1" t="str">
        <f t="shared" ca="1" si="12"/>
        <v>si</v>
      </c>
      <c r="BP44" s="1" t="str">
        <f t="shared" ca="1" si="12"/>
        <v>si</v>
      </c>
      <c r="BQ44" s="1" t="str">
        <f t="shared" ca="1" si="12"/>
        <v>si</v>
      </c>
      <c r="BR44" s="1" t="str">
        <f t="shared" ca="1" si="12"/>
        <v>no</v>
      </c>
      <c r="BS44" s="1" t="str">
        <f t="shared" ca="1" si="12"/>
        <v>si</v>
      </c>
      <c r="BT44" s="1" t="str">
        <f t="shared" ca="1" si="12"/>
        <v>si</v>
      </c>
      <c r="BU44" s="1" t="str">
        <f t="shared" ca="1" si="12"/>
        <v>si</v>
      </c>
      <c r="BV44" s="1" t="str">
        <f t="shared" ca="1" si="12"/>
        <v>si</v>
      </c>
      <c r="BW44" s="1" t="str">
        <f t="shared" ca="1" si="12"/>
        <v>no</v>
      </c>
      <c r="BX44" s="1" t="str">
        <f t="shared" ca="1" si="12"/>
        <v>si</v>
      </c>
      <c r="BY44" s="1" t="str">
        <f t="shared" ca="1" si="10"/>
        <v>no</v>
      </c>
      <c r="BZ44" s="1" t="str">
        <f t="shared" ca="1" si="10"/>
        <v>no</v>
      </c>
      <c r="CA44" s="1" t="str">
        <f t="shared" ca="1" si="10"/>
        <v>no</v>
      </c>
      <c r="CB44" s="1" t="str">
        <f t="shared" ca="1" si="10"/>
        <v>si</v>
      </c>
      <c r="CC44" s="2">
        <v>0</v>
      </c>
      <c r="CD44" s="2" t="s">
        <v>92</v>
      </c>
      <c r="CE44" s="2">
        <v>0</v>
      </c>
    </row>
    <row r="45" spans="1:83" x14ac:dyDescent="0.25">
      <c r="A45" s="2" t="s">
        <v>83</v>
      </c>
      <c r="B45" s="2" t="s">
        <v>83</v>
      </c>
      <c r="C45" s="2" t="s">
        <v>84</v>
      </c>
      <c r="D45" s="1">
        <f t="shared" ca="1" si="1"/>
        <v>34623</v>
      </c>
      <c r="E45" s="10" t="s">
        <v>93</v>
      </c>
      <c r="F45" s="1" t="str">
        <f t="shared" ca="1" si="2"/>
        <v>Casado</v>
      </c>
      <c r="G45" s="1">
        <f t="shared" ca="1" si="3"/>
        <v>29</v>
      </c>
      <c r="H45" s="1">
        <f t="shared" ca="1" si="4"/>
        <v>1993</v>
      </c>
      <c r="I45" s="1" t="str">
        <f t="shared" ca="1" si="5"/>
        <v>Preparatoria o bachillerato</v>
      </c>
      <c r="J45" s="1" t="str">
        <f t="shared" ca="1" si="6"/>
        <v>Ingenierías, manufactura y construcción</v>
      </c>
      <c r="K45" s="1" t="str">
        <f t="shared" ca="1" si="7"/>
        <v>$31,000 - $55,000</v>
      </c>
      <c r="L45">
        <v>4</v>
      </c>
      <c r="M45">
        <v>1</v>
      </c>
      <c r="N45">
        <v>5</v>
      </c>
      <c r="O45">
        <v>2</v>
      </c>
      <c r="P45">
        <v>2</v>
      </c>
      <c r="Q45">
        <v>5</v>
      </c>
      <c r="R45">
        <v>8</v>
      </c>
      <c r="S45">
        <v>3</v>
      </c>
      <c r="T45">
        <v>6</v>
      </c>
      <c r="U45">
        <v>1</v>
      </c>
      <c r="V45">
        <v>9</v>
      </c>
      <c r="W45">
        <v>7</v>
      </c>
      <c r="X45">
        <v>6</v>
      </c>
      <c r="Y45">
        <v>1</v>
      </c>
      <c r="Z45">
        <v>6</v>
      </c>
      <c r="AA45">
        <v>9</v>
      </c>
      <c r="AB45">
        <v>3</v>
      </c>
      <c r="AC45">
        <v>8</v>
      </c>
      <c r="AD45">
        <v>5</v>
      </c>
      <c r="AE45">
        <v>8</v>
      </c>
      <c r="AF45">
        <v>4</v>
      </c>
      <c r="AG45">
        <v>3</v>
      </c>
      <c r="AH45">
        <v>10</v>
      </c>
      <c r="AI45">
        <v>4</v>
      </c>
      <c r="AJ45">
        <v>8</v>
      </c>
      <c r="AK45">
        <v>10</v>
      </c>
      <c r="AL45">
        <v>9</v>
      </c>
      <c r="AM45">
        <v>9</v>
      </c>
      <c r="AN45">
        <v>2</v>
      </c>
      <c r="AO45">
        <v>6</v>
      </c>
      <c r="AP45">
        <v>2</v>
      </c>
      <c r="AQ45">
        <v>3</v>
      </c>
      <c r="AR45">
        <v>1</v>
      </c>
      <c r="AS45">
        <v>5</v>
      </c>
      <c r="AT45">
        <v>5</v>
      </c>
      <c r="AU45">
        <v>2</v>
      </c>
      <c r="AV45">
        <v>8</v>
      </c>
      <c r="AW45">
        <v>3</v>
      </c>
      <c r="AX45">
        <v>2</v>
      </c>
      <c r="AY45">
        <v>6</v>
      </c>
      <c r="AZ45">
        <v>5</v>
      </c>
      <c r="BA45">
        <v>6</v>
      </c>
      <c r="BB45">
        <v>7</v>
      </c>
      <c r="BC45">
        <v>6</v>
      </c>
      <c r="BD45">
        <v>7</v>
      </c>
      <c r="BE45">
        <v>9</v>
      </c>
      <c r="BF45">
        <v>7</v>
      </c>
      <c r="BG45">
        <v>1</v>
      </c>
      <c r="BH45">
        <v>1</v>
      </c>
      <c r="BI45">
        <v>1</v>
      </c>
      <c r="BJ45" s="1" t="str">
        <f t="shared" ca="1" si="12"/>
        <v>no</v>
      </c>
      <c r="BK45" s="1" t="str">
        <f t="shared" ca="1" si="12"/>
        <v>si</v>
      </c>
      <c r="BL45" s="1" t="str">
        <f t="shared" ca="1" si="12"/>
        <v>no</v>
      </c>
      <c r="BM45" s="1" t="str">
        <f t="shared" ca="1" si="12"/>
        <v>si</v>
      </c>
      <c r="BN45" s="1" t="str">
        <f t="shared" ca="1" si="12"/>
        <v>no</v>
      </c>
      <c r="BO45" s="1" t="str">
        <f t="shared" ca="1" si="12"/>
        <v>no</v>
      </c>
      <c r="BP45" s="1" t="str">
        <f t="shared" ca="1" si="12"/>
        <v>no</v>
      </c>
      <c r="BQ45" s="1" t="str">
        <f t="shared" ca="1" si="12"/>
        <v>si</v>
      </c>
      <c r="BR45" s="1" t="str">
        <f t="shared" ca="1" si="12"/>
        <v>si</v>
      </c>
      <c r="BS45" s="1" t="str">
        <f t="shared" ca="1" si="12"/>
        <v>no</v>
      </c>
      <c r="BT45" s="1" t="str">
        <f t="shared" ca="1" si="12"/>
        <v>no</v>
      </c>
      <c r="BU45" s="1" t="str">
        <f t="shared" ca="1" si="12"/>
        <v>si</v>
      </c>
      <c r="BV45" s="1" t="str">
        <f t="shared" ca="1" si="12"/>
        <v>no</v>
      </c>
      <c r="BW45" s="1" t="str">
        <f t="shared" ca="1" si="12"/>
        <v>si</v>
      </c>
      <c r="BX45" s="1" t="str">
        <f t="shared" ca="1" si="12"/>
        <v>si</v>
      </c>
      <c r="BY45" s="1" t="str">
        <f t="shared" ca="1" si="10"/>
        <v>si</v>
      </c>
      <c r="BZ45" s="1" t="str">
        <f t="shared" ca="1" si="10"/>
        <v>no</v>
      </c>
      <c r="CA45" s="1" t="str">
        <f t="shared" ca="1" si="10"/>
        <v>si</v>
      </c>
      <c r="CB45" s="1" t="str">
        <f t="shared" ca="1" si="10"/>
        <v>no</v>
      </c>
      <c r="CC45" s="2">
        <v>0</v>
      </c>
      <c r="CD45" s="2" t="s">
        <v>92</v>
      </c>
      <c r="CE45" s="2">
        <v>0</v>
      </c>
    </row>
    <row r="46" spans="1:83" x14ac:dyDescent="0.25">
      <c r="A46" s="2" t="s">
        <v>83</v>
      </c>
      <c r="B46" s="2" t="s">
        <v>83</v>
      </c>
      <c r="C46" s="2" t="s">
        <v>84</v>
      </c>
      <c r="D46" s="1">
        <f t="shared" ca="1" si="1"/>
        <v>34702</v>
      </c>
      <c r="E46" s="10" t="s">
        <v>85</v>
      </c>
      <c r="F46" s="1" t="str">
        <f t="shared" ca="1" si="2"/>
        <v>En union libre</v>
      </c>
      <c r="G46" s="1">
        <f t="shared" ca="1" si="3"/>
        <v>20</v>
      </c>
      <c r="H46" s="1">
        <f t="shared" ca="1" si="4"/>
        <v>2002</v>
      </c>
      <c r="I46" s="1" t="str">
        <f t="shared" ca="1" si="5"/>
        <v>Primaria</v>
      </c>
      <c r="J46" s="1" t="str">
        <f t="shared" ca="1" si="6"/>
        <v>Servicios</v>
      </c>
      <c r="K46" s="1" t="str">
        <f t="shared" ca="1" si="7"/>
        <v>$16,000 - $30,000</v>
      </c>
      <c r="L46">
        <v>10</v>
      </c>
      <c r="M46">
        <v>4</v>
      </c>
      <c r="N46">
        <v>10</v>
      </c>
      <c r="O46">
        <v>10</v>
      </c>
      <c r="P46">
        <v>4</v>
      </c>
      <c r="Q46">
        <v>10</v>
      </c>
      <c r="R46">
        <v>9</v>
      </c>
      <c r="S46">
        <v>6</v>
      </c>
      <c r="T46">
        <v>1</v>
      </c>
      <c r="U46">
        <v>7</v>
      </c>
      <c r="V46">
        <v>10</v>
      </c>
      <c r="W46">
        <v>9</v>
      </c>
      <c r="X46">
        <v>2</v>
      </c>
      <c r="Y46">
        <v>9</v>
      </c>
      <c r="Z46">
        <v>10</v>
      </c>
      <c r="AA46">
        <v>10</v>
      </c>
      <c r="AB46">
        <v>7</v>
      </c>
      <c r="AC46">
        <v>10</v>
      </c>
      <c r="AD46">
        <v>2</v>
      </c>
      <c r="AE46">
        <v>2</v>
      </c>
      <c r="AF46">
        <v>6</v>
      </c>
      <c r="AG46">
        <v>8</v>
      </c>
      <c r="AH46">
        <v>7</v>
      </c>
      <c r="AI46">
        <v>5</v>
      </c>
      <c r="AJ46">
        <v>7</v>
      </c>
      <c r="AK46">
        <v>6</v>
      </c>
      <c r="AL46">
        <v>9</v>
      </c>
      <c r="AM46">
        <v>6</v>
      </c>
      <c r="AN46">
        <v>2</v>
      </c>
      <c r="AO46">
        <v>4</v>
      </c>
      <c r="AP46">
        <v>9</v>
      </c>
      <c r="AQ46">
        <v>3</v>
      </c>
      <c r="AR46">
        <v>1</v>
      </c>
      <c r="AS46">
        <v>1</v>
      </c>
      <c r="AT46">
        <v>9</v>
      </c>
      <c r="AU46">
        <v>7</v>
      </c>
      <c r="AV46">
        <v>2</v>
      </c>
      <c r="AW46">
        <v>4</v>
      </c>
      <c r="AX46">
        <v>10</v>
      </c>
      <c r="AY46">
        <v>3</v>
      </c>
      <c r="AZ46">
        <v>5</v>
      </c>
      <c r="BA46">
        <v>7</v>
      </c>
      <c r="BB46">
        <v>10</v>
      </c>
      <c r="BC46">
        <v>8</v>
      </c>
      <c r="BD46">
        <v>1</v>
      </c>
      <c r="BE46">
        <v>9</v>
      </c>
      <c r="BF46">
        <v>3</v>
      </c>
      <c r="BG46">
        <v>6</v>
      </c>
      <c r="BH46">
        <v>8</v>
      </c>
      <c r="BI46">
        <v>5</v>
      </c>
      <c r="BJ46" s="1" t="str">
        <f t="shared" ca="1" si="12"/>
        <v>no</v>
      </c>
      <c r="BK46" s="1" t="str">
        <f t="shared" ca="1" si="12"/>
        <v>no</v>
      </c>
      <c r="BL46" s="1" t="str">
        <f t="shared" ca="1" si="12"/>
        <v>no</v>
      </c>
      <c r="BM46" s="1" t="str">
        <f t="shared" ca="1" si="12"/>
        <v>no</v>
      </c>
      <c r="BN46" s="1" t="str">
        <f t="shared" ca="1" si="12"/>
        <v>no</v>
      </c>
      <c r="BO46" s="1" t="str">
        <f t="shared" ca="1" si="12"/>
        <v>no</v>
      </c>
      <c r="BP46" s="1" t="str">
        <f t="shared" ca="1" si="12"/>
        <v>no</v>
      </c>
      <c r="BQ46" s="1" t="str">
        <f t="shared" ca="1" si="12"/>
        <v>no</v>
      </c>
      <c r="BR46" s="1" t="str">
        <f t="shared" ca="1" si="12"/>
        <v>no</v>
      </c>
      <c r="BS46" s="1" t="str">
        <f t="shared" ca="1" si="12"/>
        <v>no</v>
      </c>
      <c r="BT46" s="1" t="str">
        <f t="shared" ca="1" si="12"/>
        <v>no</v>
      </c>
      <c r="BU46" s="1" t="str">
        <f t="shared" ca="1" si="12"/>
        <v>no</v>
      </c>
      <c r="BV46" s="1" t="str">
        <f t="shared" ca="1" si="12"/>
        <v>si</v>
      </c>
      <c r="BW46" s="1" t="str">
        <f t="shared" ca="1" si="12"/>
        <v>si</v>
      </c>
      <c r="BX46" s="1" t="str">
        <f t="shared" ca="1" si="12"/>
        <v>no</v>
      </c>
      <c r="BY46" s="1" t="str">
        <f t="shared" ca="1" si="10"/>
        <v>si</v>
      </c>
      <c r="BZ46" s="1" t="str">
        <f t="shared" ca="1" si="10"/>
        <v>si</v>
      </c>
      <c r="CA46" s="1" t="str">
        <f t="shared" ca="1" si="10"/>
        <v>no</v>
      </c>
      <c r="CB46" s="1" t="str">
        <f t="shared" ca="1" si="10"/>
        <v>si</v>
      </c>
      <c r="CC46" s="2">
        <v>0</v>
      </c>
      <c r="CD46" s="2" t="s">
        <v>92</v>
      </c>
      <c r="CE46" s="2">
        <v>0</v>
      </c>
    </row>
    <row r="47" spans="1:83" x14ac:dyDescent="0.25">
      <c r="A47" s="2" t="s">
        <v>83</v>
      </c>
      <c r="B47" s="2" t="s">
        <v>83</v>
      </c>
      <c r="C47" s="2" t="s">
        <v>84</v>
      </c>
      <c r="D47" s="1">
        <f t="shared" ca="1" si="1"/>
        <v>34282</v>
      </c>
      <c r="E47" s="10" t="s">
        <v>93</v>
      </c>
      <c r="F47" s="1" t="str">
        <f t="shared" ca="1" si="2"/>
        <v>Soltero</v>
      </c>
      <c r="G47" s="1">
        <f t="shared" ca="1" si="3"/>
        <v>46</v>
      </c>
      <c r="H47" s="1">
        <f t="shared" ca="1" si="4"/>
        <v>1976</v>
      </c>
      <c r="I47" s="1" t="str">
        <f t="shared" ca="1" si="5"/>
        <v>Preparatoria o bachillerato</v>
      </c>
      <c r="J47" s="1" t="str">
        <f t="shared" ca="1" si="6"/>
        <v>Estudiante</v>
      </c>
      <c r="K47" s="1" t="str">
        <f t="shared" ca="1" si="7"/>
        <v>&gt;$50,000</v>
      </c>
      <c r="L47">
        <v>10</v>
      </c>
      <c r="M47">
        <v>5</v>
      </c>
      <c r="N47">
        <v>10</v>
      </c>
      <c r="O47">
        <v>2</v>
      </c>
      <c r="P47">
        <v>5</v>
      </c>
      <c r="Q47">
        <v>8</v>
      </c>
      <c r="R47">
        <v>3</v>
      </c>
      <c r="S47">
        <v>7</v>
      </c>
      <c r="T47">
        <v>4</v>
      </c>
      <c r="U47">
        <v>9</v>
      </c>
      <c r="V47">
        <v>6</v>
      </c>
      <c r="W47">
        <v>4</v>
      </c>
      <c r="X47">
        <v>3</v>
      </c>
      <c r="Y47">
        <v>5</v>
      </c>
      <c r="Z47">
        <v>4</v>
      </c>
      <c r="AA47">
        <v>9</v>
      </c>
      <c r="AB47">
        <v>7</v>
      </c>
      <c r="AC47">
        <v>10</v>
      </c>
      <c r="AD47">
        <v>1</v>
      </c>
      <c r="AE47">
        <v>8</v>
      </c>
      <c r="AF47">
        <v>7</v>
      </c>
      <c r="AG47">
        <v>9</v>
      </c>
      <c r="AH47">
        <v>1</v>
      </c>
      <c r="AI47">
        <v>5</v>
      </c>
      <c r="AJ47">
        <v>6</v>
      </c>
      <c r="AK47">
        <v>10</v>
      </c>
      <c r="AL47">
        <v>10</v>
      </c>
      <c r="AM47">
        <v>7</v>
      </c>
      <c r="AN47">
        <v>2</v>
      </c>
      <c r="AO47">
        <v>1</v>
      </c>
      <c r="AP47">
        <v>5</v>
      </c>
      <c r="AQ47">
        <v>6</v>
      </c>
      <c r="AR47">
        <v>3</v>
      </c>
      <c r="AS47">
        <v>7</v>
      </c>
      <c r="AT47">
        <v>1</v>
      </c>
      <c r="AU47">
        <v>5</v>
      </c>
      <c r="AV47">
        <v>5</v>
      </c>
      <c r="AW47">
        <v>9</v>
      </c>
      <c r="AX47">
        <v>10</v>
      </c>
      <c r="AY47">
        <v>6</v>
      </c>
      <c r="AZ47">
        <v>7</v>
      </c>
      <c r="BA47">
        <v>1</v>
      </c>
      <c r="BB47">
        <v>6</v>
      </c>
      <c r="BC47">
        <v>7</v>
      </c>
      <c r="BD47">
        <v>2</v>
      </c>
      <c r="BE47">
        <v>7</v>
      </c>
      <c r="BF47">
        <v>10</v>
      </c>
      <c r="BG47">
        <v>9</v>
      </c>
      <c r="BH47">
        <v>10</v>
      </c>
      <c r="BI47">
        <v>4</v>
      </c>
      <c r="BJ47" s="1" t="str">
        <f t="shared" ca="1" si="12"/>
        <v>no</v>
      </c>
      <c r="BK47" s="1" t="str">
        <f t="shared" ca="1" si="12"/>
        <v>si</v>
      </c>
      <c r="BL47" s="1" t="str">
        <f t="shared" ca="1" si="12"/>
        <v>si</v>
      </c>
      <c r="BM47" s="1" t="str">
        <f t="shared" ca="1" si="12"/>
        <v>si</v>
      </c>
      <c r="BN47" s="1" t="str">
        <f t="shared" ca="1" si="12"/>
        <v>no</v>
      </c>
      <c r="BO47" s="1" t="str">
        <f t="shared" ca="1" si="12"/>
        <v>si</v>
      </c>
      <c r="BP47" s="1" t="str">
        <f t="shared" ca="1" si="12"/>
        <v>no</v>
      </c>
      <c r="BQ47" s="1" t="str">
        <f t="shared" ca="1" si="12"/>
        <v>no</v>
      </c>
      <c r="BR47" s="1" t="str">
        <f t="shared" ca="1" si="12"/>
        <v>si</v>
      </c>
      <c r="BS47" s="1" t="str">
        <f t="shared" ca="1" si="12"/>
        <v>si</v>
      </c>
      <c r="BT47" s="1" t="str">
        <f t="shared" ca="1" si="12"/>
        <v>si</v>
      </c>
      <c r="BU47" s="1" t="str">
        <f t="shared" ca="1" si="12"/>
        <v>no</v>
      </c>
      <c r="BV47" s="1" t="str">
        <f t="shared" ca="1" si="12"/>
        <v>si</v>
      </c>
      <c r="BW47" s="1" t="str">
        <f t="shared" ca="1" si="12"/>
        <v>no</v>
      </c>
      <c r="BX47" s="1" t="str">
        <f t="shared" ca="1" si="12"/>
        <v>si</v>
      </c>
      <c r="BY47" s="1" t="str">
        <f t="shared" ca="1" si="10"/>
        <v>si</v>
      </c>
      <c r="BZ47" s="1" t="str">
        <f t="shared" ca="1" si="10"/>
        <v>si</v>
      </c>
      <c r="CA47" s="1" t="str">
        <f t="shared" ca="1" si="10"/>
        <v>no</v>
      </c>
      <c r="CB47" s="1" t="str">
        <f t="shared" ca="1" si="10"/>
        <v>si</v>
      </c>
      <c r="CC47" s="2">
        <v>0</v>
      </c>
      <c r="CD47" s="2" t="s">
        <v>92</v>
      </c>
      <c r="CE47" s="2">
        <v>0</v>
      </c>
    </row>
    <row r="48" spans="1:83" x14ac:dyDescent="0.25">
      <c r="A48" s="2" t="s">
        <v>83</v>
      </c>
      <c r="B48" s="2" t="s">
        <v>83</v>
      </c>
      <c r="C48" s="2" t="s">
        <v>84</v>
      </c>
      <c r="D48" s="1">
        <f t="shared" ca="1" si="1"/>
        <v>34505</v>
      </c>
      <c r="E48" s="10" t="s">
        <v>93</v>
      </c>
      <c r="F48" s="1" t="str">
        <f t="shared" ca="1" si="2"/>
        <v>Soltero</v>
      </c>
      <c r="G48" s="1">
        <f t="shared" ca="1" si="3"/>
        <v>43</v>
      </c>
      <c r="H48" s="1">
        <f t="shared" ca="1" si="4"/>
        <v>1979</v>
      </c>
      <c r="I48" s="1" t="str">
        <f t="shared" ca="1" si="5"/>
        <v>Profesional</v>
      </c>
      <c r="J48" s="1" t="str">
        <f t="shared" ca="1" si="6"/>
        <v>Servicios</v>
      </c>
      <c r="K48" s="1" t="str">
        <f t="shared" ca="1" si="7"/>
        <v>$31,000 - $55,000</v>
      </c>
      <c r="L48">
        <v>4</v>
      </c>
      <c r="M48">
        <v>5</v>
      </c>
      <c r="N48">
        <v>10</v>
      </c>
      <c r="O48">
        <v>5</v>
      </c>
      <c r="P48">
        <v>4</v>
      </c>
      <c r="Q48">
        <v>1</v>
      </c>
      <c r="R48">
        <v>4</v>
      </c>
      <c r="S48">
        <v>4</v>
      </c>
      <c r="T48">
        <v>1</v>
      </c>
      <c r="U48">
        <v>5</v>
      </c>
      <c r="V48">
        <v>5</v>
      </c>
      <c r="W48">
        <v>2</v>
      </c>
      <c r="X48">
        <v>6</v>
      </c>
      <c r="Y48">
        <v>7</v>
      </c>
      <c r="Z48">
        <v>3</v>
      </c>
      <c r="AA48">
        <v>10</v>
      </c>
      <c r="AB48">
        <v>4</v>
      </c>
      <c r="AC48">
        <v>5</v>
      </c>
      <c r="AD48">
        <v>10</v>
      </c>
      <c r="AE48">
        <v>2</v>
      </c>
      <c r="AF48">
        <v>9</v>
      </c>
      <c r="AG48">
        <v>8</v>
      </c>
      <c r="AH48">
        <v>8</v>
      </c>
      <c r="AI48">
        <v>6</v>
      </c>
      <c r="AJ48">
        <v>4</v>
      </c>
      <c r="AK48">
        <v>8</v>
      </c>
      <c r="AL48">
        <v>3</v>
      </c>
      <c r="AM48">
        <v>7</v>
      </c>
      <c r="AN48">
        <v>5</v>
      </c>
      <c r="AO48">
        <v>3</v>
      </c>
      <c r="AP48">
        <v>10</v>
      </c>
      <c r="AQ48">
        <v>4</v>
      </c>
      <c r="AR48">
        <v>6</v>
      </c>
      <c r="AS48">
        <v>4</v>
      </c>
      <c r="AT48">
        <v>3</v>
      </c>
      <c r="AU48">
        <v>5</v>
      </c>
      <c r="AV48">
        <v>8</v>
      </c>
      <c r="AW48">
        <v>7</v>
      </c>
      <c r="AX48">
        <v>9</v>
      </c>
      <c r="AY48">
        <v>8</v>
      </c>
      <c r="AZ48">
        <v>7</v>
      </c>
      <c r="BA48">
        <v>7</v>
      </c>
      <c r="BB48">
        <v>2</v>
      </c>
      <c r="BC48">
        <v>1</v>
      </c>
      <c r="BD48">
        <v>4</v>
      </c>
      <c r="BE48">
        <v>7</v>
      </c>
      <c r="BF48">
        <v>4</v>
      </c>
      <c r="BG48">
        <v>4</v>
      </c>
      <c r="BH48">
        <v>9</v>
      </c>
      <c r="BI48">
        <v>6</v>
      </c>
      <c r="BJ48" s="1" t="str">
        <f t="shared" ca="1" si="12"/>
        <v>no</v>
      </c>
      <c r="BK48" s="1" t="str">
        <f t="shared" ca="1" si="12"/>
        <v>no</v>
      </c>
      <c r="BL48" s="1" t="str">
        <f t="shared" ca="1" si="12"/>
        <v>si</v>
      </c>
      <c r="BM48" s="1" t="str">
        <f t="shared" ca="1" si="12"/>
        <v>si</v>
      </c>
      <c r="BN48" s="1" t="str">
        <f t="shared" ca="1" si="12"/>
        <v>si</v>
      </c>
      <c r="BO48" s="1" t="str">
        <f t="shared" ca="1" si="12"/>
        <v>no</v>
      </c>
      <c r="BP48" s="1" t="str">
        <f t="shared" ca="1" si="12"/>
        <v>no</v>
      </c>
      <c r="BQ48" s="1" t="str">
        <f t="shared" ca="1" si="12"/>
        <v>no</v>
      </c>
      <c r="BR48" s="1" t="str">
        <f t="shared" ca="1" si="12"/>
        <v>si</v>
      </c>
      <c r="BS48" s="1" t="str">
        <f t="shared" ca="1" si="12"/>
        <v>no</v>
      </c>
      <c r="BT48" s="1" t="str">
        <f t="shared" ca="1" si="12"/>
        <v>no</v>
      </c>
      <c r="BU48" s="1" t="str">
        <f t="shared" ca="1" si="12"/>
        <v>si</v>
      </c>
      <c r="BV48" s="1" t="str">
        <f t="shared" ca="1" si="12"/>
        <v>no</v>
      </c>
      <c r="BW48" s="1" t="str">
        <f t="shared" ca="1" si="12"/>
        <v>si</v>
      </c>
      <c r="BX48" s="1" t="str">
        <f t="shared" ca="1" si="12"/>
        <v>si</v>
      </c>
      <c r="BY48" s="1" t="str">
        <f t="shared" ca="1" si="10"/>
        <v>no</v>
      </c>
      <c r="BZ48" s="1" t="str">
        <f t="shared" ca="1" si="10"/>
        <v>no</v>
      </c>
      <c r="CA48" s="1" t="str">
        <f t="shared" ca="1" si="10"/>
        <v>si</v>
      </c>
      <c r="CB48" s="1" t="str">
        <f t="shared" ca="1" si="10"/>
        <v>si</v>
      </c>
      <c r="CC48" s="2">
        <v>0</v>
      </c>
      <c r="CD48" s="2" t="s">
        <v>92</v>
      </c>
      <c r="CE48" s="2">
        <v>0</v>
      </c>
    </row>
    <row r="49" spans="1:83" x14ac:dyDescent="0.25">
      <c r="A49" s="2" t="s">
        <v>83</v>
      </c>
      <c r="B49" s="2" t="s">
        <v>83</v>
      </c>
      <c r="C49" s="2" t="s">
        <v>84</v>
      </c>
      <c r="D49" s="1">
        <f t="shared" ca="1" si="1"/>
        <v>34118</v>
      </c>
      <c r="E49" s="10" t="s">
        <v>93</v>
      </c>
      <c r="F49" s="1" t="str">
        <f t="shared" ca="1" si="2"/>
        <v>Viudo</v>
      </c>
      <c r="G49" s="1">
        <f t="shared" ca="1" si="3"/>
        <v>52</v>
      </c>
      <c r="H49" s="1">
        <f t="shared" ca="1" si="4"/>
        <v>1970</v>
      </c>
      <c r="I49" s="1" t="str">
        <f t="shared" ca="1" si="5"/>
        <v>Carrera técnica</v>
      </c>
      <c r="J49" s="1" t="str">
        <f t="shared" ca="1" si="6"/>
        <v>Ciencias naturales y exactas</v>
      </c>
      <c r="K49" s="1" t="str">
        <f t="shared" ca="1" si="7"/>
        <v>$16,000 - $30,000</v>
      </c>
      <c r="L49">
        <v>6</v>
      </c>
      <c r="M49">
        <v>8</v>
      </c>
      <c r="N49">
        <v>5</v>
      </c>
      <c r="O49">
        <v>5</v>
      </c>
      <c r="P49">
        <v>10</v>
      </c>
      <c r="Q49">
        <v>4</v>
      </c>
      <c r="R49">
        <v>8</v>
      </c>
      <c r="S49">
        <v>6</v>
      </c>
      <c r="T49">
        <v>4</v>
      </c>
      <c r="U49">
        <v>5</v>
      </c>
      <c r="V49">
        <v>10</v>
      </c>
      <c r="W49">
        <v>5</v>
      </c>
      <c r="X49">
        <v>7</v>
      </c>
      <c r="Y49">
        <v>9</v>
      </c>
      <c r="Z49">
        <v>7</v>
      </c>
      <c r="AA49">
        <v>8</v>
      </c>
      <c r="AB49">
        <v>3</v>
      </c>
      <c r="AC49">
        <v>1</v>
      </c>
      <c r="AD49">
        <v>5</v>
      </c>
      <c r="AE49">
        <v>6</v>
      </c>
      <c r="AF49">
        <v>3</v>
      </c>
      <c r="AG49">
        <v>5</v>
      </c>
      <c r="AH49">
        <v>9</v>
      </c>
      <c r="AI49">
        <v>1</v>
      </c>
      <c r="AJ49">
        <v>6</v>
      </c>
      <c r="AK49">
        <v>1</v>
      </c>
      <c r="AL49">
        <v>4</v>
      </c>
      <c r="AM49">
        <v>4</v>
      </c>
      <c r="AN49">
        <v>1</v>
      </c>
      <c r="AO49">
        <v>10</v>
      </c>
      <c r="AP49">
        <v>3</v>
      </c>
      <c r="AQ49">
        <v>10</v>
      </c>
      <c r="AR49">
        <v>10</v>
      </c>
      <c r="AS49">
        <v>7</v>
      </c>
      <c r="AT49">
        <v>8</v>
      </c>
      <c r="AU49">
        <v>1</v>
      </c>
      <c r="AV49">
        <v>6</v>
      </c>
      <c r="AW49">
        <v>5</v>
      </c>
      <c r="AX49">
        <v>5</v>
      </c>
      <c r="AY49">
        <v>6</v>
      </c>
      <c r="AZ49">
        <v>6</v>
      </c>
      <c r="BA49">
        <v>8</v>
      </c>
      <c r="BB49">
        <v>5</v>
      </c>
      <c r="BC49">
        <v>7</v>
      </c>
      <c r="BD49">
        <v>3</v>
      </c>
      <c r="BE49">
        <v>9</v>
      </c>
      <c r="BF49">
        <v>2</v>
      </c>
      <c r="BG49">
        <v>3</v>
      </c>
      <c r="BH49">
        <v>1</v>
      </c>
      <c r="BI49">
        <v>4</v>
      </c>
      <c r="BJ49" s="1" t="str">
        <f t="shared" ca="1" si="12"/>
        <v>no</v>
      </c>
      <c r="BK49" s="1" t="str">
        <f t="shared" ca="1" si="12"/>
        <v>no</v>
      </c>
      <c r="BL49" s="1" t="str">
        <f t="shared" ca="1" si="12"/>
        <v>si</v>
      </c>
      <c r="BM49" s="1" t="str">
        <f t="shared" ca="1" si="12"/>
        <v>si</v>
      </c>
      <c r="BN49" s="1" t="str">
        <f t="shared" ca="1" si="12"/>
        <v>no</v>
      </c>
      <c r="BO49" s="1" t="str">
        <f t="shared" ca="1" si="12"/>
        <v>no</v>
      </c>
      <c r="BP49" s="1" t="str">
        <f t="shared" ca="1" si="12"/>
        <v>no</v>
      </c>
      <c r="BQ49" s="1" t="str">
        <f t="shared" ca="1" si="12"/>
        <v>si</v>
      </c>
      <c r="BR49" s="1" t="str">
        <f t="shared" ca="1" si="12"/>
        <v>no</v>
      </c>
      <c r="BS49" s="1" t="str">
        <f t="shared" ca="1" si="12"/>
        <v>si</v>
      </c>
      <c r="BT49" s="1" t="str">
        <f t="shared" ca="1" si="12"/>
        <v>si</v>
      </c>
      <c r="BU49" s="1" t="str">
        <f t="shared" ca="1" si="12"/>
        <v>no</v>
      </c>
      <c r="BV49" s="1" t="str">
        <f t="shared" ca="1" si="12"/>
        <v>si</v>
      </c>
      <c r="BW49" s="1" t="str">
        <f t="shared" ca="1" si="12"/>
        <v>no</v>
      </c>
      <c r="BX49" s="1" t="str">
        <f t="shared" ca="1" si="12"/>
        <v>si</v>
      </c>
      <c r="BY49" s="1" t="str">
        <f t="shared" ca="1" si="10"/>
        <v>no</v>
      </c>
      <c r="BZ49" s="1" t="str">
        <f t="shared" ca="1" si="10"/>
        <v>no</v>
      </c>
      <c r="CA49" s="1" t="str">
        <f t="shared" ca="1" si="10"/>
        <v>no</v>
      </c>
      <c r="CB49" s="1" t="str">
        <f t="shared" ca="1" si="10"/>
        <v>no</v>
      </c>
      <c r="CC49" s="2">
        <v>0</v>
      </c>
      <c r="CD49" s="2" t="s">
        <v>92</v>
      </c>
      <c r="CE49" s="2">
        <v>0</v>
      </c>
    </row>
    <row r="50" spans="1:83" x14ac:dyDescent="0.25">
      <c r="A50" s="2" t="s">
        <v>83</v>
      </c>
      <c r="B50" s="2" t="s">
        <v>83</v>
      </c>
      <c r="C50" s="2" t="s">
        <v>84</v>
      </c>
      <c r="D50" s="1">
        <f t="shared" ca="1" si="1"/>
        <v>34575</v>
      </c>
      <c r="E50" s="10" t="s">
        <v>85</v>
      </c>
      <c r="F50" s="1" t="str">
        <f t="shared" ca="1" si="2"/>
        <v>En union libre</v>
      </c>
      <c r="G50" s="1">
        <f t="shared" ca="1" si="3"/>
        <v>32</v>
      </c>
      <c r="H50" s="1">
        <f t="shared" ca="1" si="4"/>
        <v>1990</v>
      </c>
      <c r="I50" s="1" t="str">
        <f t="shared" ca="1" si="5"/>
        <v>Profesional</v>
      </c>
      <c r="J50" s="1" t="str">
        <f t="shared" ca="1" si="6"/>
        <v>Servicios</v>
      </c>
      <c r="K50" s="1" t="str">
        <f t="shared" ca="1" si="7"/>
        <v>&gt;$50,000</v>
      </c>
      <c r="L50">
        <v>4</v>
      </c>
      <c r="M50">
        <v>5</v>
      </c>
      <c r="N50">
        <v>3</v>
      </c>
      <c r="O50">
        <v>8</v>
      </c>
      <c r="P50">
        <v>9</v>
      </c>
      <c r="Q50">
        <v>2</v>
      </c>
      <c r="R50">
        <v>9</v>
      </c>
      <c r="S50">
        <v>2</v>
      </c>
      <c r="T50">
        <v>3</v>
      </c>
      <c r="U50">
        <v>3</v>
      </c>
      <c r="V50">
        <v>10</v>
      </c>
      <c r="W50">
        <v>10</v>
      </c>
      <c r="X50">
        <v>4</v>
      </c>
      <c r="Y50">
        <v>7</v>
      </c>
      <c r="Z50">
        <v>2</v>
      </c>
      <c r="AA50">
        <v>4</v>
      </c>
      <c r="AB50">
        <v>2</v>
      </c>
      <c r="AC50">
        <v>7</v>
      </c>
      <c r="AD50">
        <v>10</v>
      </c>
      <c r="AE50">
        <v>9</v>
      </c>
      <c r="AF50">
        <v>2</v>
      </c>
      <c r="AG50">
        <v>1</v>
      </c>
      <c r="AH50">
        <v>6</v>
      </c>
      <c r="AI50">
        <v>7</v>
      </c>
      <c r="AJ50">
        <v>8</v>
      </c>
      <c r="AK50">
        <v>9</v>
      </c>
      <c r="AL50">
        <v>5</v>
      </c>
      <c r="AM50">
        <v>5</v>
      </c>
      <c r="AN50">
        <v>10</v>
      </c>
      <c r="AO50">
        <v>10</v>
      </c>
      <c r="AP50">
        <v>1</v>
      </c>
      <c r="AQ50">
        <v>2</v>
      </c>
      <c r="AR50">
        <v>3</v>
      </c>
      <c r="AS50">
        <v>5</v>
      </c>
      <c r="AT50">
        <v>8</v>
      </c>
      <c r="AU50">
        <v>10</v>
      </c>
      <c r="AV50">
        <v>7</v>
      </c>
      <c r="AW50">
        <v>9</v>
      </c>
      <c r="AX50">
        <v>4</v>
      </c>
      <c r="AY50">
        <v>6</v>
      </c>
      <c r="AZ50">
        <v>2</v>
      </c>
      <c r="BA50">
        <v>3</v>
      </c>
      <c r="BB50">
        <v>2</v>
      </c>
      <c r="BC50">
        <v>5</v>
      </c>
      <c r="BD50">
        <v>4</v>
      </c>
      <c r="BE50">
        <v>6</v>
      </c>
      <c r="BF50">
        <v>10</v>
      </c>
      <c r="BG50">
        <v>3</v>
      </c>
      <c r="BH50">
        <v>5</v>
      </c>
      <c r="BI50">
        <v>2</v>
      </c>
      <c r="BJ50" s="1" t="str">
        <f t="shared" ca="1" si="12"/>
        <v>no</v>
      </c>
      <c r="BK50" s="1" t="str">
        <f t="shared" ca="1" si="12"/>
        <v>no</v>
      </c>
      <c r="BL50" s="1" t="str">
        <f t="shared" ca="1" si="12"/>
        <v>si</v>
      </c>
      <c r="BM50" s="1" t="str">
        <f t="shared" ca="1" si="12"/>
        <v>no</v>
      </c>
      <c r="BN50" s="1" t="str">
        <f t="shared" ca="1" si="12"/>
        <v>si</v>
      </c>
      <c r="BO50" s="1" t="str">
        <f t="shared" ca="1" si="12"/>
        <v>no</v>
      </c>
      <c r="BP50" s="1" t="str">
        <f t="shared" ca="1" si="12"/>
        <v>si</v>
      </c>
      <c r="BQ50" s="1" t="str">
        <f t="shared" ca="1" si="12"/>
        <v>no</v>
      </c>
      <c r="BR50" s="1" t="str">
        <f t="shared" ca="1" si="12"/>
        <v>no</v>
      </c>
      <c r="BS50" s="1" t="str">
        <f t="shared" ca="1" si="12"/>
        <v>si</v>
      </c>
      <c r="BT50" s="1" t="str">
        <f t="shared" ca="1" si="12"/>
        <v>no</v>
      </c>
      <c r="BU50" s="1" t="str">
        <f t="shared" ca="1" si="12"/>
        <v>si</v>
      </c>
      <c r="BV50" s="1" t="str">
        <f t="shared" ca="1" si="12"/>
        <v>no</v>
      </c>
      <c r="BW50" s="1" t="str">
        <f t="shared" ca="1" si="12"/>
        <v>si</v>
      </c>
      <c r="BX50" s="1" t="str">
        <f t="shared" ca="1" si="12"/>
        <v>no</v>
      </c>
      <c r="BY50" s="1" t="str">
        <f t="shared" ca="1" si="10"/>
        <v>no</v>
      </c>
      <c r="BZ50" s="1" t="str">
        <f t="shared" ca="1" si="10"/>
        <v>si</v>
      </c>
      <c r="CA50" s="1" t="str">
        <f t="shared" ca="1" si="10"/>
        <v>si</v>
      </c>
      <c r="CB50" s="1" t="str">
        <f t="shared" ca="1" si="10"/>
        <v>si</v>
      </c>
      <c r="CC50" s="2">
        <v>0</v>
      </c>
      <c r="CD50" s="2" t="s">
        <v>92</v>
      </c>
      <c r="CE50" s="2">
        <v>0</v>
      </c>
    </row>
    <row r="51" spans="1:83" x14ac:dyDescent="0.25">
      <c r="A51" s="2" t="s">
        <v>83</v>
      </c>
      <c r="B51" s="2" t="s">
        <v>83</v>
      </c>
      <c r="C51" s="2" t="s">
        <v>84</v>
      </c>
      <c r="D51" s="1">
        <f t="shared" ca="1" si="1"/>
        <v>34378</v>
      </c>
      <c r="E51" s="10" t="s">
        <v>93</v>
      </c>
      <c r="F51" s="1" t="str">
        <f t="shared" ca="1" si="2"/>
        <v>Soltero</v>
      </c>
      <c r="G51" s="1">
        <f t="shared" ca="1" si="3"/>
        <v>41</v>
      </c>
      <c r="H51" s="1">
        <f t="shared" ca="1" si="4"/>
        <v>1981</v>
      </c>
      <c r="I51" s="1" t="str">
        <f t="shared" ca="1" si="5"/>
        <v>Primaria</v>
      </c>
      <c r="J51" s="1" t="str">
        <f t="shared" ca="1" si="6"/>
        <v>Ciencias sociales, administración y derecho</v>
      </c>
      <c r="K51" s="1" t="str">
        <f t="shared" ca="1" si="7"/>
        <v>&gt;$50,000</v>
      </c>
      <c r="L51">
        <v>2</v>
      </c>
      <c r="M51">
        <v>9</v>
      </c>
      <c r="N51">
        <v>4</v>
      </c>
      <c r="O51">
        <v>6</v>
      </c>
      <c r="P51">
        <v>8</v>
      </c>
      <c r="Q51">
        <v>10</v>
      </c>
      <c r="R51">
        <v>7</v>
      </c>
      <c r="S51">
        <v>10</v>
      </c>
      <c r="T51">
        <v>6</v>
      </c>
      <c r="U51">
        <v>5</v>
      </c>
      <c r="V51">
        <v>8</v>
      </c>
      <c r="W51">
        <v>5</v>
      </c>
      <c r="X51">
        <v>4</v>
      </c>
      <c r="Y51">
        <v>3</v>
      </c>
      <c r="Z51">
        <v>2</v>
      </c>
      <c r="AA51">
        <v>1</v>
      </c>
      <c r="AB51">
        <v>2</v>
      </c>
      <c r="AC51">
        <v>5</v>
      </c>
      <c r="AD51">
        <v>1</v>
      </c>
      <c r="AE51">
        <v>2</v>
      </c>
      <c r="AF51">
        <v>8</v>
      </c>
      <c r="AG51">
        <v>6</v>
      </c>
      <c r="AH51">
        <v>10</v>
      </c>
      <c r="AI51">
        <v>2</v>
      </c>
      <c r="AJ51">
        <v>10</v>
      </c>
      <c r="AK51">
        <v>2</v>
      </c>
      <c r="AL51">
        <v>9</v>
      </c>
      <c r="AM51">
        <v>4</v>
      </c>
      <c r="AN51">
        <v>2</v>
      </c>
      <c r="AO51">
        <v>6</v>
      </c>
      <c r="AP51">
        <v>3</v>
      </c>
      <c r="AQ51">
        <v>5</v>
      </c>
      <c r="AR51">
        <v>9</v>
      </c>
      <c r="AS51">
        <v>5</v>
      </c>
      <c r="AT51">
        <v>6</v>
      </c>
      <c r="AU51">
        <v>9</v>
      </c>
      <c r="AV51">
        <v>8</v>
      </c>
      <c r="AW51">
        <v>1</v>
      </c>
      <c r="AX51">
        <v>8</v>
      </c>
      <c r="AY51">
        <v>7</v>
      </c>
      <c r="AZ51">
        <v>2</v>
      </c>
      <c r="BA51">
        <v>8</v>
      </c>
      <c r="BB51">
        <v>7</v>
      </c>
      <c r="BC51">
        <v>4</v>
      </c>
      <c r="BD51">
        <v>7</v>
      </c>
      <c r="BE51">
        <v>7</v>
      </c>
      <c r="BF51">
        <v>3</v>
      </c>
      <c r="BG51">
        <v>9</v>
      </c>
      <c r="BH51">
        <v>2</v>
      </c>
      <c r="BI51">
        <v>3</v>
      </c>
      <c r="BJ51" s="1" t="str">
        <f t="shared" ca="1" si="12"/>
        <v>si</v>
      </c>
      <c r="BK51" s="1" t="str">
        <f t="shared" ca="1" si="12"/>
        <v>si</v>
      </c>
      <c r="BL51" s="1" t="str">
        <f t="shared" ca="1" si="12"/>
        <v>si</v>
      </c>
      <c r="BM51" s="1" t="str">
        <f t="shared" ca="1" si="12"/>
        <v>no</v>
      </c>
      <c r="BN51" s="1" t="str">
        <f t="shared" ca="1" si="12"/>
        <v>si</v>
      </c>
      <c r="BO51" s="1" t="str">
        <f t="shared" ca="1" si="12"/>
        <v>si</v>
      </c>
      <c r="BP51" s="1" t="str">
        <f t="shared" ca="1" si="12"/>
        <v>si</v>
      </c>
      <c r="BQ51" s="1" t="str">
        <f t="shared" ca="1" si="12"/>
        <v>no</v>
      </c>
      <c r="BR51" s="1" t="str">
        <f t="shared" ca="1" si="12"/>
        <v>no</v>
      </c>
      <c r="BS51" s="1" t="str">
        <f t="shared" ca="1" si="12"/>
        <v>si</v>
      </c>
      <c r="BT51" s="1" t="str">
        <f t="shared" ca="1" si="12"/>
        <v>si</v>
      </c>
      <c r="BU51" s="1" t="str">
        <f t="shared" ca="1" si="12"/>
        <v>si</v>
      </c>
      <c r="BV51" s="1" t="str">
        <f t="shared" ca="1" si="12"/>
        <v>si</v>
      </c>
      <c r="BW51" s="1" t="str">
        <f t="shared" ca="1" si="12"/>
        <v>si</v>
      </c>
      <c r="BX51" s="1" t="str">
        <f t="shared" ca="1" si="12"/>
        <v>si</v>
      </c>
      <c r="BY51" s="1" t="str">
        <f t="shared" ca="1" si="10"/>
        <v>no</v>
      </c>
      <c r="BZ51" s="1" t="str">
        <f t="shared" ca="1" si="10"/>
        <v>no</v>
      </c>
      <c r="CA51" s="1" t="str">
        <f t="shared" ca="1" si="10"/>
        <v>no</v>
      </c>
      <c r="CB51" s="1" t="str">
        <f t="shared" ca="1" si="10"/>
        <v>no</v>
      </c>
      <c r="CC51" s="2">
        <v>0</v>
      </c>
      <c r="CD51" s="2" t="s">
        <v>92</v>
      </c>
      <c r="CE51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CFB3A92E52944ABCC087896B6E053F" ma:contentTypeVersion="7" ma:contentTypeDescription="Create a new document." ma:contentTypeScope="" ma:versionID="2a322dd3f127f64ba1a420f9efac94af">
  <xsd:schema xmlns:xsd="http://www.w3.org/2001/XMLSchema" xmlns:xs="http://www.w3.org/2001/XMLSchema" xmlns:p="http://schemas.microsoft.com/office/2006/metadata/properties" xmlns:ns3="38d56d20-2b42-4a43-ad96-4b4733a08192" xmlns:ns4="9afdb1aa-38de-4696-aea8-cf35ea0ee2ba" targetNamespace="http://schemas.microsoft.com/office/2006/metadata/properties" ma:root="true" ma:fieldsID="253bacdbda356791bde7fab94972d48e" ns3:_="" ns4:_="">
    <xsd:import namespace="38d56d20-2b42-4a43-ad96-4b4733a08192"/>
    <xsd:import namespace="9afdb1aa-38de-4696-aea8-cf35ea0ee2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56d20-2b42-4a43-ad96-4b4733a081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db1aa-38de-4696-aea8-cf35ea0ee2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CA1EDB-DC2A-4E68-9D17-BA7803A8E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d56d20-2b42-4a43-ad96-4b4733a08192"/>
    <ds:schemaRef ds:uri="9afdb1aa-38de-4696-aea8-cf35ea0ee2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55ADE7-C526-4A57-9979-4410E5A9A2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8F165A-B094-4C86-B9AD-A1A4360A97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encuesta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2022-05-19T14:23:35Z</dcterms:created>
  <dcterms:modified xsi:type="dcterms:W3CDTF">2022-05-19T17:35:51Z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0x010100D7CFB3A92E52944ABCC087896B6E053F</vt:lpwstr>
  </property>
</Properties>
</file>