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B89A650D-ECCE-5D42-83E2-C9B45B2AA597}" xr6:coauthVersionLast="47" xr6:coauthVersionMax="47" xr10:uidLastSave="{00000000-0000-0000-0000-000000000000}"/>
  <bookViews>
    <workbookView xWindow="-38400" yWindow="500" windowWidth="3840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9" l="1"/>
  <c r="I5" i="8"/>
  <c r="E5" i="8"/>
  <c r="I4" i="8"/>
  <c r="E4" i="8"/>
  <c r="I3" i="8"/>
  <c r="E3" i="8"/>
  <c r="L3" i="8"/>
  <c r="L4" i="8"/>
  <c r="L5" i="8"/>
  <c r="L6" i="8"/>
  <c r="L7" i="8"/>
  <c r="L8" i="8"/>
  <c r="L9" i="8"/>
  <c r="L10" i="8"/>
  <c r="L11" i="8"/>
  <c r="L12" i="8"/>
  <c r="L13" i="8"/>
  <c r="L14" i="8"/>
  <c r="L15" i="8"/>
  <c r="L16" i="8"/>
  <c r="L17" i="8"/>
  <c r="L18" i="8"/>
  <c r="L19" i="8"/>
  <c r="L20" i="8"/>
  <c r="L21" i="8"/>
  <c r="L22" i="8"/>
  <c r="E6" i="8"/>
  <c r="E7" i="8"/>
  <c r="E8" i="8"/>
  <c r="E9" i="8"/>
  <c r="E10" i="8"/>
  <c r="E11" i="8"/>
  <c r="E12" i="8"/>
  <c r="E13" i="8"/>
  <c r="E14" i="8"/>
  <c r="E2" i="8"/>
  <c r="E5" i="4"/>
  <c r="E6" i="4"/>
  <c r="E7" i="4"/>
  <c r="E8" i="4"/>
  <c r="E9" i="4"/>
  <c r="E10" i="4"/>
  <c r="E11" i="4"/>
  <c r="L2" i="8"/>
  <c r="I6" i="8"/>
  <c r="I7" i="8"/>
  <c r="I8" i="8"/>
  <c r="I9" i="8"/>
  <c r="I10" i="8"/>
  <c r="I11" i="8"/>
  <c r="I1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F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<sst xmlns="http://schemas.openxmlformats.org/spreadsheetml/2006/main" count="64922" uniqueCount="64718">
  <si>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</si>
  <si>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</si>
  <si>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</si>
  <si>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</si>
  <si>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</si>
  <si>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</si>
  <si>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</si>
  <si>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</si>
  <si>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</si>
  <si>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</si>
  <si>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</si>
  <si>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</si>
  <si>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</si>
  <si>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</si>
  <si>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</si>
  <si>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</si>
  <si>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</si>
  <si>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</si>
  <si>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</si>
  <si>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</si>
  <si>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</si>
  <si>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</si>
  <si>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</si>
  <si>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</si>
  <si>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</si>
  <si>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</si>
  <si>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</si>
  <si>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</si>
  <si>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</si>
  <si>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</si>
  <si>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</si>
  <si>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</si>
  <si>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</si>
  <si>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</si>
  <si>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</si>
  <si>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</si>
  <si>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</si>
  <si>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</si>
  <si>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</si>
  <si>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</si>
  <si>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</si>
  <si>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</si>
  <si>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</si>
  <si>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</si>
  <si>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</si>
  <si>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</si>
  <si>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</si>
  <si>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</si>
  <si>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</si>
  <si>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</si>
  <si>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</si>
  <si>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</si>
  <si>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</si>
  <si>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</si>
  <si>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</si>
  <si>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</si>
  <si>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</si>
  <si>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</si>
  <si>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</si>
  <si>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</si>
  <si>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</si>
  <si>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</si>
  <si>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</si>
  <si>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</si>
  <si>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</si>
  <si>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</si>
  <si>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</si>
  <si>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</si>
  <si>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</si>
  <si>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</si>
  <si>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</si>
  <si>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</si>
  <si>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</si>
  <si>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</si>
  <si>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</si>
  <si>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</si>
  <si>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</si>
  <si>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</si>
  <si>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</si>
  <si>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</si>
  <si>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</si>
  <si>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</si>
  <si>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</si>
  <si>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</si>
  <si>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</si>
  <si>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</si>
  <si>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</si>
  <si>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</si>
  <si>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</si>
  <si>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</si>
  <si>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</si>
  <si>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</si>
  <si>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</si>
  <si>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</si>
  <si>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</si>
  <si>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</si>
  <si>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</si>
  <si>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</si>
  <si>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</si>
  <si>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</si>
  <si>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</si>
  <si>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</si>
  <si>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</si>
  <si>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</si>
  <si>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</si>
  <si>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</si>
  <si>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</si>
  <si>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</si>
  <si>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</si>
  <si>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</si>
  <si>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</si>
  <si>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</si>
  <si>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</si>
  <si>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</si>
  <si>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</si>
  <si>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</si>
  <si>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</si>
  <si>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</si>
  <si>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</si>
  <si>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</si>
  <si>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</si>
  <si>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</si>
  <si>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</si>
  <si>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</si>
  <si>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</si>
  <si>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</si>
  <si>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</si>
  <si>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</si>
  <si>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</si>
  <si>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</si>
  <si>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</si>
  <si>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</si>
  <si>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</si>
  <si>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</si>
  <si>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</si>
  <si>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</si>
  <si>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</si>
  <si>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</si>
  <si>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</si>
  <si>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</si>
  <si>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</si>
  <si>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</si>
  <si>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</si>
  <si>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</si>
  <si>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</si>
  <si>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</si>
  <si>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</si>
  <si>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</si>
  <si>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</si>
  <si>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</si>
  <si>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</si>
  <si>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</si>
  <si>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</si>
  <si>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</si>
  <si>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</si>
  <si>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</si>
  <si>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</si>
  <si>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</si>
  <si>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</si>
  <si>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</si>
  <si>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</si>
  <si>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</si>
  <si>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</si>
  <si>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</si>
  <si>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</si>
  <si>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</si>
  <si>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</si>
  <si>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</si>
  <si>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</si>
  <si>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</si>
  <si>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</si>
  <si>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</si>
  <si>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</si>
  <si>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</si>
  <si>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</si>
  <si>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</si>
  <si>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</si>
  <si>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</si>
  <si>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</si>
  <si>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</si>
  <si>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</si>
  <si>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</si>
  <si>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</si>
  <si>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</si>
  <si>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</si>
  <si>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</si>
  <si>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</si>
  <si>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</si>
  <si>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</si>
  <si>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</si>
  <si>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</si>
  <si>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</si>
  <si>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</si>
  <si>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</si>
  <si>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</si>
  <si>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</si>
  <si>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</si>
  <si>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</si>
  <si>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</si>
  <si>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</si>
  <si>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</si>
  <si>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</si>
  <si>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</si>
  <si>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</si>
  <si>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</si>
  <si>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</si>
  <si>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</si>
  <si>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</si>
  <si>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</si>
  <si>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</si>
  <si>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</si>
  <si>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</si>
  <si>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</si>
  <si>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</si>
  <si>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</si>
  <si>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</si>
  <si>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</si>
  <si>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</si>
  <si>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</si>
  <si>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</si>
  <si>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</si>
  <si>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</si>
  <si>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</si>
  <si>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</si>
  <si>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</si>
  <si>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</si>
  <si>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</si>
  <si>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</si>
  <si>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</si>
  <si>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</si>
  <si>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</si>
  <si>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</si>
  <si>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</si>
  <si>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</si>
  <si>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</si>
  <si>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</si>
  <si>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</si>
  <si>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</si>
  <si>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</si>
  <si>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</si>
  <si>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</si>
  <si>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</si>
  <si>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</si>
  <si>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</si>
  <si>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</si>
  <si>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</si>
  <si>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</si>
  <si>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</si>
  <si>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</si>
  <si>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</si>
  <si>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</si>
  <si>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</si>
  <si>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</si>
  <si>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</si>
  <si>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</si>
  <si>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</si>
  <si>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</si>
  <si>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</si>
  <si>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</si>
  <si>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</si>
  <si>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</si>
  <si>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</si>
  <si>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</si>
  <si>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</si>
  <si>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</si>
  <si>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</si>
  <si>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</si>
  <si>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</si>
  <si>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</si>
  <si>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</si>
  <si>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</si>
  <si>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</si>
  <si>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</si>
  <si>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</si>
  <si>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</si>
  <si>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</si>
  <si>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</si>
  <si>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</si>
  <si>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</si>
  <si>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</si>
  <si>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</si>
  <si>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</si>
  <si>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</si>
  <si>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</si>
  <si>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</si>
  <si>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</si>
  <si>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</si>
  <si>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</si>
  <si>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</si>
  <si>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</si>
  <si>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</si>
  <si>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</si>
  <si>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</si>
  <si>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</si>
  <si>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</si>
  <si>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</si>
  <si>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</si>
  <si>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</si>
  <si>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</si>
  <si>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</si>
  <si>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</si>
  <si>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</si>
  <si>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</si>
  <si>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</si>
  <si>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</si>
  <si>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</si>
  <si>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</si>
  <si>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</si>
  <si>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</si>
  <si>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</si>
  <si>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</si>
  <si>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</si>
  <si>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</si>
  <si>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</si>
  <si>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</si>
  <si>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</si>
  <si>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</si>
  <si>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</si>
  <si>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</si>
  <si>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</si>
  <si>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</si>
  <si>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</si>
  <si>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</si>
  <si>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</si>
  <si>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</si>
  <si>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</si>
  <si>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</si>
  <si>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</si>
  <si>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</si>
  <si>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</si>
  <si>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</si>
  <si>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</si>
  <si>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</si>
  <si>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</si>
  <si>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</si>
  <si>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</si>
  <si>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</si>
  <si>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</si>
  <si>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</si>
  <si>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</si>
  <si>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</si>
  <si>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</si>
  <si>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</si>
  <si>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</si>
  <si>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</si>
  <si>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</si>
  <si>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</si>
  <si>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</si>
  <si>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</si>
  <si>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</si>
  <si>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</si>
  <si>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</si>
  <si>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</si>
  <si>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</si>
  <si>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</si>
  <si>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</si>
  <si>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</si>
  <si>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</si>
  <si>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</si>
  <si>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</si>
  <si>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</si>
  <si>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</si>
  <si>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</si>
  <si>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</si>
  <si>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</si>
  <si>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</si>
  <si>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</si>
  <si>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</si>
  <si>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</si>
  <si>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</si>
  <si>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</si>
  <si>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</si>
  <si>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</si>
  <si>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</si>
  <si>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</si>
  <si>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</si>
  <si>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</si>
  <si>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</si>
  <si>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</si>
  <si>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</si>
  <si>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</si>
  <si>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</si>
  <si>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</si>
  <si>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</si>
  <si>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</si>
  <si>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</si>
  <si>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</si>
  <si>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</si>
  <si>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</si>
  <si>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</si>
  <si>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</si>
  <si>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</si>
  <si>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</si>
  <si>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</si>
  <si>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</si>
  <si>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</si>
  <si>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</si>
  <si>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</si>
  <si>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</si>
  <si>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</si>
  <si>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</si>
  <si>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</si>
  <si>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</si>
  <si>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</si>
  <si>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</si>
  <si>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</si>
  <si>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</si>
  <si>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</si>
  <si>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</si>
  <si>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</si>
  <si>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</si>
  <si>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</si>
  <si>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</si>
  <si>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</si>
  <si>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</si>
  <si>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</si>
  <si>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</si>
  <si>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</si>
  <si>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</si>
  <si>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</si>
  <si>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</si>
  <si>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</si>
  <si>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</si>
  <si>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</si>
  <si>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</si>
  <si>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</si>
  <si>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</si>
  <si>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</si>
  <si>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</si>
  <si>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</si>
  <si>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</si>
  <si>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</si>
  <si>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</si>
  <si>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</si>
  <si>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</si>
  <si>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</si>
  <si>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</si>
  <si>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</si>
  <si>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</si>
  <si>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</si>
  <si>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</si>
  <si>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</si>
  <si>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</si>
  <si>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</si>
  <si>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</si>
  <si>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</si>
  <si>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</si>
  <si>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</si>
  <si>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</si>
  <si>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</si>
  <si>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</si>
  <si>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</si>
  <si>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</si>
  <si>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</si>
  <si>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</si>
  <si>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</si>
  <si>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</si>
  <si>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</si>
  <si>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</si>
  <si>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</si>
  <si>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</si>
  <si>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</si>
  <si>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</si>
  <si>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</si>
  <si>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</si>
  <si>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</si>
  <si>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</si>
  <si>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</si>
  <si>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</si>
  <si>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</si>
  <si>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</si>
  <si>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</si>
  <si>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</si>
  <si>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</si>
  <si>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</si>
  <si>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</si>
  <si>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</si>
  <si>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</si>
  <si>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</si>
  <si>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</si>
  <si>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</si>
  <si>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</si>
  <si>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</si>
  <si>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</si>
  <si>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</si>
  <si>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</si>
  <si>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</si>
  <si>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</si>
  <si>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</si>
  <si>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</si>
  <si>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</si>
  <si>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</si>
  <si>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</si>
  <si>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</si>
  <si>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</si>
  <si>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</si>
  <si>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</si>
  <si>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</si>
  <si>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</si>
  <si>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</si>
  <si>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</si>
  <si>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</si>
  <si>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</si>
  <si>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</si>
  <si>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</si>
  <si>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</si>
  <si>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</si>
  <si>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</si>
  <si>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</si>
  <si>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</si>
  <si>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</si>
  <si>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</si>
  <si>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</si>
  <si>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</si>
  <si>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</si>
  <si>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</si>
  <si>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</si>
  <si>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</si>
  <si>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</si>
  <si>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</si>
  <si>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</si>
  <si>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</si>
  <si>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</si>
  <si>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</si>
  <si>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</si>
  <si>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</si>
  <si>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</si>
  <si>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</si>
  <si>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</si>
  <si>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</si>
  <si>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</si>
  <si>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</si>
  <si>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</si>
  <si>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</si>
  <si>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</si>
  <si>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</si>
  <si>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</si>
  <si>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</si>
  <si>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</si>
  <si>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</si>
  <si>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</si>
  <si>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</si>
  <si>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</si>
  <si>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</si>
  <si>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</si>
  <si>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</si>
  <si>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</si>
  <si>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</si>
  <si>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</si>
  <si>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</si>
  <si>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</si>
  <si>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</si>
  <si>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</si>
  <si>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</si>
  <si>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</si>
  <si>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</si>
  <si>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</si>
  <si>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</si>
  <si>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</si>
  <si>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</si>
  <si>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</si>
  <si>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</si>
  <si>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</si>
  <si>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</si>
  <si>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</si>
  <si>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</si>
  <si>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</si>
  <si>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</si>
  <si>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</si>
  <si>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</si>
  <si>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</si>
  <si>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</si>
  <si>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</si>
  <si>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</si>
  <si>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</si>
  <si>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</si>
  <si>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</si>
  <si>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</si>
  <si>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</si>
  <si>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</si>
  <si>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</si>
  <si>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</si>
  <si>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</si>
  <si>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</si>
  <si>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</si>
  <si>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</si>
  <si>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</si>
  <si>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</si>
  <si>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</si>
  <si>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</si>
  <si>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</si>
  <si>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</si>
  <si>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</si>
  <si>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</si>
  <si>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</si>
  <si>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</si>
  <si>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</si>
  <si>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</si>
  <si>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</si>
  <si>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</si>
  <si>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</si>
  <si>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</si>
  <si>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</si>
  <si>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</si>
  <si>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</si>
  <si>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</si>
  <si>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</si>
  <si>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</si>
  <si>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</si>
  <si>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</si>
  <si>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</si>
  <si>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</si>
  <si>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</si>
  <si>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</si>
  <si>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</si>
  <si>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</si>
  <si>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</si>
  <si>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</si>
  <si>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</si>
  <si>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</si>
  <si>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</si>
  <si>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</si>
  <si>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</si>
  <si>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</si>
  <si>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</si>
  <si>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</si>
  <si>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</si>
  <si>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</si>
  <si>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</si>
  <si>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</si>
  <si>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</si>
  <si>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</si>
  <si>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</si>
  <si>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</si>
  <si>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</si>
  <si>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</si>
  <si>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</si>
  <si>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</si>
  <si>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</si>
  <si>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</si>
  <si>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</si>
  <si>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</si>
  <si>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</si>
  <si>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</si>
  <si>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</si>
  <si>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</si>
  <si>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</si>
  <si>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</si>
  <si>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</si>
  <si>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</si>
  <si>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</si>
  <si>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</si>
  <si>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</si>
  <si>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</si>
  <si>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</si>
  <si>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</si>
  <si>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</si>
  <si>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</si>
  <si>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</si>
  <si>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</si>
  <si>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</si>
  <si>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</si>
  <si>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</si>
  <si>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</si>
  <si>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</si>
  <si>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</si>
  <si>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</si>
  <si>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</si>
  <si>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</si>
  <si>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</si>
  <si>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</si>
  <si>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</si>
  <si>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</si>
  <si>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</si>
  <si>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</si>
  <si>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</si>
  <si>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</si>
  <si>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</si>
  <si>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</si>
  <si>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</si>
  <si>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</si>
  <si>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</si>
  <si>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</si>
  <si>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</si>
  <si>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</si>
  <si>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</si>
  <si>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</si>
  <si>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</si>
  <si>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</si>
  <si>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</si>
  <si>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</si>
  <si>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</si>
  <si>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</si>
  <si>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</si>
  <si>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</si>
  <si>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</si>
  <si>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</si>
  <si>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</si>
  <si>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</si>
  <si>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</si>
  <si>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</si>
  <si>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</si>
  <si>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</si>
  <si>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</si>
  <si>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</si>
  <si>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</si>
  <si>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</si>
  <si>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</si>
  <si>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</si>
  <si>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</si>
  <si>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</si>
  <si>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</si>
  <si>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</si>
  <si>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</si>
  <si>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</si>
  <si>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</si>
  <si>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</si>
  <si>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</si>
  <si>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</si>
  <si>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</si>
  <si>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</si>
  <si>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</si>
  <si>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</si>
  <si>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</si>
  <si>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</si>
  <si>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</si>
  <si>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</si>
  <si>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</si>
  <si>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</si>
  <si>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</si>
  <si>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</si>
  <si>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</si>
  <si>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</si>
  <si>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</si>
  <si>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</si>
  <si>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</si>
  <si>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</si>
  <si>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</si>
  <si>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</si>
  <si>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</si>
  <si>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</si>
  <si>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</si>
  <si>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</si>
  <si>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</si>
  <si>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</si>
  <si>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</si>
  <si>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</si>
  <si>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</si>
  <si>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</si>
  <si>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</si>
  <si>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</si>
  <si>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</si>
  <si>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</si>
  <si>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</si>
  <si>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</si>
  <si>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</si>
  <si>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</si>
  <si>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</si>
  <si>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</si>
  <si>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</si>
  <si>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</si>
  <si>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</si>
  <si>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</si>
  <si>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</si>
  <si>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</si>
  <si>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</si>
  <si>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</si>
  <si>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</si>
  <si>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</si>
  <si>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</si>
  <si>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</si>
  <si>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</si>
  <si>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</si>
  <si>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</si>
  <si>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</si>
  <si>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</si>
  <si>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</si>
  <si>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</si>
  <si>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</si>
  <si>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</si>
  <si>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</si>
  <si>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</si>
  <si>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</si>
  <si>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</si>
  <si>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</si>
  <si>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</si>
  <si>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</si>
  <si>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</si>
  <si>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</si>
  <si>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</si>
  <si>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</si>
  <si>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</si>
  <si>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</si>
  <si>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</si>
  <si>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</si>
  <si>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</si>
  <si>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</si>
  <si>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</si>
  <si>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</si>
  <si>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</si>
  <si>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</si>
  <si>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</si>
  <si>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</si>
  <si>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</si>
  <si>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</si>
  <si>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</si>
  <si>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</si>
  <si>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</si>
  <si>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</si>
  <si>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</si>
  <si>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</si>
  <si>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</si>
  <si>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</si>
  <si>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</si>
  <si>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</si>
  <si>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</si>
  <si>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</si>
  <si>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</si>
  <si>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</si>
  <si>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</si>
  <si>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</si>
  <si>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</si>
  <si>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</si>
  <si>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</si>
  <si>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</si>
  <si>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</si>
  <si>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</si>
  <si>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</si>
  <si>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</si>
  <si>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</si>
  <si>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</si>
  <si>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</si>
  <si>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</si>
  <si>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</si>
  <si>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</si>
  <si>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</si>
  <si>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</si>
  <si>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</si>
  <si>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</si>
  <si>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</si>
  <si>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</si>
  <si>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</si>
  <si>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</si>
  <si>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</si>
  <si>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</si>
  <si>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</si>
  <si>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</si>
  <si>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</si>
  <si>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</si>
  <si>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</si>
  <si>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</si>
  <si>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</si>
  <si>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</si>
  <si>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</si>
  <si>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</si>
  <si>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</si>
  <si>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</si>
  <si>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</si>
  <si>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</si>
  <si>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</si>
  <si>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</si>
  <si>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</si>
  <si>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</si>
  <si>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</si>
  <si>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</si>
  <si>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</si>
  <si>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</si>
  <si>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</si>
  <si>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</si>
  <si>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</si>
  <si>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</si>
  <si>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</si>
  <si>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</si>
  <si>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</si>
  <si>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</si>
  <si>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</si>
  <si>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</si>
  <si>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</si>
  <si>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</si>
  <si>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</si>
  <si>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</si>
  <si>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</si>
  <si>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</si>
  <si>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</si>
  <si>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</si>
  <si>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</si>
  <si>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</si>
  <si>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</si>
  <si>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</si>
  <si>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</si>
  <si>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</si>
  <si>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</si>
  <si>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</si>
  <si>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</si>
  <si>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</si>
  <si>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</si>
  <si>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</si>
  <si>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</si>
  <si>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</si>
  <si>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</si>
  <si>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</si>
  <si>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</si>
  <si>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</si>
  <si>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</si>
  <si>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</si>
  <si>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</si>
  <si>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</si>
  <si>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</si>
  <si>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</si>
  <si>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</si>
  <si>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</si>
  <si>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</si>
  <si>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</si>
  <si>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</si>
  <si>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</si>
  <si>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</si>
  <si>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</si>
  <si>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</si>
  <si>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</si>
  <si>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</si>
  <si>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</si>
  <si>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</si>
  <si>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</si>
  <si>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</si>
  <si>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</si>
  <si>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</si>
  <si>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</si>
  <si>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</si>
  <si>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</si>
  <si>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</si>
  <si>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</si>
  <si>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</si>
  <si>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</si>
  <si>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</si>
  <si>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</si>
  <si>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</si>
  <si>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</si>
  <si>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</si>
  <si>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</si>
  <si>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</si>
  <si>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</si>
  <si>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</si>
  <si>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</si>
  <si>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</si>
  <si>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</si>
  <si>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</si>
  <si>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</si>
  <si>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</si>
  <si>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</si>
  <si>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</si>
  <si>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</si>
  <si>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</si>
  <si>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</si>
  <si>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</si>
  <si>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</si>
  <si>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</si>
  <si>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</si>
  <si>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</si>
  <si>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</si>
  <si>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</si>
  <si>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</si>
  <si>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</si>
  <si>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</si>
  <si>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</si>
  <si>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</si>
  <si>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</si>
  <si>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</si>
  <si>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</si>
  <si>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</si>
  <si>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</si>
  <si>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</si>
  <si>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</si>
  <si>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</si>
  <si>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</si>
  <si>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</si>
  <si>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</si>
  <si>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</si>
  <si>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</si>
  <si>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</si>
  <si>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</si>
  <si>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</si>
  <si>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</si>
  <si>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</si>
  <si>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</si>
  <si>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</si>
  <si>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</si>
  <si>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</si>
  <si>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</si>
  <si>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</si>
  <si>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</si>
  <si>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</si>
  <si>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</si>
  <si>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</si>
  <si>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</si>
  <si>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</si>
  <si>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</si>
  <si>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</si>
  <si>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</si>
  <si>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</si>
  <si>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</si>
  <si>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</si>
  <si>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</si>
  <si>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</si>
  <si>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</si>
  <si>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</si>
  <si>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</si>
  <si>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</si>
  <si>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</si>
  <si>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</si>
  <si>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</si>
  <si>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</si>
  <si>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</si>
  <si>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</si>
  <si>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</si>
  <si>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</si>
  <si>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</si>
  <si>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</si>
  <si>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</si>
  <si>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</si>
  <si>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</si>
  <si>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</si>
  <si>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</si>
  <si>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</si>
  <si>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</si>
  <si>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</si>
  <si>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</si>
  <si>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</si>
  <si>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</si>
  <si>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</si>
  <si>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</si>
  <si>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</si>
  <si>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</si>
  <si>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</si>
  <si>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</si>
  <si>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</si>
  <si>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</si>
  <si>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</si>
  <si>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</si>
  <si>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</si>
  <si>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</si>
  <si>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</si>
  <si>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</si>
  <si>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</si>
  <si>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</si>
  <si>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</si>
  <si>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</si>
  <si>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</si>
  <si>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</si>
  <si>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</si>
  <si>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</si>
  <si>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</si>
  <si>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</si>
  <si>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</si>
  <si>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</si>
  <si>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</si>
  <si>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</si>
  <si>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</si>
  <si>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</si>
  <si>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</si>
  <si>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</si>
  <si>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</si>
  <si>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</si>
  <si>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</si>
  <si>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</si>
  <si>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</si>
  <si>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</si>
  <si>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</si>
  <si>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</si>
  <si>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</si>
  <si>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</si>
  <si>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</si>
  <si>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</si>
  <si>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</si>
  <si>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</si>
  <si>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</si>
  <si>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</si>
  <si>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</si>
  <si>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</si>
  <si>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</si>
  <si>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</si>
  <si>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</si>
  <si>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</si>
  <si>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</si>
  <si>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</si>
  <si>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</si>
  <si>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</si>
  <si>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</si>
  <si>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</si>
  <si>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</si>
  <si>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</si>
  <si>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</si>
  <si>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</si>
  <si>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</si>
  <si>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</si>
  <si>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</si>
  <si>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</si>
  <si>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</si>
  <si>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</si>
  <si>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</si>
  <si>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</si>
  <si>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</si>
  <si>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</si>
  <si>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</si>
  <si>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</si>
  <si>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</si>
  <si>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</si>
  <si>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</si>
  <si>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</si>
  <si>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</si>
  <si>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</si>
  <si>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</si>
  <si>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</si>
  <si>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</si>
  <si>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</si>
  <si>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</si>
  <si>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</si>
  <si>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</si>
  <si>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</si>
  <si>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</si>
  <si>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</si>
  <si>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</si>
  <si>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</si>
  <si>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</si>
  <si>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</si>
  <si>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</si>
  <si>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</si>
  <si>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</si>
  <si>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</si>
  <si>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</si>
  <si>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</si>
  <si>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</si>
  <si>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</si>
  <si>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</si>
  <si>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</si>
  <si>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</si>
  <si>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</si>
  <si>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</si>
  <si>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</si>
  <si>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</si>
  <si>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</si>
  <si>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</si>
  <si>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</si>
  <si>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</si>
  <si>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</si>
  <si>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</si>
  <si>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</si>
  <si>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</si>
  <si>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</si>
  <si>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</si>
  <si>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</si>
  <si>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</si>
  <si>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</si>
  <si>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</si>
  <si>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</si>
  <si>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</si>
  <si>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</si>
  <si>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</si>
  <si>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</si>
  <si>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</si>
  <si>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</si>
  <si>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</si>
  <si>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</si>
  <si>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</si>
  <si>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</si>
  <si>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</si>
  <si>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</si>
  <si>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</si>
  <si>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</si>
  <si>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</si>
  <si>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</si>
  <si>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</si>
  <si>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</si>
  <si>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</si>
  <si>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</si>
  <si>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</si>
  <si>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</si>
  <si>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</si>
  <si>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</si>
  <si>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</si>
  <si>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</si>
  <si>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</si>
  <si>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</si>
  <si>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</si>
  <si>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</si>
  <si>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</si>
  <si>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</si>
  <si>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</si>
  <si>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</si>
  <si>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</si>
  <si>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</si>
  <si>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</si>
  <si>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</si>
  <si>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</si>
  <si>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</si>
  <si>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</si>
  <si>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</si>
  <si>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</si>
  <si>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</si>
  <si>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</si>
  <si>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</si>
  <si>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</si>
  <si>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</si>
  <si>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</si>
  <si>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</si>
  <si>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</si>
  <si>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</si>
  <si>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</si>
  <si>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</si>
  <si>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</si>
  <si>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</si>
  <si>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</si>
  <si>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</si>
  <si>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</si>
  <si>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</si>
  <si>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</si>
  <si>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</si>
  <si>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</si>
  <si>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</si>
  <si>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</si>
  <si>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</si>
  <si>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</si>
  <si>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</si>
  <si>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</si>
  <si>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</si>
  <si>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</si>
  <si>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</si>
  <si>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</si>
  <si>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</si>
  <si>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</si>
  <si>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</si>
  <si>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</si>
  <si>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</si>
  <si>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</si>
  <si>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</si>
  <si>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</si>
  <si>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</si>
  <si>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</si>
  <si>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</si>
  <si>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</si>
  <si>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</si>
  <si>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</si>
  <si>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</si>
  <si>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</si>
  <si>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</si>
  <si>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</si>
  <si>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</si>
  <si>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</si>
  <si>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</si>
  <si>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</si>
  <si>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</si>
  <si>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</si>
  <si>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</si>
  <si>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</si>
  <si>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</si>
  <si>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</si>
  <si>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</si>
  <si>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</si>
  <si>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</si>
  <si>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</si>
  <si>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</si>
  <si>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</si>
  <si>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</si>
  <si>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</si>
  <si>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</si>
  <si>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</si>
  <si>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</si>
  <si>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</si>
  <si>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</si>
  <si>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</si>
  <si>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</si>
  <si>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</si>
  <si>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</si>
  <si>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</si>
  <si>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</si>
  <si>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</si>
  <si>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</si>
  <si>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</si>
  <si>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</si>
  <si>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</si>
  <si>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</si>
  <si>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</si>
  <si>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</si>
  <si>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</si>
  <si>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</si>
  <si>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</si>
  <si>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</si>
  <si>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</si>
  <si>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</si>
  <si>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</si>
  <si>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</si>
  <si>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</si>
  <si>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</si>
  <si>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</si>
  <si>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</si>
  <si>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</si>
  <si>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</si>
  <si>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</si>
  <si>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</si>
  <si>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</si>
  <si>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</si>
  <si>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</si>
  <si>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</si>
  <si>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</si>
  <si>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</si>
  <si>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</si>
  <si>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</si>
  <si>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</si>
  <si>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</si>
  <si>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</si>
  <si>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</si>
  <si>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</si>
  <si>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</si>
  <si>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</si>
  <si>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</si>
  <si>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</si>
  <si>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</si>
  <si>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</si>
  <si>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</si>
  <si>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</si>
  <si>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</si>
  <si>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</si>
  <si>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</si>
  <si>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</si>
  <si>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</si>
  <si>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</si>
  <si>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</si>
  <si>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</si>
  <si>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</si>
  <si>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</si>
  <si>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</si>
  <si>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</si>
  <si>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</si>
  <si>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</si>
  <si>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</si>
  <si>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</si>
  <si>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</si>
  <si>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</si>
  <si>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</si>
  <si>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</si>
  <si>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</si>
  <si>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</si>
  <si>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</si>
  <si>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</si>
  <si>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</si>
  <si>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</si>
  <si>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</si>
  <si>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</si>
  <si>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</si>
  <si>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</si>
  <si>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</si>
  <si>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</si>
  <si>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</si>
  <si>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</si>
  <si>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</si>
  <si>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</si>
  <si>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</si>
  <si>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</si>
  <si>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</si>
  <si>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</si>
  <si>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</si>
  <si>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</si>
  <si>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</si>
  <si>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</si>
  <si>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</si>
  <si>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</si>
  <si>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</si>
  <si>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</si>
  <si>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</si>
  <si>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</si>
  <si>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</si>
  <si>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</si>
  <si>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</si>
  <si>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</si>
  <si>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</si>
  <si>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</si>
  <si>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</si>
  <si>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</si>
  <si>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</si>
  <si>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</si>
  <si>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</si>
  <si>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</si>
  <si>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</si>
  <si>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</si>
  <si>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</si>
  <si>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</si>
  <si>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</si>
  <si>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</si>
  <si>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</si>
  <si>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</si>
  <si>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</si>
  <si>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</si>
  <si>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</si>
  <si>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</si>
  <si>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</si>
  <si>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</si>
  <si>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</si>
  <si>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</si>
  <si>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</si>
  <si>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</si>
  <si>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</si>
  <si>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</si>
  <si>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</si>
  <si>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</si>
  <si>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</si>
  <si>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</si>
  <si>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</si>
  <si>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</si>
  <si>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</si>
  <si>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</si>
  <si>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</si>
  <si>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</si>
  <si>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</si>
  <si>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</si>
  <si>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</si>
  <si>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</si>
  <si>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</si>
  <si>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</si>
  <si>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</si>
  <si>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</si>
  <si>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</si>
  <si>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</si>
  <si>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</si>
  <si>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</si>
  <si>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</si>
  <si>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</si>
  <si>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</si>
  <si>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</si>
  <si>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</si>
  <si>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</si>
  <si>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</si>
  <si>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</si>
  <si>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</si>
  <si>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</si>
  <si>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</si>
  <si>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</si>
  <si>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</si>
  <si>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</si>
  <si>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</si>
  <si>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</si>
  <si>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</si>
  <si>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</si>
  <si>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</si>
  <si>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</si>
  <si>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</si>
  <si>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</si>
  <si>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</si>
  <si>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</si>
  <si>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</si>
  <si>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</si>
  <si>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</si>
  <si>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</si>
  <si>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</si>
  <si>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</si>
  <si>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</si>
  <si>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</si>
  <si>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</si>
  <si>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</si>
  <si>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</si>
  <si>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</si>
  <si>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</si>
  <si>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</si>
  <si>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</si>
  <si>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</si>
  <si>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</si>
  <si>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</si>
  <si>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</si>
  <si>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</si>
  <si>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</si>
  <si>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</si>
  <si>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</si>
  <si>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</si>
  <si>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</si>
  <si>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</si>
  <si>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</si>
  <si>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</si>
  <si>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</si>
  <si>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</si>
  <si>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</si>
  <si>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</si>
  <si>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</si>
  <si>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</si>
  <si>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</si>
  <si>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</si>
  <si>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</si>
  <si>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</si>
  <si>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</si>
  <si>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</si>
  <si>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</si>
  <si>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</si>
  <si>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</si>
  <si>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</si>
  <si>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</si>
  <si>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</si>
  <si>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</si>
  <si>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</si>
  <si>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</si>
  <si>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</si>
  <si>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</si>
  <si>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</si>
  <si>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</si>
  <si>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</si>
  <si>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</si>
  <si>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</si>
  <si>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</si>
  <si>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</si>
  <si>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</si>
  <si>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</si>
  <si>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</si>
  <si>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</si>
  <si>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</si>
  <si>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</si>
  <si>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</si>
  <si>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</si>
  <si>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</si>
  <si>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</si>
  <si>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</si>
  <si>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</si>
  <si>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</si>
  <si>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</si>
  <si>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</si>
  <si>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</si>
  <si>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</si>
  <si>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</si>
  <si>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</si>
  <si>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</si>
  <si>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</si>
  <si>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</si>
  <si>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</si>
  <si>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</si>
  <si>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</si>
  <si>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</si>
  <si>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</si>
  <si>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</si>
  <si>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</si>
  <si>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</si>
  <si>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</si>
  <si>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</si>
  <si>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</si>
  <si>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</si>
  <si>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</si>
  <si>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</si>
  <si>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</si>
  <si>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</si>
  <si>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</si>
  <si>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</si>
  <si>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</si>
  <si>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</si>
  <si>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</si>
  <si>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</si>
  <si>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</si>
  <si>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</si>
  <si>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</si>
  <si>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</si>
  <si>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</si>
  <si>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</si>
  <si>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</si>
  <si>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</si>
  <si>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</si>
  <si>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</si>
  <si>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</si>
  <si>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</si>
  <si>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</si>
  <si>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</si>
  <si>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</si>
  <si>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</si>
  <si>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</si>
  <si>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</si>
  <si>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</si>
  <si>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</si>
  <si>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</si>
  <si>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</si>
  <si>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</si>
  <si>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</si>
  <si>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</si>
  <si>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</si>
  <si>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</si>
  <si>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</si>
  <si>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</si>
  <si>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</si>
  <si>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</si>
  <si>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</si>
  <si>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</si>
  <si>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</si>
  <si>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</si>
  <si>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</si>
  <si>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</si>
  <si>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</si>
  <si>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</si>
  <si>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</si>
  <si>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</si>
  <si>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</si>
  <si>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</si>
  <si>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</si>
  <si>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</si>
  <si>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</si>
  <si>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</si>
  <si>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</si>
  <si>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</si>
  <si>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</si>
  <si>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</si>
  <si>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</si>
  <si>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</si>
  <si>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</si>
  <si>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</si>
  <si>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</si>
  <si>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</si>
  <si>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</si>
  <si>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</si>
  <si>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</si>
  <si>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</si>
  <si>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</si>
  <si>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</si>
  <si>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</si>
  <si>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</si>
  <si>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</si>
  <si>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</si>
  <si>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</si>
  <si>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</si>
  <si>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</si>
  <si>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</si>
  <si>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</si>
  <si>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</si>
  <si>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</si>
  <si>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</si>
  <si>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</si>
  <si>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</si>
  <si>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</si>
  <si>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</si>
  <si>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</si>
  <si>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</si>
  <si>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</si>
  <si>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</si>
  <si>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</si>
  <si>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</si>
  <si>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</si>
  <si>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</si>
  <si>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</si>
  <si>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</si>
  <si>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</si>
  <si>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</si>
  <si>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</si>
  <si>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</si>
  <si>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</si>
  <si>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</si>
  <si>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</si>
  <si>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</si>
  <si>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</si>
  <si>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</si>
  <si>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</si>
  <si>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</si>
  <si>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</si>
  <si>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</si>
  <si>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</si>
  <si>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</si>
  <si>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</si>
  <si>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</si>
  <si>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</si>
  <si>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</si>
  <si>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</si>
  <si>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</si>
  <si>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</si>
  <si>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</si>
  <si>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</si>
  <si>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</si>
  <si>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</si>
  <si>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</si>
  <si>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</si>
  <si>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</si>
  <si>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</si>
  <si>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</si>
  <si>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</si>
  <si>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</si>
  <si>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</si>
  <si>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</si>
  <si>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</si>
  <si>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</si>
  <si>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</si>
  <si>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</si>
  <si>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</si>
  <si>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</si>
  <si>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</si>
  <si>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</si>
  <si>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</si>
  <si>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</si>
  <si>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</si>
  <si>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</si>
  <si>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</si>
  <si>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</si>
  <si>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</si>
  <si>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</si>
  <si>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</si>
  <si>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</si>
  <si>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</si>
  <si>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</si>
  <si>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</si>
  <si>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</si>
  <si>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</si>
  <si>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</si>
  <si>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</si>
  <si>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</si>
  <si>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</si>
  <si>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</si>
  <si>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</si>
  <si>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</si>
  <si>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</si>
  <si>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</si>
  <si>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</si>
  <si>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</si>
  <si>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</si>
  <si>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</si>
  <si>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</si>
  <si>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</si>
  <si>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</si>
  <si>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</si>
  <si>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</si>
  <si>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</si>
  <si>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</si>
  <si>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</si>
  <si>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</si>
  <si>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</si>
  <si>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</si>
  <si>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</si>
  <si>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</si>
  <si>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</si>
  <si>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</si>
  <si>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</si>
  <si>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</si>
  <si>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</si>
  <si>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</si>
  <si>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</si>
  <si>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</si>
  <si>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</si>
  <si>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</si>
  <si>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</si>
  <si>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</si>
  <si>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</si>
  <si>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</si>
  <si>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</si>
  <si>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</si>
  <si>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</si>
  <si>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</si>
  <si>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</si>
  <si>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</si>
  <si>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</si>
  <si>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</si>
  <si>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</si>
  <si>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</si>
  <si>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</si>
  <si>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</si>
  <si>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</si>
  <si>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</si>
  <si>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</si>
  <si>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</si>
  <si>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</si>
  <si>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</si>
  <si>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</si>
  <si>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</si>
  <si>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</si>
  <si>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</si>
  <si>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</si>
  <si>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</si>
  <si>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</si>
  <si>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</si>
  <si>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</si>
  <si>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</si>
  <si>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</si>
  <si>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</si>
  <si>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</si>
  <si>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</si>
  <si>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</si>
  <si>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</si>
  <si>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</si>
  <si>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</si>
  <si>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</si>
  <si>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</si>
  <si>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</si>
  <si>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</si>
  <si>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</si>
  <si>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</si>
  <si>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</si>
  <si>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</si>
  <si>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</si>
  <si>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</si>
  <si>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</si>
  <si>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</si>
  <si>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</si>
  <si>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</si>
  <si>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</si>
  <si>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</si>
  <si>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</si>
  <si>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</si>
  <si>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</si>
  <si>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</si>
  <si>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</si>
  <si>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</si>
  <si>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</si>
  <si>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</si>
  <si>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</si>
  <si>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</si>
  <si>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</si>
  <si>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</si>
  <si>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</si>
  <si>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</si>
  <si>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</si>
  <si>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</si>
  <si>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</si>
  <si>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</si>
  <si>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</si>
  <si>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</si>
  <si>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</si>
  <si>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</si>
  <si>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</si>
  <si>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</si>
  <si>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</si>
  <si>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</si>
  <si>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</si>
  <si>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</si>
  <si>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</si>
  <si>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</si>
  <si>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</si>
  <si>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</si>
  <si>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</si>
  <si>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</si>
  <si>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</si>
  <si>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</si>
  <si>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</si>
  <si>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</si>
  <si>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</si>
  <si>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</si>
  <si>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</si>
  <si>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</si>
  <si>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</si>
  <si>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</si>
  <si>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</si>
  <si>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</si>
  <si>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</si>
  <si>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</si>
  <si>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</si>
  <si>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</si>
  <si>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</si>
  <si>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</si>
  <si>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</si>
  <si>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</si>
  <si>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</si>
  <si>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</si>
  <si>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</si>
  <si>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</si>
  <si>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</si>
  <si>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</si>
  <si>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</si>
  <si>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</si>
  <si>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</si>
  <si>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</si>
  <si>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</si>
  <si>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</si>
  <si>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</si>
  <si>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</si>
  <si>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</si>
  <si>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</si>
  <si>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</si>
  <si>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</si>
  <si>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</si>
  <si>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</si>
  <si>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</si>
  <si>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</si>
  <si>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</si>
  <si>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</si>
  <si>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</si>
  <si>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</si>
  <si>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</si>
  <si>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</si>
  <si>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</si>
  <si>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</si>
  <si>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</si>
  <si>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</si>
  <si>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</si>
  <si>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</si>
  <si>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</si>
  <si>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</si>
  <si>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</si>
  <si>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</si>
  <si>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</si>
  <si>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</si>
  <si>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</si>
  <si>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</si>
  <si>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</si>
  <si>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</si>
  <si>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</si>
  <si>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</si>
  <si>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</si>
  <si>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</si>
  <si>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</si>
  <si>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</si>
  <si>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</si>
  <si>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</si>
  <si>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</si>
  <si>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</si>
  <si>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</si>
  <si>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</si>
  <si>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</si>
  <si>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</si>
  <si>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</si>
  <si>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</si>
  <si>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</si>
  <si>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</si>
  <si>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</si>
  <si>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</si>
  <si>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</si>
  <si>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</si>
  <si>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</si>
  <si>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</si>
  <si>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</si>
  <si>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</si>
  <si>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</si>
  <si>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</si>
  <si>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</si>
  <si>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</si>
  <si>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</si>
  <si>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</si>
  <si>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</si>
  <si>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</si>
  <si>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</si>
  <si>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</si>
  <si>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</si>
  <si>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</si>
  <si>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</si>
  <si>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</si>
  <si>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</si>
  <si>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</si>
  <si>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</si>
  <si>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</si>
  <si>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</si>
  <si>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</si>
  <si>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</si>
  <si>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</si>
  <si>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</si>
  <si>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</si>
  <si>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</si>
  <si>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</si>
  <si>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</si>
  <si>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</si>
  <si>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</si>
  <si>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</si>
  <si>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</si>
  <si>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</si>
  <si>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</si>
  <si>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</si>
  <si>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</si>
  <si>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</si>
  <si>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</si>
  <si>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</si>
  <si>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</si>
  <si>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</si>
  <si>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</si>
  <si>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</si>
  <si>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</si>
  <si>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</si>
  <si>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</si>
  <si>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</si>
  <si>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</si>
  <si>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</si>
  <si>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</si>
  <si>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</si>
  <si>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</si>
  <si>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</si>
  <si>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</si>
  <si>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</si>
  <si>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</si>
  <si>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</si>
  <si>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</si>
  <si>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</si>
  <si>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</si>
  <si>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</si>
  <si>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</si>
  <si>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</si>
  <si>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</si>
  <si>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</si>
  <si>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</si>
  <si>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</si>
  <si>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</si>
  <si>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</si>
  <si>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</si>
  <si>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</si>
  <si>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</si>
  <si>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</si>
  <si>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</si>
  <si>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</si>
  <si>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</si>
  <si>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</si>
  <si>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</si>
  <si>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</si>
  <si>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</si>
  <si>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</si>
  <si>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</si>
  <si>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</si>
  <si>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</si>
  <si>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</si>
  <si>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</si>
  <si>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</si>
  <si>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</si>
  <si>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</si>
  <si>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</si>
  <si>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</si>
  <si>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</si>
  <si>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</si>
  <si>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</si>
  <si>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</si>
  <si>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</si>
  <si>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</si>
  <si>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</si>
  <si>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</si>
  <si>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</si>
  <si>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</si>
  <si>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</si>
  <si>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</si>
  <si>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</si>
  <si>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</si>
  <si>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</si>
  <si>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</si>
  <si>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</si>
  <si>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</si>
  <si>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</si>
  <si>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</si>
  <si>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</si>
  <si>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</si>
  <si>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</si>
  <si>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</si>
  <si>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</si>
  <si>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</si>
  <si>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</si>
  <si>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</si>
  <si>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</si>
  <si>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</si>
  <si>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</si>
  <si>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</si>
  <si>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</si>
  <si>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</si>
  <si>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</si>
  <si>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</si>
  <si>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</si>
  <si>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</si>
  <si>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</si>
  <si>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</si>
  <si>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</si>
  <si>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</si>
  <si>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</si>
  <si>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</si>
  <si>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</si>
  <si>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</si>
  <si>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</si>
  <si>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</si>
  <si>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</si>
  <si>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</si>
  <si>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</si>
  <si>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</si>
  <si>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</si>
  <si>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</si>
  <si>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</si>
  <si>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</si>
  <si>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</si>
  <si>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</si>
  <si>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</si>
  <si>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</si>
  <si>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</si>
  <si>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</si>
  <si>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</si>
  <si>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</si>
  <si>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</si>
  <si>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</si>
  <si>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</si>
  <si>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</si>
  <si>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</si>
  <si>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</si>
  <si>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</si>
  <si>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</si>
  <si>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</si>
  <si>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</si>
  <si>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</si>
  <si>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</si>
  <si>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</si>
  <si>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</si>
  <si>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</si>
  <si>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</si>
  <si>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</si>
  <si>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</si>
  <si>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</si>
  <si>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</si>
  <si>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</si>
  <si>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</si>
  <si>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</si>
  <si>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</si>
  <si>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</si>
  <si>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</si>
  <si>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</si>
  <si>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</si>
  <si>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</si>
  <si>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</si>
  <si>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</si>
  <si>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</si>
  <si>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</si>
  <si>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</si>
  <si>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</si>
  <si>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</si>
  <si>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</si>
  <si>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</si>
  <si>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</si>
  <si>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</si>
  <si>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</si>
  <si>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</si>
  <si>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</si>
  <si>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</si>
  <si>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</si>
  <si>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</si>
  <si>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</si>
  <si>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</si>
  <si>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</si>
  <si>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</si>
  <si>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</si>
  <si>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</si>
  <si>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</si>
  <si>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</si>
  <si>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</si>
  <si>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</si>
  <si>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</si>
  <si>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</si>
  <si>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</si>
  <si>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</si>
  <si>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</si>
  <si>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</si>
  <si>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</si>
  <si>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</si>
  <si>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</si>
  <si>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</si>
  <si>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</si>
  <si>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</si>
  <si>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</si>
  <si>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</si>
  <si>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</si>
  <si>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</si>
  <si>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</si>
  <si>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</si>
  <si>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</si>
  <si>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</si>
  <si>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</si>
  <si>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</si>
  <si>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</si>
  <si>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</si>
  <si>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</si>
  <si>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</si>
  <si>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</si>
  <si>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</si>
  <si>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</si>
  <si>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</si>
  <si>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</si>
  <si>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</si>
  <si>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</si>
  <si>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</si>
  <si>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</si>
  <si>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</si>
  <si>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</si>
  <si>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</si>
  <si>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</si>
  <si>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</si>
  <si>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</si>
  <si>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</si>
  <si>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</si>
  <si>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</si>
  <si>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</si>
  <si>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</si>
  <si>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</si>
  <si>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</si>
  <si>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</si>
  <si>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</si>
  <si>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</si>
  <si>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</si>
  <si>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</si>
  <si>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</si>
  <si>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</si>
  <si>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</si>
  <si>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</si>
  <si>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</si>
  <si>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</si>
  <si>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</si>
  <si>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</si>
  <si>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</si>
  <si>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</si>
  <si>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</si>
  <si>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</si>
  <si>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</si>
  <si>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</si>
  <si>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</si>
  <si>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</si>
  <si>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</si>
  <si>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</si>
  <si>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</si>
  <si>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</si>
  <si>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</si>
  <si>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</si>
  <si>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</si>
  <si>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</si>
  <si>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</si>
  <si>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</si>
  <si>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</si>
  <si>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</si>
  <si>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</si>
  <si>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</si>
  <si>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</si>
  <si>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</si>
  <si>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</si>
  <si>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</si>
  <si>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</si>
  <si>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</si>
  <si>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</si>
  <si>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</si>
  <si>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</si>
  <si>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</si>
  <si>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</si>
  <si>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</si>
  <si>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</si>
  <si>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</si>
  <si>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</si>
  <si>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</si>
  <si>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</si>
  <si>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</si>
  <si>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</si>
  <si>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</si>
  <si>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</si>
  <si>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</si>
  <si>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</si>
  <si>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</si>
  <si>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</si>
  <si>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</si>
  <si>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</si>
  <si>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</si>
  <si>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</si>
  <si>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</si>
  <si>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</si>
  <si>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</si>
  <si>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</si>
  <si>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</si>
  <si>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</si>
  <si>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</si>
  <si>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</si>
  <si>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</si>
  <si>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</si>
  <si>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</si>
  <si>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</si>
  <si>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</si>
  <si>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</si>
  <si>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</si>
  <si>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</si>
  <si>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</si>
  <si>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</si>
  <si>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</si>
  <si>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</si>
  <si>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</si>
  <si>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</si>
  <si>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</si>
  <si>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</si>
  <si>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</si>
  <si>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</si>
  <si>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</si>
  <si>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</si>
  <si>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</si>
  <si>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</si>
  <si>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</si>
  <si>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</si>
  <si>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</si>
  <si>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</si>
  <si>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</si>
  <si>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</si>
  <si>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</si>
  <si>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</si>
  <si>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</si>
  <si>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</si>
  <si>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</si>
  <si>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</si>
  <si>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</si>
  <si>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</si>
  <si>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</si>
  <si>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</si>
  <si>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</si>
  <si>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</si>
  <si>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</si>
  <si>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</si>
  <si>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</si>
  <si>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</si>
  <si>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</si>
  <si>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</si>
  <si>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</si>
  <si>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</si>
  <si>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</si>
  <si>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</si>
  <si>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</si>
  <si>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</si>
  <si>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</si>
  <si>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</si>
  <si>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</si>
  <si>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</si>
  <si>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</si>
  <si>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</si>
  <si>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</si>
  <si>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</si>
  <si>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</si>
  <si>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</si>
  <si>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</si>
  <si>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</si>
  <si>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</si>
  <si>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</si>
  <si>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</si>
  <si>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</si>
  <si>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</si>
  <si>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</si>
  <si>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</si>
  <si>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</si>
  <si>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</si>
  <si>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</si>
  <si>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</si>
  <si>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</si>
  <si>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</si>
  <si>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</si>
  <si>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</si>
  <si>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</si>
  <si>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</si>
  <si>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</si>
  <si>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</si>
  <si>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</si>
  <si>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</si>
  <si>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</si>
  <si>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</si>
  <si>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</si>
  <si>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</si>
  <si>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</si>
  <si>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</si>
  <si>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</si>
  <si>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</si>
  <si>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</si>
  <si>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</si>
  <si>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</si>
  <si>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</si>
  <si>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</si>
  <si>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</si>
  <si>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</si>
  <si>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</si>
  <si>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</si>
  <si>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</si>
  <si>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</si>
  <si>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</si>
  <si>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</si>
  <si>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</si>
  <si>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</si>
  <si>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</si>
  <si>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</si>
  <si>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</si>
  <si>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</si>
  <si>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</si>
  <si>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</si>
  <si>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</si>
  <si>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</si>
  <si>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</si>
  <si>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</si>
  <si>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</si>
  <si>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</si>
  <si>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</si>
  <si>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</si>
  <si>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</si>
  <si>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</si>
  <si>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</si>
  <si>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</si>
  <si>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</si>
  <si>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</si>
  <si>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</si>
  <si>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</si>
  <si>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</si>
  <si>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</si>
  <si>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</si>
  <si>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</si>
  <si>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</si>
  <si>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</si>
  <si>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</si>
  <si>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</si>
  <si>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</si>
  <si>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</si>
  <si>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</si>
  <si>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</si>
  <si>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</si>
  <si>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</si>
  <si>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</si>
  <si>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</si>
  <si>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</si>
  <si>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</si>
  <si>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</si>
  <si>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</si>
  <si>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</si>
  <si>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</si>
  <si>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</si>
  <si>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</si>
  <si>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</si>
  <si>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</si>
  <si>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</si>
  <si>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</si>
  <si>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</si>
  <si>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</si>
  <si>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</si>
  <si>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</si>
  <si>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</si>
  <si>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</si>
  <si>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</si>
  <si>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</si>
  <si>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</si>
  <si>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</si>
  <si>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</si>
  <si>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</si>
  <si>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</si>
  <si>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</si>
  <si>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</si>
  <si>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</si>
  <si>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</si>
  <si>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</si>
  <si>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</si>
  <si>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</si>
  <si>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</si>
  <si>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</si>
  <si>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</si>
  <si>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</si>
  <si>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</si>
  <si>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</si>
  <si>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</si>
  <si>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</si>
  <si>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</si>
  <si>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</si>
  <si>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</si>
  <si>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</si>
  <si>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</si>
  <si>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</si>
  <si>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</si>
  <si>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</si>
  <si>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</si>
  <si>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</si>
  <si>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</si>
  <si>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</si>
  <si>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</si>
  <si>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</si>
  <si>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</si>
  <si>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</si>
  <si>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</si>
  <si>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</si>
  <si>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</si>
  <si>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</si>
  <si>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</si>
  <si>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</si>
  <si>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</si>
  <si>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</si>
  <si>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</si>
  <si>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</si>
  <si>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</si>
  <si>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</si>
  <si>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</si>
  <si>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</si>
  <si>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</si>
  <si>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</si>
  <si>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</si>
  <si>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</si>
  <si>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</si>
  <si>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</si>
  <si>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</si>
  <si>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</si>
  <si>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</si>
  <si>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</si>
  <si>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</si>
  <si>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</si>
  <si>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</si>
  <si>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</si>
  <si>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</si>
  <si>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</si>
  <si>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</si>
  <si>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</si>
  <si>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</si>
  <si>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</si>
  <si>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</si>
  <si>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</si>
  <si>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</si>
  <si>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</si>
  <si>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</si>
  <si>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</si>
  <si>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</si>
  <si>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</si>
  <si>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</si>
  <si>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</si>
  <si>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</si>
  <si>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</si>
  <si>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</si>
  <si>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</si>
  <si>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</si>
  <si>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</si>
  <si>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</si>
  <si>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</si>
  <si>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</si>
  <si>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</si>
  <si>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</si>
  <si>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</si>
  <si>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</si>
  <si>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</si>
  <si>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</si>
  <si>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</si>
  <si>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</si>
  <si>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</si>
  <si>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</si>
  <si>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</si>
  <si>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</si>
  <si>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</si>
  <si>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</si>
  <si>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</si>
  <si>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</si>
  <si>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</si>
  <si>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</si>
  <si>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</si>
  <si>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</si>
  <si>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</si>
  <si>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</si>
  <si>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</si>
  <si>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</si>
  <si>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</si>
  <si>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</si>
  <si>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</si>
  <si>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</si>
  <si>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</si>
  <si>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</si>
  <si>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</si>
  <si>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</si>
  <si>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</si>
  <si>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</si>
  <si>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</si>
  <si>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</si>
  <si>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</si>
  <si>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</si>
  <si>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</si>
  <si>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</si>
  <si>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</si>
  <si>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</si>
  <si>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</si>
  <si>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</si>
  <si>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</si>
  <si>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</si>
  <si>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</si>
  <si>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</si>
  <si>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</si>
  <si>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</si>
  <si>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</si>
  <si>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</si>
  <si>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</si>
  <si>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</si>
  <si>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</si>
  <si>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</si>
  <si>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</si>
  <si>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</si>
  <si>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</si>
  <si>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</si>
  <si>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</si>
  <si>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</si>
  <si>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</si>
  <si>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</si>
  <si>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</si>
  <si>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</si>
  <si>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</si>
  <si>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</si>
  <si>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</si>
  <si>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</si>
  <si>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</si>
  <si>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</si>
  <si>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</si>
  <si>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</si>
  <si>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</si>
  <si>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</si>
  <si>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</si>
  <si>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</si>
  <si>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</si>
  <si>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</si>
  <si>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</si>
  <si>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</si>
  <si>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</si>
  <si>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</si>
  <si>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</si>
  <si>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</si>
  <si>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</si>
  <si>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</si>
  <si>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</si>
  <si>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</si>
  <si>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</si>
  <si>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</si>
  <si>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</si>
  <si>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</si>
  <si>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</si>
  <si>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</si>
  <si>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</si>
  <si>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</si>
  <si>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</si>
  <si>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</si>
  <si>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</si>
  <si>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</si>
  <si>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</si>
  <si>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</si>
  <si>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</si>
  <si>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</si>
  <si>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</si>
  <si>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</si>
  <si>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</si>
  <si>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</si>
  <si>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</si>
  <si>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</si>
  <si>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</si>
  <si>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</si>
  <si>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</si>
  <si>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</si>
  <si>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</si>
  <si>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</si>
  <si>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</si>
  <si>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</si>
  <si>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</si>
  <si>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</si>
  <si>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</si>
  <si>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</si>
  <si>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</si>
  <si>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</si>
  <si>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</si>
  <si>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</si>
  <si>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</si>
  <si>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</si>
  <si>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</si>
  <si>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</si>
  <si>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</si>
  <si>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</si>
  <si>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</si>
  <si>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</si>
  <si>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</si>
  <si>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</si>
  <si>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</si>
  <si>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</si>
  <si>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</si>
  <si>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</si>
  <si>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</si>
  <si>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</si>
  <si>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</si>
  <si>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</si>
  <si>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</si>
  <si>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</si>
  <si>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</si>
  <si>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</si>
  <si>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</si>
  <si>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</si>
  <si>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</si>
  <si>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</si>
  <si>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</si>
  <si>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</si>
  <si>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</si>
  <si>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</si>
  <si>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</si>
  <si>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</si>
  <si>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</si>
  <si>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</si>
  <si>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</si>
  <si>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</si>
  <si>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</si>
  <si>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</si>
  <si>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</si>
  <si>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</si>
  <si>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</si>
  <si>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</si>
  <si>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</si>
  <si>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</si>
  <si>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</si>
  <si>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</si>
  <si>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</si>
  <si>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</si>
  <si>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</si>
  <si>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</si>
  <si>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</si>
  <si>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</si>
  <si>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</si>
  <si>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</si>
  <si>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</si>
  <si>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</si>
  <si>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</si>
  <si>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</si>
  <si>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</si>
  <si>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</si>
  <si>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</si>
  <si>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</si>
  <si>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</si>
  <si>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</si>
  <si>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</si>
  <si>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</si>
  <si>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</si>
  <si>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</si>
  <si>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</si>
  <si>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</si>
  <si>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</si>
  <si>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</si>
  <si>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</si>
  <si>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</si>
  <si>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</si>
  <si>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</si>
  <si>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</si>
  <si>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</si>
  <si>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</si>
  <si>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</si>
  <si>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</si>
  <si>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</si>
  <si>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</si>
  <si>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</si>
  <si>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</si>
  <si>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</si>
  <si>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</si>
  <si>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</si>
  <si>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</si>
  <si>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</si>
  <si>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</si>
  <si>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</si>
  <si>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</si>
  <si>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</si>
  <si>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</si>
  <si>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</si>
  <si>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</si>
  <si>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</si>
  <si>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</si>
  <si>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</si>
  <si>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</si>
  <si>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</si>
  <si>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</si>
  <si>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</si>
  <si>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</si>
  <si>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</si>
  <si>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</si>
  <si>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</si>
  <si>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</si>
  <si>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</si>
  <si>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</si>
  <si>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</si>
  <si>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</si>
  <si>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</si>
  <si>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</si>
  <si>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</si>
  <si>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</si>
  <si>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</si>
  <si>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</si>
  <si>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</si>
  <si>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</si>
  <si>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</si>
  <si>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</si>
  <si>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</si>
  <si>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</si>
  <si>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</si>
  <si>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</si>
  <si>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</si>
  <si>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</si>
  <si>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</si>
  <si>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</si>
  <si>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</si>
  <si>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</si>
  <si>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</si>
  <si>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</si>
  <si>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</si>
  <si>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</si>
  <si>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</si>
  <si>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</si>
  <si>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</si>
  <si>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</si>
  <si>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</si>
  <si>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</si>
  <si>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</si>
  <si>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</si>
  <si>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</si>
  <si>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</si>
  <si>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</si>
  <si>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</si>
  <si>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</si>
  <si>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</si>
  <si>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</si>
  <si>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</si>
  <si>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</si>
  <si>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</si>
  <si>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</si>
  <si>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</si>
  <si>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</si>
  <si>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</si>
  <si>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</si>
  <si>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</si>
  <si>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</si>
  <si>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</si>
  <si>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</si>
  <si>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</si>
  <si>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</si>
  <si>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</si>
  <si>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</si>
  <si>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</si>
  <si>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</si>
  <si>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</si>
  <si>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</si>
  <si>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</si>
  <si>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</si>
  <si>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</si>
  <si>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</si>
  <si>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</si>
  <si>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</si>
  <si>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</si>
  <si>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</si>
  <si>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</si>
  <si>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</si>
  <si>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</si>
  <si>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</si>
  <si>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</si>
  <si>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</si>
  <si>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</si>
  <si>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</si>
  <si>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</si>
  <si>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</si>
  <si>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</si>
  <si>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</si>
  <si>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</si>
  <si>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</si>
  <si>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</si>
  <si>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</si>
  <si>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</si>
  <si>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</si>
  <si>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</si>
  <si>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</si>
  <si>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</si>
  <si>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</si>
  <si>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</si>
  <si>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</si>
  <si>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</si>
  <si>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</si>
  <si>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</si>
  <si>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</si>
  <si>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</si>
  <si>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</si>
  <si>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</si>
  <si>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</si>
  <si>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</si>
  <si>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</si>
  <si>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</si>
  <si>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</si>
  <si>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</si>
  <si>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</si>
  <si>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</si>
  <si>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</si>
  <si>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</si>
  <si>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</si>
  <si>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</si>
  <si>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</si>
  <si>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</si>
  <si>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</si>
  <si>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</si>
  <si>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</si>
  <si>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</si>
  <si>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</si>
  <si>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</si>
  <si>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</si>
  <si>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</si>
  <si>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</si>
  <si>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</si>
  <si>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</si>
  <si>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</si>
  <si>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</si>
  <si>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</si>
  <si>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</si>
  <si>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</si>
  <si>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</si>
  <si>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</si>
  <si>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</si>
  <si>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</si>
  <si>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</si>
  <si>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</si>
  <si>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</si>
  <si>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</si>
  <si>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</si>
  <si>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</si>
  <si>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</si>
  <si>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</si>
  <si>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</si>
  <si>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</si>
  <si>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</si>
  <si>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</si>
  <si>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</si>
  <si>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</si>
  <si>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</si>
  <si>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</si>
  <si>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</si>
  <si>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</si>
  <si>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</si>
  <si>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</si>
  <si>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</si>
  <si>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</si>
  <si>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</si>
  <si>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</si>
  <si>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</si>
  <si>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</si>
  <si>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</si>
  <si>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</si>
  <si>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</si>
  <si>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</si>
  <si>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</si>
  <si>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</si>
  <si>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</si>
  <si>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</si>
  <si>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</si>
  <si>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</si>
  <si>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</si>
  <si>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</si>
  <si>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</si>
  <si>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</si>
  <si>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</si>
  <si>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</si>
  <si>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</si>
  <si>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</si>
  <si>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</si>
  <si>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</si>
  <si>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</si>
  <si>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</si>
  <si>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</si>
  <si>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</si>
  <si>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</si>
  <si>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</si>
  <si>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</si>
  <si>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</si>
  <si>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</si>
  <si>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</si>
  <si>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</si>
  <si>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</si>
  <si>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</si>
  <si>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</si>
  <si>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</si>
  <si>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</si>
  <si>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</si>
  <si>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</si>
  <si>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</si>
  <si>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</si>
  <si>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</si>
  <si>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</si>
  <si>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</si>
  <si>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</si>
  <si>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</si>
  <si>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</si>
  <si>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</si>
  <si>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</si>
  <si>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</si>
  <si>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</si>
  <si>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</si>
  <si>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</si>
  <si>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</si>
  <si>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</si>
  <si>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</si>
  <si>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</si>
  <si>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</si>
  <si>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</si>
  <si>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</si>
  <si>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</si>
  <si>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</si>
  <si>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</si>
  <si>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</si>
  <si>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</si>
  <si>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</si>
  <si>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</si>
  <si>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</si>
  <si>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</si>
  <si>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</si>
  <si>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</si>
  <si>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</si>
  <si>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</si>
  <si>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</si>
  <si>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</si>
  <si>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</si>
  <si>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</si>
  <si>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</si>
  <si>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</si>
  <si>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</si>
  <si>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</si>
  <si>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</si>
  <si>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</si>
  <si>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</si>
  <si>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</si>
  <si>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</si>
  <si>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</si>
  <si>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</si>
  <si>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</si>
  <si>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</si>
  <si>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</si>
  <si>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</si>
  <si>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</si>
  <si>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</si>
  <si>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</si>
  <si>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</si>
  <si>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</si>
  <si>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</si>
  <si>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</si>
  <si>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</si>
  <si>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</si>
  <si>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</si>
  <si>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</si>
  <si>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</si>
  <si>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</si>
  <si>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</si>
  <si>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</si>
  <si>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</si>
  <si>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</si>
  <si>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</si>
  <si>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</si>
  <si>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</si>
  <si>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</si>
  <si>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</si>
  <si>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</si>
  <si>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</si>
  <si>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</si>
  <si>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</si>
  <si>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</si>
  <si>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</si>
  <si>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</si>
  <si>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</si>
  <si>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</si>
  <si>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</si>
  <si>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</si>
  <si>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</si>
  <si>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</si>
  <si>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</si>
  <si>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</si>
  <si>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</si>
  <si>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</si>
  <si>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</si>
  <si>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</si>
  <si>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</si>
  <si>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</si>
  <si>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</si>
  <si>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</si>
  <si>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</si>
  <si>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</si>
  <si>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</si>
  <si>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</si>
  <si>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</si>
  <si>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</si>
  <si>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</si>
  <si>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</si>
  <si>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</si>
  <si>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</si>
  <si>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</si>
  <si>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</si>
  <si>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</si>
  <si>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</si>
  <si>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</si>
  <si>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</si>
  <si>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</si>
  <si>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</si>
  <si>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</si>
  <si>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</si>
  <si>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</si>
  <si>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</si>
  <si>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</si>
  <si>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</si>
  <si>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</si>
  <si>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</si>
  <si>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</si>
  <si>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</si>
  <si>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</si>
  <si>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</si>
  <si>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</si>
  <si>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</si>
  <si>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</si>
  <si>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</si>
  <si>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</si>
  <si>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</si>
  <si>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</si>
  <si>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</si>
  <si>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</si>
  <si>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</si>
  <si>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</si>
  <si>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</si>
  <si>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</si>
  <si>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</si>
  <si>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</si>
  <si>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</si>
  <si>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</si>
  <si>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</si>
  <si>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</si>
  <si>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</si>
  <si>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</si>
  <si>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</si>
  <si>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</si>
  <si>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</si>
  <si>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</si>
  <si>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</si>
  <si>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</si>
  <si>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</si>
  <si>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</si>
  <si>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</si>
  <si>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</si>
  <si>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</si>
  <si>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</si>
  <si>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</si>
  <si>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</si>
  <si>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</si>
  <si>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</si>
  <si>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</si>
  <si>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</si>
  <si>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</si>
  <si>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</si>
  <si>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</si>
  <si>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</si>
  <si>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</si>
  <si>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</si>
  <si>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</si>
  <si>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</si>
  <si>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</si>
  <si>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</si>
  <si>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</si>
  <si>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</si>
  <si>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</si>
  <si>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</si>
  <si>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</si>
  <si>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</si>
  <si>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</si>
  <si>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</si>
  <si>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</si>
  <si>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</si>
  <si>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</si>
  <si>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</si>
  <si>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</si>
  <si>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</si>
  <si>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</si>
  <si>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</si>
  <si>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</si>
  <si>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</si>
  <si>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</si>
  <si>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</si>
  <si>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</si>
  <si>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</si>
  <si>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</si>
  <si>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</si>
  <si>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</si>
  <si>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</si>
  <si>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</si>
  <si>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</si>
  <si>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</si>
  <si>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</si>
  <si>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</si>
  <si>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</si>
  <si>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</si>
  <si>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</si>
  <si>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</si>
  <si>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</si>
  <si>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</si>
  <si>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</si>
  <si>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</si>
  <si>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</si>
  <si>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</si>
  <si>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</si>
  <si>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</si>
  <si>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</si>
  <si>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</si>
  <si>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</si>
  <si>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</si>
  <si>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</si>
  <si>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</si>
  <si>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</si>
  <si>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</si>
  <si>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</si>
  <si>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</si>
  <si>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</si>
  <si>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</si>
  <si>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</si>
  <si>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</si>
  <si>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</si>
  <si>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</si>
  <si>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</si>
  <si>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</si>
  <si>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</si>
  <si>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</si>
  <si>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</si>
  <si>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</si>
  <si>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</si>
  <si>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</si>
  <si>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</si>
  <si>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</si>
  <si>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</si>
  <si>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</si>
  <si>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</si>
  <si>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</si>
  <si>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</si>
  <si>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</si>
  <si>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</si>
  <si>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</si>
  <si>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</si>
  <si>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</si>
  <si>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</si>
  <si>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</si>
  <si>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</si>
  <si>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</si>
  <si>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</si>
  <si>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</si>
  <si>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</si>
  <si>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</si>
  <si>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</si>
  <si>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</si>
  <si>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</si>
  <si>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</si>
  <si>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</si>
  <si>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</si>
  <si>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</si>
  <si>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</si>
  <si>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</si>
  <si>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</si>
  <si>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</si>
  <si>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</si>
  <si>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</si>
  <si>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</si>
  <si>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</si>
  <si>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</si>
  <si>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</si>
  <si>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</si>
  <si>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</si>
  <si>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</si>
  <si>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</si>
  <si>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</si>
  <si>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</si>
  <si>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</si>
  <si>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</si>
  <si>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</si>
  <si>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</si>
  <si>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</si>
  <si>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</si>
  <si>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</si>
  <si>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</si>
  <si>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</si>
  <si>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</si>
  <si>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</si>
  <si>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</si>
  <si>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</si>
  <si>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</si>
  <si>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</si>
  <si>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</si>
  <si>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</si>
  <si>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</si>
  <si>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</si>
  <si>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</si>
  <si>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</si>
  <si>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</si>
  <si>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</si>
  <si>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</si>
  <si>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</si>
  <si>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</si>
  <si>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</si>
  <si>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</si>
  <si>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</si>
  <si>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</si>
  <si>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</si>
  <si>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</si>
  <si>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</si>
  <si>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</si>
  <si>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</si>
  <si>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</si>
  <si>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</si>
  <si>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</si>
  <si>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</si>
  <si>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</si>
  <si>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</si>
  <si>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</si>
  <si>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</si>
  <si>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</si>
  <si>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</si>
  <si>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</si>
  <si>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</si>
  <si>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</si>
  <si>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</si>
  <si>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</si>
  <si>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</si>
  <si>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</si>
  <si>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</si>
  <si>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</si>
  <si>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</si>
  <si>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</si>
  <si>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</si>
  <si>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</si>
  <si>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</si>
  <si>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</si>
  <si>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</si>
  <si>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</si>
  <si>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</si>
  <si>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</si>
  <si>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</si>
  <si>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</si>
  <si>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</si>
  <si>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</si>
  <si>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</si>
  <si>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</si>
  <si>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</si>
  <si>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</si>
  <si>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</si>
  <si>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</si>
  <si>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</si>
  <si>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</si>
  <si>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</si>
  <si>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</si>
  <si>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</si>
  <si>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</si>
  <si>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</si>
  <si>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</si>
  <si>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</si>
  <si>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</si>
  <si>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</si>
  <si>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</si>
  <si>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</si>
  <si>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</si>
  <si>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</si>
  <si>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</si>
  <si>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</si>
  <si>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</si>
  <si>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</si>
  <si>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</si>
  <si>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</si>
  <si>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</si>
  <si>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</si>
  <si>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</si>
  <si>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</si>
  <si>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</si>
  <si>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</si>
  <si>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</si>
  <si>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</si>
  <si>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</si>
  <si>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</si>
  <si>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</si>
  <si>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</si>
  <si>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</si>
  <si>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</si>
  <si>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</si>
  <si>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</si>
  <si>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</si>
  <si>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</si>
  <si>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</si>
  <si>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</si>
  <si>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</si>
  <si>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</si>
  <si>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</si>
  <si>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</si>
  <si>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</si>
  <si>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</si>
  <si>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</si>
  <si>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</si>
  <si>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</si>
  <si>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</si>
  <si>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</si>
  <si>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</si>
  <si>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</si>
  <si>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</si>
  <si>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</si>
  <si>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</si>
  <si>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</si>
  <si>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</si>
  <si>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</si>
  <si>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</si>
  <si>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</si>
  <si>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</si>
  <si>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</si>
  <si>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</si>
  <si>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</si>
  <si>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</si>
  <si>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</si>
  <si>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</si>
  <si>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</si>
  <si>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</si>
  <si>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</si>
  <si>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</si>
  <si>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</si>
  <si>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</si>
  <si>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</si>
  <si>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</si>
  <si>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</si>
  <si>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</si>
  <si>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</si>
  <si>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</si>
  <si>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</si>
  <si>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</si>
  <si>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</si>
  <si>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</si>
  <si>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</si>
  <si>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</si>
  <si>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</si>
  <si>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</si>
  <si>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</si>
  <si>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</si>
  <si>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</si>
  <si>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</si>
  <si>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</si>
  <si>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</si>
  <si>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</si>
  <si>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</si>
  <si>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</si>
  <si>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</si>
  <si>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</si>
  <si>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</si>
  <si>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</si>
  <si>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</si>
  <si>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</si>
  <si>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</si>
  <si>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</si>
  <si>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</si>
  <si>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</si>
  <si>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</si>
  <si>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</si>
  <si>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</si>
  <si>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</si>
  <si>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</si>
  <si>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</si>
  <si>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</si>
  <si>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</si>
  <si>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</si>
  <si>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</si>
  <si>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</si>
  <si>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</si>
  <si>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</si>
  <si>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</si>
  <si>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</si>
  <si>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</si>
  <si>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</si>
  <si>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</si>
  <si>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</si>
  <si>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</si>
  <si>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</si>
  <si>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</si>
  <si>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</si>
  <si>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</si>
  <si>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</si>
  <si>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</si>
  <si>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</si>
  <si>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</si>
  <si>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</si>
  <si>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</si>
  <si>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</si>
  <si>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</si>
  <si>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</si>
  <si>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</si>
  <si>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</si>
  <si>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</si>
  <si>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</si>
  <si>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</si>
  <si>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</si>
  <si>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</si>
  <si>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</si>
  <si>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</si>
  <si>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</si>
  <si>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</si>
  <si>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</si>
  <si>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</si>
  <si>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</si>
  <si>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</si>
  <si>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</si>
  <si>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</si>
  <si>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</si>
  <si>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</si>
  <si>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</si>
  <si>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</si>
  <si>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</si>
  <si>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</si>
  <si>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</si>
  <si>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</si>
  <si>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</si>
  <si>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</si>
  <si>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</si>
  <si>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</si>
  <si>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</si>
  <si>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</si>
  <si>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</si>
  <si>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</si>
  <si>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</si>
  <si>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</si>
  <si>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</si>
  <si>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</si>
  <si>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</si>
  <si>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</si>
  <si>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</si>
  <si>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</si>
  <si>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</si>
  <si>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</si>
  <si>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</si>
  <si>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</si>
  <si>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</si>
  <si>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</si>
  <si>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</si>
  <si>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</si>
  <si>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</si>
  <si>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</si>
  <si>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</si>
  <si>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</si>
  <si>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</si>
  <si>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</si>
  <si>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</si>
  <si>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</si>
  <si>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</si>
  <si>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</si>
  <si>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</si>
  <si>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</si>
  <si>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</si>
  <si>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</si>
  <si>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</si>
  <si>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</si>
  <si>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</si>
  <si>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</si>
  <si>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</si>
  <si>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</si>
  <si>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</si>
  <si>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</si>
  <si>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</si>
  <si>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</si>
  <si>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</si>
  <si>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</si>
  <si>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</si>
  <si>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</si>
  <si>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</si>
  <si>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</si>
  <si>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</si>
  <si>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</si>
  <si>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</si>
  <si>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</si>
  <si>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</si>
  <si>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</si>
  <si>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</si>
  <si>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</si>
  <si>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</si>
  <si>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</si>
  <si>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</si>
  <si>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</si>
  <si>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</si>
  <si>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</si>
  <si>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</si>
  <si>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</si>
  <si>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</si>
  <si>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</si>
  <si>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</si>
  <si>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</si>
  <si>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</si>
  <si>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</si>
  <si>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</si>
  <si>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</si>
  <si>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</si>
  <si>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</si>
  <si>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</si>
  <si>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</si>
  <si>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</si>
  <si>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</si>
  <si>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</si>
  <si>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</si>
  <si>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</si>
  <si>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</si>
  <si>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</si>
  <si>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</si>
  <si>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</si>
  <si>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</si>
  <si>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</si>
  <si>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</si>
  <si>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</si>
  <si>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</si>
  <si>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</si>
  <si>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</si>
  <si>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</si>
  <si>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</si>
  <si>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</si>
  <si>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</si>
  <si>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</si>
  <si>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</si>
  <si>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</si>
  <si>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</si>
  <si>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</si>
  <si>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</si>
  <si>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</si>
  <si>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</si>
  <si>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</si>
  <si>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</si>
  <si>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</si>
  <si>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</si>
  <si>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</si>
  <si>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</si>
  <si>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</si>
  <si>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</si>
  <si>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</si>
  <si>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</si>
  <si>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</si>
  <si>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</si>
  <si>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</si>
  <si>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</si>
  <si>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</si>
  <si>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</si>
  <si>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</si>
  <si>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</si>
  <si>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</si>
  <si>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</si>
  <si>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</si>
  <si>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</si>
  <si>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</si>
  <si>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</si>
  <si>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</si>
  <si>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</si>
  <si>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</si>
  <si>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</si>
  <si>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</si>
  <si>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</si>
  <si>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</si>
  <si>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</si>
  <si>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</si>
  <si>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</si>
  <si>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</si>
  <si>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</si>
  <si>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</si>
  <si>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</si>
  <si>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</si>
  <si>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</si>
  <si>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</si>
  <si>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</si>
  <si>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</si>
  <si>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</si>
  <si>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</si>
  <si>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</si>
  <si>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</si>
  <si>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</si>
  <si>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</si>
  <si>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</si>
  <si>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</si>
  <si>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</si>
  <si>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</si>
  <si>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</si>
  <si>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</si>
  <si>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</si>
  <si>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</si>
  <si>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</si>
  <si>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</si>
  <si>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</si>
  <si>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</si>
  <si>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</si>
  <si>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</si>
  <si>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</si>
  <si>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</si>
  <si>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</si>
  <si>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</si>
  <si>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</si>
  <si>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</si>
  <si>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</si>
  <si>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</si>
  <si>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</si>
  <si>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</si>
  <si>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</si>
  <si>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</si>
  <si>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</si>
  <si>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</si>
  <si>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</si>
  <si>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</si>
  <si>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</si>
  <si>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</si>
  <si>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</si>
  <si>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</si>
  <si>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</si>
  <si>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</si>
  <si>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</si>
  <si>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</si>
  <si>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</si>
  <si>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</si>
  <si>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</si>
  <si>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</si>
  <si>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</si>
  <si>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</si>
  <si>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</si>
  <si>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</si>
  <si>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</si>
  <si>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</si>
  <si>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</si>
  <si>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</si>
  <si>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</si>
  <si>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</si>
  <si>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</si>
  <si>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</si>
  <si>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</si>
  <si>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</si>
  <si>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</si>
  <si>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</si>
  <si>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</si>
  <si>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</si>
  <si>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</si>
  <si>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</si>
  <si>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</si>
  <si>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</si>
  <si>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</si>
  <si>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</si>
  <si>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</si>
  <si>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</si>
  <si>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</si>
  <si>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</si>
  <si>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</si>
  <si>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</si>
  <si>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</si>
  <si>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</si>
  <si>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</si>
  <si>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</si>
  <si>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</si>
  <si>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</si>
  <si>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</si>
  <si>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</si>
  <si>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</si>
  <si>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</si>
  <si>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</si>
  <si>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</si>
  <si>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</si>
  <si>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</si>
  <si>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</si>
  <si>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</si>
  <si>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</si>
  <si>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</si>
  <si>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</si>
  <si>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</si>
  <si>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</si>
  <si>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</si>
  <si>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</si>
  <si>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</si>
  <si>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</si>
  <si>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</si>
  <si>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</si>
  <si>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</si>
  <si>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</si>
  <si>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</si>
  <si>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</si>
  <si>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</si>
  <si>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</si>
  <si>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</si>
  <si>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</si>
  <si>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</si>
  <si>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</si>
  <si>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</si>
  <si>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</si>
  <si>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</si>
  <si>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</si>
  <si>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</si>
  <si>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</si>
  <si>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</si>
  <si>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</si>
  <si>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</si>
  <si>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</si>
  <si>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</si>
  <si>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</si>
  <si>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</si>
  <si>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</si>
  <si>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</si>
  <si>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</si>
  <si>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</si>
  <si>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</si>
  <si>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</si>
  <si>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</si>
  <si>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</si>
  <si>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</si>
  <si>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</si>
  <si>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</si>
  <si>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</si>
  <si>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</si>
  <si>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</si>
  <si>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</si>
  <si>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</si>
  <si>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</si>
  <si>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</si>
  <si>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</si>
  <si>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</si>
  <si>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</si>
  <si>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</si>
  <si>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</si>
  <si>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</si>
  <si>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</si>
  <si>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</si>
  <si>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</si>
  <si>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</si>
  <si>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</si>
  <si>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</si>
  <si>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</si>
  <si>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</si>
  <si>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</si>
  <si>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</si>
  <si>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</si>
  <si>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</si>
  <si>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</si>
  <si>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</si>
  <si>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</si>
  <si>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</si>
  <si>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</si>
  <si>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</si>
  <si>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</si>
  <si>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</si>
  <si>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</si>
  <si>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</si>
  <si>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</si>
  <si>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</si>
  <si>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</si>
  <si>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</si>
  <si>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</si>
  <si>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</si>
  <si>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</si>
  <si>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</si>
  <si>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</si>
  <si>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</si>
  <si>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</si>
  <si>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</si>
  <si>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</si>
  <si>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</si>
  <si>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</si>
  <si>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</si>
  <si>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</si>
  <si>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</si>
  <si>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</si>
  <si>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</si>
  <si>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</si>
  <si>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</si>
  <si>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</si>
  <si>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</si>
  <si>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</si>
  <si>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</si>
  <si>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</si>
  <si>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</si>
  <si>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</si>
  <si>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</si>
  <si>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</si>
  <si>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</si>
  <si>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</si>
  <si>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</si>
  <si>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</si>
  <si>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</si>
  <si>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</si>
  <si>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</si>
  <si>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</si>
  <si>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</si>
  <si>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</si>
  <si>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</si>
  <si>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</si>
  <si>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</si>
  <si>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</si>
  <si>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</si>
  <si>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</si>
  <si>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</si>
  <si>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</si>
  <si>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</si>
  <si>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</si>
  <si>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</si>
  <si>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</si>
  <si>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</si>
  <si>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</si>
  <si>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</si>
  <si>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</si>
  <si>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</si>
  <si>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</si>
  <si>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</si>
  <si>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</si>
  <si>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</si>
  <si>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</si>
  <si>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</si>
  <si>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</si>
  <si>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</si>
  <si>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</si>
  <si>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</si>
  <si>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</si>
  <si>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</si>
  <si>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</si>
  <si>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</si>
  <si>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</si>
  <si>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</si>
  <si>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</si>
  <si>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</si>
  <si>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</si>
  <si>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</si>
  <si>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</si>
  <si>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</si>
  <si>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</si>
  <si>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</si>
  <si>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</si>
  <si>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</si>
  <si>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</si>
  <si>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</si>
  <si>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</si>
  <si>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</si>
  <si>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</si>
  <si>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</si>
  <si>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</si>
  <si>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</si>
  <si>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</si>
  <si>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</si>
  <si>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</si>
  <si>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</si>
  <si>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</si>
  <si>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</si>
  <si>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</si>
  <si>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</si>
  <si>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</si>
  <si>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</si>
  <si>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</si>
  <si>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</si>
  <si>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</si>
  <si>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</si>
  <si>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</si>
  <si>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</si>
  <si>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</si>
  <si>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</si>
  <si>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</si>
  <si>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</si>
  <si>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</si>
  <si>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</si>
  <si>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</si>
  <si>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</si>
  <si>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</si>
  <si>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</si>
  <si>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</si>
  <si>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</si>
  <si>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</si>
  <si>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</si>
  <si>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</si>
  <si>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</si>
  <si>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</si>
  <si>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</si>
  <si>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</si>
  <si>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</si>
  <si>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</si>
  <si>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</si>
  <si>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</si>
  <si>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</si>
  <si>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</si>
  <si>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</si>
  <si>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</si>
  <si>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</si>
  <si>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</si>
  <si>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</si>
  <si>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</si>
  <si>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</si>
  <si>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</si>
  <si>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</si>
  <si>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</si>
  <si>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</si>
  <si>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</si>
  <si>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</si>
  <si>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</si>
  <si>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</si>
  <si>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</si>
  <si>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</si>
  <si>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</si>
  <si>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</si>
  <si>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</si>
  <si>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</si>
  <si>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</si>
  <si>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</si>
  <si>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</si>
  <si>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</si>
  <si>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</si>
  <si>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</si>
  <si>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</si>
  <si>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</si>
  <si>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</si>
  <si>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</si>
  <si>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</si>
  <si>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</si>
  <si>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</si>
  <si>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</si>
  <si>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</si>
  <si>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</si>
  <si>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</si>
  <si>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</si>
  <si>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</si>
  <si>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</si>
  <si>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</si>
  <si>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</si>
  <si>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</si>
  <si>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</si>
  <si>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</si>
  <si>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</si>
  <si>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</si>
  <si>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</si>
  <si>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</si>
  <si>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</si>
  <si>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</si>
  <si>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</si>
  <si>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</si>
  <si>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</si>
  <si>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</si>
  <si>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</si>
  <si>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</si>
  <si>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</si>
  <si>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</si>
  <si>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</si>
  <si>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</si>
  <si>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</si>
  <si>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</si>
  <si>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</si>
  <si>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</si>
  <si>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</si>
  <si>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</si>
  <si>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</si>
  <si>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</si>
  <si>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</si>
  <si>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</si>
  <si>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</si>
  <si>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</si>
  <si>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</si>
  <si>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</si>
  <si>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</si>
  <si>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</si>
  <si>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</si>
  <si>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</si>
  <si>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</si>
  <si>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</si>
  <si>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</si>
  <si>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</si>
  <si>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</si>
  <si>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</si>
  <si>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</si>
  <si>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</si>
  <si>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</si>
  <si>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</si>
  <si>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</si>
  <si>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</si>
  <si>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</si>
  <si>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</si>
  <si>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</si>
  <si>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</si>
  <si>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</si>
  <si>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</si>
  <si>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</si>
  <si>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</si>
  <si>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</si>
  <si>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</si>
  <si>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</si>
  <si>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</si>
  <si>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</si>
  <si>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</si>
  <si>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</si>
  <si>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</si>
  <si>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</si>
  <si>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</si>
  <si>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</si>
  <si>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</si>
  <si>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</si>
  <si>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</si>
  <si>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</si>
  <si>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</si>
  <si>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</si>
  <si>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</si>
  <si>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</si>
  <si>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</si>
  <si>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</si>
  <si>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</si>
  <si>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</si>
  <si>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</si>
  <si>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</si>
  <si>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</si>
  <si>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</si>
  <si>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</si>
  <si>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</si>
  <si>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</si>
  <si>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</si>
  <si>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</si>
  <si>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</si>
  <si>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</si>
  <si>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</si>
  <si>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</si>
  <si>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</si>
  <si>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</si>
  <si>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</si>
  <si>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</si>
  <si>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</si>
  <si>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</si>
  <si>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</si>
  <si>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</si>
  <si>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</si>
  <si>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</si>
  <si>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</si>
  <si>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</si>
  <si>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</si>
  <si>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</si>
  <si>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</si>
  <si>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</si>
  <si>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</si>
  <si>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</si>
  <si>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</si>
  <si>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</si>
  <si>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</si>
  <si>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</si>
  <si>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</si>
  <si>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</si>
  <si>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</si>
  <si>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</si>
  <si>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</si>
  <si>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</si>
  <si>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</si>
  <si>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</si>
  <si>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</si>
  <si>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</si>
  <si>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</si>
  <si>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</si>
  <si>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</si>
  <si>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</si>
  <si>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</si>
  <si>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</si>
  <si>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</si>
  <si>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</si>
  <si>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</si>
  <si>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</si>
  <si>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</si>
  <si>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</si>
  <si>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</si>
  <si>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</si>
  <si>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</si>
  <si>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</si>
  <si>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</si>
  <si>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</si>
  <si>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</si>
  <si>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</si>
  <si>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</si>
  <si>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</si>
  <si>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</si>
  <si>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</si>
  <si>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</si>
  <si>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</si>
  <si>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</si>
  <si>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</si>
  <si>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</si>
  <si>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</si>
  <si>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</si>
  <si>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</si>
  <si>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</si>
  <si>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</si>
  <si>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</si>
  <si>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</si>
  <si>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</si>
  <si>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</si>
  <si>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</si>
  <si>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</si>
  <si>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</si>
  <si>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</si>
  <si>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</si>
  <si>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</si>
  <si>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</si>
  <si>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</si>
  <si>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</si>
  <si>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</si>
  <si>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</si>
  <si>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</si>
  <si>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</si>
  <si>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</si>
  <si>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</si>
  <si>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</si>
  <si>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</si>
  <si>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</si>
  <si>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</si>
  <si>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</si>
  <si>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</si>
  <si>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</si>
  <si>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</si>
  <si>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</si>
  <si>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</si>
  <si>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</si>
  <si>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</si>
  <si>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</si>
  <si>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</si>
  <si>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</si>
  <si>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</si>
  <si>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</si>
  <si>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</si>
  <si>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</si>
  <si>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</si>
  <si>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</si>
  <si>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</si>
  <si>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</si>
  <si>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</si>
  <si>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</si>
  <si>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</si>
  <si>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</si>
  <si>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</si>
  <si>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</si>
  <si>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</si>
  <si>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</si>
  <si>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</si>
  <si>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</si>
  <si>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</si>
  <si>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</si>
  <si>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</si>
  <si>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</si>
  <si>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</si>
  <si>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</si>
  <si>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</si>
  <si>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</si>
  <si>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</si>
  <si>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</si>
  <si>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</si>
  <si>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</si>
  <si>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</si>
  <si>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</si>
  <si>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</si>
  <si>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</si>
  <si>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</si>
  <si>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</si>
  <si>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</si>
  <si>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</si>
  <si>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</si>
  <si>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</si>
  <si>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</si>
  <si>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</si>
  <si>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</si>
  <si>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</si>
  <si>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</si>
  <si>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</si>
  <si>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</si>
  <si>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</si>
  <si>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</si>
  <si>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</si>
  <si>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</si>
  <si>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</si>
  <si>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</si>
  <si>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</si>
  <si>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</si>
  <si>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</si>
  <si>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</si>
  <si>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</si>
  <si>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</si>
  <si>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</si>
  <si>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</si>
  <si>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</si>
  <si>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</si>
  <si>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</si>
  <si>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</si>
  <si>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</si>
  <si>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</si>
  <si>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</si>
  <si>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</si>
  <si>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</si>
  <si>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</si>
  <si>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</si>
  <si>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</si>
  <si>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</si>
  <si>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</si>
  <si>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</si>
  <si>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</si>
  <si>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</si>
  <si>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</si>
  <si>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</si>
  <si>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</si>
  <si>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</si>
  <si>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</si>
  <si>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</si>
  <si>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</si>
  <si>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</si>
  <si>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</si>
  <si>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</si>
  <si>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</si>
  <si>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</si>
  <si>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</si>
  <si>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</si>
  <si>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</si>
  <si>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</si>
  <si>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</si>
  <si>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</si>
  <si>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</si>
  <si>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</si>
  <si>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</si>
  <si>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</si>
  <si>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</si>
  <si>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</si>
  <si>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</si>
  <si>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</si>
  <si>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</si>
  <si>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</si>
  <si>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</si>
  <si>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</si>
  <si>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</si>
  <si>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</si>
  <si>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</si>
  <si>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</si>
  <si>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</si>
  <si>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</si>
  <si>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</si>
  <si>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</si>
  <si>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</si>
  <si>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</si>
  <si>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</si>
  <si>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</si>
  <si>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</si>
  <si>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</si>
  <si>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</si>
  <si>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</si>
  <si>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</si>
  <si>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</si>
  <si>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</si>
  <si>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</si>
  <si>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</si>
  <si>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</si>
  <si>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</si>
  <si>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</si>
  <si>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</si>
  <si>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</si>
  <si>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</si>
  <si>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</si>
  <si>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</si>
  <si>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</si>
  <si>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</si>
  <si>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</si>
  <si>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</si>
  <si>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</si>
  <si>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</si>
  <si>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</si>
  <si>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</si>
  <si>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</si>
  <si>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</si>
  <si>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</si>
  <si>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</si>
  <si>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</si>
  <si>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</si>
  <si>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</si>
  <si>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</si>
  <si>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</si>
  <si>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</si>
  <si>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</si>
  <si>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</si>
  <si>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</si>
  <si>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</si>
  <si>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</si>
  <si>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</si>
  <si>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</si>
  <si>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</si>
  <si>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</si>
  <si>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</si>
  <si>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</si>
  <si>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</si>
  <si>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</si>
  <si>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</si>
  <si>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</si>
  <si>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</si>
  <si>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</si>
  <si>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</si>
  <si>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</si>
  <si>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</si>
  <si>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</si>
  <si>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</si>
  <si>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</si>
  <si>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</si>
  <si>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</si>
  <si>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</si>
  <si>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</si>
  <si>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</si>
  <si>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</si>
  <si>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</si>
  <si>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</si>
  <si>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</si>
  <si>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</si>
  <si>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</si>
  <si>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</si>
  <si>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</si>
  <si>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</si>
  <si>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</si>
  <si>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</si>
  <si>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</si>
  <si>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</si>
  <si>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</si>
  <si>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</si>
  <si>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</si>
  <si>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</si>
  <si>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</si>
  <si>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</si>
  <si>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</si>
  <si>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</si>
  <si>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</si>
  <si>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</si>
  <si>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</si>
  <si>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</si>
  <si>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</si>
  <si>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</si>
  <si>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</si>
  <si>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</si>
  <si>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</si>
  <si>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</si>
  <si>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</si>
  <si>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</si>
  <si>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</si>
  <si>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</si>
  <si>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</si>
  <si>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</si>
  <si>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</si>
  <si>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</si>
  <si>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</si>
  <si>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</si>
  <si>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</si>
  <si>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</si>
  <si>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</si>
  <si>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</si>
  <si>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</si>
  <si>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</si>
  <si>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</si>
  <si>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</si>
  <si>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</si>
  <si>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</si>
  <si>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</si>
  <si>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</si>
  <si>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</si>
  <si>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</si>
  <si>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</si>
  <si>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</si>
  <si>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</si>
  <si>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</si>
  <si>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</si>
  <si>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</si>
  <si>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</si>
  <si>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</si>
  <si>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</si>
  <si>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</si>
  <si>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</si>
  <si>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</si>
  <si>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</si>
  <si>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</si>
  <si>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</si>
  <si>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</si>
  <si>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</si>
  <si>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</si>
  <si>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</si>
  <si>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</si>
  <si>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</si>
  <si>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</si>
  <si>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</si>
  <si>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</si>
  <si>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</si>
  <si>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</si>
  <si>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</si>
  <si>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</si>
  <si>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</si>
  <si>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</si>
  <si>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</si>
  <si>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</si>
  <si>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</si>
  <si>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</si>
  <si>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</si>
  <si>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</si>
  <si>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</si>
  <si>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</si>
  <si>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</si>
  <si>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</si>
  <si>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</si>
  <si>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</si>
  <si>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</si>
  <si>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</si>
  <si>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</si>
  <si>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</si>
  <si>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</si>
  <si>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</si>
  <si>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</si>
  <si>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</si>
  <si>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</si>
  <si>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</si>
  <si>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</si>
  <si>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</si>
  <si>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</si>
  <si>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</si>
  <si>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</si>
  <si>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</si>
  <si>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</si>
  <si>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</si>
  <si>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</si>
  <si>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</si>
  <si>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</si>
  <si>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</si>
  <si>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</si>
  <si>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</si>
  <si>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</si>
  <si>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</si>
  <si>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</si>
  <si>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</si>
  <si>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</si>
  <si>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</si>
  <si>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</si>
  <si>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</si>
  <si>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</si>
  <si>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</si>
  <si>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</si>
  <si>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</si>
  <si>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</si>
  <si>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</si>
  <si>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</si>
  <si>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</si>
  <si>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</si>
  <si>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</si>
  <si>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</si>
  <si>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</si>
  <si>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</si>
  <si>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</si>
  <si>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</si>
  <si>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</si>
  <si>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</si>
  <si>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</si>
  <si>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</si>
  <si>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</si>
  <si>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</si>
  <si>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</si>
  <si>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</si>
  <si>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</si>
  <si>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</si>
  <si>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</si>
  <si>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</si>
  <si>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</si>
  <si>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</si>
  <si>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</si>
  <si>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</si>
  <si>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</si>
  <si>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</si>
  <si>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</si>
  <si>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</si>
  <si>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</si>
  <si>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</si>
  <si>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</si>
  <si>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</si>
  <si>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</si>
  <si>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</si>
  <si>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</si>
  <si>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</si>
  <si>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</si>
  <si>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</si>
  <si>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</si>
  <si>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</si>
  <si>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</si>
  <si>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</si>
  <si>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</si>
  <si>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</si>
  <si>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</si>
  <si>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</si>
  <si>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</si>
  <si>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</si>
  <si>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</si>
  <si>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</si>
  <si>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</si>
  <si>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</si>
  <si>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</si>
  <si>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</si>
  <si>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</si>
  <si>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</si>
  <si>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</si>
  <si>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</si>
  <si>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</si>
  <si>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</si>
  <si>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</si>
  <si>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</si>
  <si>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</si>
  <si>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</si>
  <si>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</si>
  <si>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</si>
  <si>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</si>
  <si>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</si>
  <si>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</si>
  <si>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</si>
  <si>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</si>
  <si>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</si>
  <si>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</si>
  <si>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</si>
  <si>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</si>
  <si>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</si>
  <si>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</si>
  <si>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</si>
  <si>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</si>
  <si>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</si>
  <si>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</si>
  <si>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</si>
  <si>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</si>
  <si>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</si>
  <si>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</si>
  <si>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</si>
  <si>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</si>
  <si>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</si>
  <si>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</si>
  <si>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</si>
  <si>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</si>
  <si>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</si>
  <si>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</si>
  <si>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</si>
  <si>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</si>
  <si>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</si>
  <si>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</si>
  <si>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</si>
  <si>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</si>
  <si>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</si>
  <si>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</si>
  <si>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</si>
  <si>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</si>
  <si>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</si>
  <si>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</si>
  <si>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</si>
  <si>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</si>
  <si>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</si>
  <si>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</si>
  <si>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</si>
  <si>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</si>
  <si>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</si>
  <si>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</si>
  <si>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</si>
  <si>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</si>
  <si>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</si>
  <si>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</si>
  <si>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</si>
  <si>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</si>
  <si>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</si>
  <si>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</si>
  <si>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</si>
  <si>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</si>
  <si>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</si>
  <si>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</si>
  <si>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</si>
  <si>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</si>
  <si>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</si>
  <si>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</si>
  <si>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</si>
  <si>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</si>
  <si>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</si>
  <si>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</si>
  <si>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</si>
  <si>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</si>
  <si>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</si>
  <si>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</si>
  <si>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</si>
  <si>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</si>
  <si>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</si>
  <si>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</si>
  <si>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</si>
  <si>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</si>
  <si>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</si>
  <si>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</si>
  <si>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</si>
  <si>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</si>
  <si>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</si>
  <si>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</si>
  <si>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</si>
  <si>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</si>
  <si>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</si>
  <si>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</si>
  <si>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</si>
  <si>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</si>
  <si>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</si>
  <si>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</si>
  <si>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</si>
  <si>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</si>
  <si>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</si>
  <si>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</si>
  <si>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</si>
  <si>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</si>
  <si>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</si>
  <si>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</si>
  <si>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</si>
  <si>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</si>
  <si>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</si>
  <si>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</si>
  <si>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</si>
  <si>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</si>
  <si>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</si>
  <si>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</si>
  <si>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</si>
  <si>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</si>
  <si>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</si>
  <si>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</si>
  <si>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</si>
  <si>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</si>
  <si>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</si>
  <si>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</si>
  <si>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</si>
  <si>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</si>
  <si>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</si>
  <si>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</si>
  <si>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</si>
  <si>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</si>
  <si>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</si>
  <si>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</si>
  <si>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</si>
  <si>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</si>
  <si>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</si>
  <si>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</si>
  <si>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</si>
  <si>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</si>
  <si>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</si>
  <si>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</si>
  <si>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</si>
  <si>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</si>
  <si>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</si>
  <si>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</si>
  <si>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</si>
  <si>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</si>
  <si>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</si>
  <si>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</si>
  <si>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</si>
  <si>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</si>
  <si>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</si>
  <si>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</si>
  <si>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</si>
  <si>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</si>
  <si>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</si>
  <si>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</si>
  <si>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</si>
  <si>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</si>
  <si>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</si>
  <si>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</si>
  <si>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</si>
  <si>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</si>
  <si>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</si>
  <si>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</si>
  <si>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</si>
  <si>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</si>
  <si>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</si>
  <si>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</si>
  <si>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</si>
  <si>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</si>
  <si>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</si>
  <si>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</si>
  <si>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</si>
  <si>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</si>
  <si>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</si>
  <si>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</si>
  <si>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</si>
  <si>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</si>
  <si>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</si>
  <si>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</si>
  <si>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</si>
  <si>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</si>
  <si>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</si>
  <si>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</si>
  <si>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</si>
  <si>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</si>
  <si>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</si>
  <si>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</si>
  <si>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</si>
  <si>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</si>
  <si>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</si>
  <si>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</si>
  <si>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</si>
  <si>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</si>
  <si>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</si>
  <si>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</si>
  <si>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</si>
  <si>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</si>
  <si>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</si>
  <si>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</si>
  <si>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</si>
  <si>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</si>
  <si>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</si>
  <si>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</si>
  <si>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</si>
  <si>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</si>
  <si>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</si>
  <si>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</si>
  <si>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</si>
  <si>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</si>
  <si>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</si>
  <si>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</si>
  <si>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</si>
  <si>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</si>
  <si>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</si>
  <si>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</si>
  <si>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</si>
  <si>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</si>
  <si>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</si>
  <si>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</si>
  <si>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</si>
  <si>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</si>
  <si>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</si>
  <si>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</si>
  <si>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</si>
  <si>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</si>
  <si>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</si>
  <si>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</si>
  <si>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</si>
  <si>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</si>
  <si>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</si>
  <si>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</si>
  <si>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</si>
  <si>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</si>
  <si>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</si>
  <si>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</si>
  <si>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</si>
  <si>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</si>
  <si>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</si>
  <si>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</si>
  <si>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</si>
  <si>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</si>
  <si>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</si>
  <si>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</si>
  <si>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</si>
  <si>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</si>
  <si>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</si>
  <si>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</si>
  <si>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</si>
  <si>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</si>
  <si>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</si>
  <si>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</si>
  <si>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</si>
  <si>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</si>
  <si>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</si>
  <si>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</si>
  <si>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</si>
  <si>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</si>
  <si>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</si>
  <si>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</si>
  <si>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</si>
  <si>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</si>
  <si>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</si>
  <si>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</si>
  <si>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</si>
  <si>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</si>
  <si>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</si>
  <si>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</si>
  <si>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</si>
  <si>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</si>
  <si>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</si>
  <si>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</si>
  <si>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</si>
  <si>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</si>
  <si>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</si>
  <si>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</si>
  <si>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</si>
  <si>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</si>
  <si>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</si>
  <si>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</si>
  <si>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</si>
  <si>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</si>
  <si>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</si>
  <si>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</si>
  <si>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</si>
  <si>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</si>
  <si>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</si>
  <si>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</si>
  <si>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</si>
  <si>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</si>
  <si>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</si>
  <si>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</si>
  <si>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</si>
  <si>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</si>
  <si>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</si>
  <si>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</si>
  <si>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</si>
  <si>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</si>
  <si>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</si>
  <si>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</si>
  <si>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</si>
  <si>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</si>
  <si>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</si>
  <si>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</si>
  <si>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</si>
  <si>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</si>
  <si>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</si>
  <si>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</si>
  <si>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</si>
  <si>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</si>
  <si>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</si>
  <si>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</si>
  <si>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</si>
  <si>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</si>
  <si>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</si>
  <si>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</si>
  <si>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</si>
  <si>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</si>
  <si>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</si>
  <si>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</si>
  <si>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</si>
  <si>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</si>
  <si>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</si>
  <si>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</si>
  <si>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</si>
  <si>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</si>
  <si>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</si>
  <si>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</si>
  <si>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</si>
  <si>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</si>
  <si>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</si>
  <si>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</si>
  <si>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</si>
  <si>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</si>
  <si>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</si>
  <si>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</si>
  <si>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</si>
  <si>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</si>
  <si>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</si>
  <si>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</si>
  <si>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</si>
  <si>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</si>
  <si>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</si>
  <si>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</si>
  <si>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</si>
  <si>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</si>
  <si>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</si>
  <si>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</si>
  <si>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</si>
  <si>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</si>
  <si>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</si>
  <si>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</si>
  <si>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</si>
  <si>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</si>
  <si>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</si>
  <si>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</si>
  <si>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</si>
  <si>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</si>
  <si>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</si>
  <si>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</si>
  <si>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</si>
  <si>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</si>
  <si>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</si>
  <si>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</si>
  <si>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</si>
  <si>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</si>
  <si>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</si>
  <si>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</si>
  <si>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</si>
  <si>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</si>
  <si>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</si>
  <si>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</si>
  <si>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</si>
  <si>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</si>
  <si>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</si>
  <si>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</si>
  <si>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</si>
  <si>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</si>
  <si>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</si>
  <si>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</si>
  <si>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</si>
  <si>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</si>
  <si>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</si>
  <si>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</si>
  <si>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</si>
  <si>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</si>
  <si>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</si>
  <si>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</si>
  <si>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</si>
  <si>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</si>
  <si>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</si>
  <si>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</si>
  <si>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</si>
  <si>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</si>
  <si>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</si>
  <si>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</si>
  <si>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</si>
  <si>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</si>
  <si>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</si>
  <si>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</si>
  <si>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</si>
  <si>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</si>
  <si>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</si>
  <si>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</si>
  <si>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</si>
  <si>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</si>
  <si>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</si>
  <si>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</si>
  <si>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</si>
  <si>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</si>
  <si>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</si>
  <si>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</si>
  <si>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</si>
  <si>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</si>
  <si>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</si>
  <si>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</si>
  <si>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</si>
  <si>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</si>
  <si>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</si>
  <si>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</si>
  <si>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</si>
  <si>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</si>
  <si>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</si>
  <si>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</si>
  <si>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</si>
  <si>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</si>
  <si>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</si>
  <si>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</si>
  <si>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</si>
  <si>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</si>
  <si>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</si>
  <si>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</si>
  <si>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</si>
  <si>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</si>
  <si>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</si>
  <si>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</si>
  <si>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</si>
  <si>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</si>
  <si>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</si>
  <si>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</si>
  <si>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</si>
  <si>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</si>
  <si>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</si>
  <si>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</si>
  <si>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</si>
  <si>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</si>
  <si>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</si>
  <si>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</si>
  <si>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</si>
  <si>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</si>
  <si>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</si>
  <si>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</si>
  <si>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</si>
  <si>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</si>
  <si>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</si>
  <si>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</si>
  <si>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</si>
  <si>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</si>
  <si>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</si>
  <si>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</si>
  <si>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</si>
  <si>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</si>
  <si>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</si>
  <si>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</si>
  <si>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</si>
  <si>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</si>
  <si>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</si>
  <si>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</si>
  <si>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</si>
  <si>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</si>
  <si>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</si>
  <si>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</si>
  <si>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</si>
  <si>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</si>
  <si>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</si>
  <si>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</si>
  <si>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</si>
  <si>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</si>
  <si>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</si>
  <si>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</si>
  <si>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</si>
  <si>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</si>
  <si>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</si>
  <si>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</si>
  <si>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</si>
  <si>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</si>
  <si>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</si>
  <si>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</si>
  <si>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</si>
  <si>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</si>
  <si>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</si>
  <si>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</si>
  <si>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</si>
  <si>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</si>
  <si>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</si>
  <si>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</si>
  <si>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</si>
  <si>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</si>
  <si>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</si>
  <si>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</si>
  <si>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</si>
  <si>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</si>
  <si>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</si>
  <si>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</si>
  <si>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</si>
  <si>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</si>
  <si>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</si>
  <si>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</si>
  <si>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</si>
  <si>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</si>
  <si>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</si>
  <si>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</si>
  <si>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</si>
  <si>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</si>
  <si>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</si>
  <si>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</si>
  <si>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</si>
  <si>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</si>
  <si>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</si>
  <si>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</si>
  <si>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</si>
  <si>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</si>
  <si>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</si>
  <si>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</si>
  <si>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</si>
  <si>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</si>
  <si>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</si>
  <si>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</si>
  <si>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</si>
  <si>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</si>
  <si>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</si>
  <si>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</si>
  <si>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</si>
  <si>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</si>
  <si>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</si>
  <si>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</si>
  <si>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</si>
  <si>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</si>
  <si>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</si>
  <si>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</si>
  <si>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</si>
  <si>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</si>
  <si>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</si>
  <si>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</si>
  <si>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</si>
  <si>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</si>
  <si>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</si>
  <si>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</si>
  <si>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</si>
  <si>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</si>
  <si>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</si>
  <si>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</si>
  <si>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</si>
  <si>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</si>
  <si>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</si>
  <si>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</si>
  <si>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</si>
  <si>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</si>
  <si>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</si>
  <si>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</si>
  <si>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</si>
  <si>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</si>
  <si>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</si>
  <si>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</si>
  <si>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</si>
  <si>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</si>
  <si>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</si>
  <si>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</si>
  <si>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</si>
  <si>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</si>
  <si>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</si>
  <si>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</si>
  <si>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</si>
  <si>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</si>
  <si>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</si>
  <si>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</si>
  <si>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</si>
  <si>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</si>
  <si>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</si>
  <si>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</si>
  <si>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</si>
  <si>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</si>
  <si>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</si>
  <si>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</si>
  <si>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</si>
  <si>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</si>
  <si>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</si>
  <si>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</si>
  <si>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</si>
  <si>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</si>
  <si>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</si>
  <si>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</si>
  <si>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</si>
  <si>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</si>
  <si>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</si>
  <si>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</si>
  <si>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</si>
  <si>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</si>
  <si>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</si>
  <si>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</si>
  <si>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</si>
  <si>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</si>
  <si>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</si>
  <si>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</si>
  <si>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</si>
  <si>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</si>
  <si>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</si>
  <si>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</si>
  <si>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</si>
  <si>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</si>
  <si>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</si>
  <si>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</si>
  <si>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</si>
  <si>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</si>
  <si>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</si>
  <si>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</si>
  <si>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</si>
  <si>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</si>
  <si>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</si>
  <si>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</si>
  <si>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</si>
  <si>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</si>
  <si>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</si>
  <si>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</si>
  <si>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</si>
  <si>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</si>
  <si>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</si>
  <si>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</si>
  <si>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</si>
  <si>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</si>
  <si>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</si>
  <si>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</si>
  <si>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</si>
  <si>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</si>
  <si>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</si>
  <si>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</si>
  <si>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</si>
  <si>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</si>
  <si>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</si>
  <si>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</si>
  <si>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</si>
  <si>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</si>
  <si>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</si>
  <si>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</si>
  <si>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</si>
  <si>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</si>
  <si>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</si>
  <si>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</si>
  <si>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</si>
  <si>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</si>
  <si>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</si>
  <si>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</si>
  <si>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</si>
  <si>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</si>
  <si>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</si>
  <si>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</si>
  <si>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</si>
  <si>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</si>
  <si>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</si>
  <si>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</si>
  <si>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</si>
  <si>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</si>
  <si>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</si>
  <si>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</si>
  <si>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</si>
  <si>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</si>
  <si>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</si>
  <si>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</si>
  <si>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</si>
  <si>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</si>
  <si>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</si>
  <si>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</si>
  <si>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</si>
  <si>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</si>
  <si>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</si>
  <si>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</si>
  <si>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</si>
  <si>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</si>
  <si>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</si>
  <si>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</si>
  <si>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</si>
  <si>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</si>
  <si>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</si>
  <si>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</si>
  <si>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</si>
  <si>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</si>
  <si>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</si>
  <si>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</si>
  <si>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</si>
  <si>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</si>
  <si>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</si>
  <si>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</si>
  <si>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</si>
  <si>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</si>
  <si>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</si>
  <si>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</si>
  <si>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</si>
  <si>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</si>
  <si>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</si>
  <si>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</si>
  <si>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</si>
  <si>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</si>
  <si>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</si>
  <si>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</si>
  <si>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</si>
  <si>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</si>
  <si>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</si>
  <si>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</si>
  <si>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</si>
  <si>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</si>
  <si>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</si>
  <si>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</si>
  <si>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</si>
  <si>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</si>
  <si>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</si>
  <si>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</si>
  <si>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</si>
  <si>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</si>
  <si>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</si>
  <si>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</si>
  <si>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</si>
  <si>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</si>
  <si>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</si>
  <si>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</si>
  <si>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</si>
  <si>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</si>
  <si>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</si>
  <si>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</si>
  <si>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</si>
  <si>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</si>
  <si>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</si>
  <si>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</si>
  <si>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</si>
  <si>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</si>
  <si>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</si>
  <si>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</si>
  <si>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</si>
  <si>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</si>
  <si>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</si>
  <si>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</si>
  <si>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</si>
  <si>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</si>
  <si>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</si>
  <si>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</si>
  <si>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</si>
  <si>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</si>
  <si>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</si>
  <si>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</si>
  <si>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</si>
  <si>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</si>
  <si>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</si>
  <si>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</si>
  <si>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</si>
  <si>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</si>
  <si>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</si>
  <si>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</si>
  <si>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</si>
  <si>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</si>
  <si>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</si>
  <si>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</si>
  <si>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</si>
  <si>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</si>
  <si>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</si>
  <si>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</si>
  <si>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</si>
  <si>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</si>
  <si>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</si>
  <si>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</si>
  <si>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</si>
  <si>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</si>
  <si>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</si>
  <si>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</si>
  <si>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</si>
  <si>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</si>
  <si>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</si>
  <si>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</si>
  <si>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</si>
  <si>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</si>
  <si>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</si>
  <si>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</si>
  <si>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</si>
  <si>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</si>
  <si>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</si>
  <si>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</si>
  <si>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</si>
  <si>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</si>
  <si>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</si>
  <si>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</si>
  <si>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</si>
  <si>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</si>
  <si>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</si>
  <si>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</si>
  <si>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</si>
  <si>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</si>
  <si>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</si>
  <si>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</si>
  <si>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</si>
  <si>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</si>
  <si>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</si>
  <si>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</si>
  <si>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</si>
  <si>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</si>
  <si>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</si>
  <si>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</si>
  <si>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</si>
  <si>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</si>
  <si>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</si>
  <si>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</si>
  <si>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</si>
  <si>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</si>
  <si>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</si>
  <si>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</si>
  <si>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</si>
  <si>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</si>
  <si>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</si>
  <si>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</si>
  <si>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</si>
  <si>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</si>
  <si>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</si>
  <si>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</si>
  <si>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</si>
  <si>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</si>
  <si>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</si>
  <si>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</si>
  <si>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</si>
  <si>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</si>
  <si>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</si>
  <si>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</si>
  <si>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</si>
  <si>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</si>
  <si>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</si>
  <si>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</si>
  <si>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</si>
  <si>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</si>
  <si>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</si>
  <si>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</si>
  <si>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</si>
  <si>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</si>
  <si>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</si>
  <si>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</si>
  <si>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</si>
  <si>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</si>
  <si>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</si>
  <si>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</si>
  <si>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</si>
  <si>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</si>
  <si>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</si>
  <si>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</si>
  <si>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</si>
  <si>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</si>
  <si>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</si>
  <si>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</si>
  <si>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</si>
  <si>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</si>
  <si>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</si>
  <si>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</si>
  <si>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</si>
  <si>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</si>
  <si>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</si>
  <si>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</si>
  <si>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</si>
  <si>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</si>
  <si>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</si>
  <si>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</si>
  <si>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</si>
  <si>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</si>
  <si>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</si>
  <si>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</si>
  <si>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</si>
  <si>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</si>
  <si>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</si>
  <si>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</si>
  <si>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</si>
  <si>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</si>
  <si>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</si>
  <si>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</si>
  <si>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</si>
  <si>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</si>
  <si>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</si>
  <si>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</si>
  <si>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</si>
  <si>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</si>
  <si>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</si>
  <si>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</si>
  <si>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</si>
  <si>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</si>
  <si>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</si>
  <si>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</si>
  <si>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</si>
  <si>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</si>
  <si>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</si>
  <si>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</si>
  <si>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</si>
  <si>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</si>
  <si>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</si>
  <si>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</si>
  <si>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</si>
  <si>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</si>
  <si>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</si>
  <si>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</si>
  <si>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</si>
  <si>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</si>
  <si>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</si>
  <si>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</si>
  <si>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</si>
  <si>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</si>
  <si>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</si>
  <si>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</si>
  <si>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</si>
  <si>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</si>
  <si>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</si>
  <si>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</si>
  <si>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</si>
  <si>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</si>
  <si>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</si>
  <si>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</si>
  <si>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</si>
  <si>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</si>
  <si>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</si>
  <si>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</si>
  <si>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</si>
  <si>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</si>
  <si>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</si>
  <si>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</si>
  <si>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</si>
  <si>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</si>
  <si>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</si>
  <si>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</si>
  <si>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</si>
  <si>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</si>
  <si>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</si>
  <si>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</si>
  <si>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</si>
  <si>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</si>
  <si>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</si>
  <si>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</si>
  <si>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</si>
  <si>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</si>
  <si>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</si>
  <si>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</si>
  <si>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</si>
  <si>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</si>
  <si>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</si>
  <si>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</si>
  <si>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</si>
  <si>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</si>
  <si>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</si>
  <si>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</si>
  <si>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</si>
  <si>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</si>
  <si>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</si>
  <si>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</si>
  <si>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</si>
  <si>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</si>
  <si>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</si>
  <si>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</si>
  <si>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</si>
  <si>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</si>
  <si>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</si>
  <si>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</si>
  <si>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</si>
  <si>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</si>
  <si>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</si>
  <si>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</si>
  <si>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</si>
  <si>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</si>
  <si>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</si>
  <si>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</si>
  <si>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</si>
  <si>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</si>
  <si>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</si>
  <si>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</si>
  <si>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</si>
  <si>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</si>
  <si>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</si>
  <si>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</si>
  <si>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</si>
  <si>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</si>
  <si>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</si>
  <si>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</si>
  <si>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</si>
  <si>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</si>
  <si>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</si>
  <si>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</si>
  <si>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</si>
  <si>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</si>
  <si>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</si>
  <si>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</si>
  <si>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</si>
  <si>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</si>
  <si>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</si>
  <si>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</si>
  <si>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</si>
  <si>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</si>
  <si>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</si>
  <si>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</si>
  <si>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</si>
  <si>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</si>
  <si>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</si>
  <si>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</si>
  <si>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</si>
  <si>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</si>
  <si>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</si>
  <si>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</si>
  <si>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</si>
  <si>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</si>
  <si>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</si>
  <si>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</si>
  <si>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</si>
  <si>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</si>
  <si>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</si>
  <si>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</si>
  <si>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</si>
  <si>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</si>
  <si>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</si>
  <si>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</si>
  <si>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</si>
  <si>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</si>
  <si>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</si>
  <si>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</si>
  <si>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</si>
  <si>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</si>
  <si>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</si>
  <si>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</si>
  <si>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</si>
  <si>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</si>
  <si>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</si>
  <si>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</si>
  <si>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</si>
  <si>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</si>
  <si>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</si>
  <si>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</si>
  <si>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</si>
  <si>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</si>
  <si>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</si>
  <si>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</si>
  <si>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</si>
  <si>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</si>
  <si>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</si>
  <si>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</si>
  <si>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</si>
  <si>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</si>
  <si>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</si>
  <si>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</si>
  <si>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</si>
  <si>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</si>
  <si>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</si>
  <si>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</si>
  <si>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</si>
  <si>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</si>
  <si>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</si>
  <si>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</si>
  <si>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</si>
  <si>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</si>
  <si>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</si>
  <si>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</si>
  <si>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</si>
  <si>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</si>
  <si>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</si>
  <si>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</si>
  <si>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</si>
  <si>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</si>
  <si>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</si>
  <si>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</si>
  <si>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</si>
  <si>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</si>
  <si>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</si>
  <si>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</si>
  <si>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</si>
  <si>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</si>
  <si>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</si>
  <si>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</si>
  <si>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</si>
  <si>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</si>
  <si>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</si>
  <si>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</si>
  <si>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</si>
  <si>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</si>
  <si>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</si>
  <si>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</si>
  <si>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</si>
  <si>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</si>
  <si>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</si>
  <si>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</si>
  <si>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</si>
  <si>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</si>
  <si>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</si>
  <si>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</si>
  <si>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</si>
  <si>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</si>
  <si>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</si>
  <si>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</si>
  <si>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</si>
  <si>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</si>
  <si>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</si>
  <si>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</si>
  <si>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</si>
  <si>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</si>
  <si>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</si>
  <si>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</si>
  <si>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</si>
  <si>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</si>
  <si>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</si>
  <si>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</si>
  <si>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</si>
  <si>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</si>
  <si>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</si>
  <si>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</si>
  <si>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</si>
  <si>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</si>
  <si>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</si>
  <si>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</si>
  <si>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</si>
  <si>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</si>
  <si>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</si>
  <si>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</si>
  <si>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</si>
  <si>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</si>
  <si>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</si>
  <si>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</si>
  <si>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</si>
  <si>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</si>
  <si>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</si>
  <si>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</si>
  <si>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</si>
  <si>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</si>
  <si>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</si>
  <si>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</si>
  <si>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</si>
  <si>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</si>
  <si>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</si>
  <si>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</si>
  <si>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</si>
  <si>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</si>
  <si>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</si>
  <si>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</si>
  <si>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</si>
  <si>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</si>
  <si>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</si>
  <si>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</si>
  <si>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</si>
  <si>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</si>
  <si>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</si>
  <si>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</si>
  <si>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</si>
  <si>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</si>
  <si>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</si>
  <si>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</si>
  <si>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</si>
  <si>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</si>
  <si>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</si>
  <si>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</si>
  <si>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</si>
  <si>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</si>
  <si>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</si>
  <si>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</si>
  <si>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</si>
  <si>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</si>
  <si>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</si>
  <si>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</si>
  <si>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</si>
  <si>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</si>
  <si>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</si>
  <si>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</si>
  <si>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</si>
  <si>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</si>
  <si>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</si>
  <si>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</si>
  <si>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</si>
  <si>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</si>
  <si>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</si>
  <si>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</si>
  <si>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</si>
  <si>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</si>
  <si>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</si>
  <si>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</si>
  <si>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</si>
  <si>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</si>
  <si>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</si>
  <si>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</si>
  <si>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</si>
  <si>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</si>
  <si>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</si>
  <si>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</si>
  <si>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</si>
  <si>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</si>
  <si>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</si>
  <si>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</si>
  <si>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</si>
  <si>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</si>
  <si>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</si>
  <si>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</si>
  <si>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</si>
  <si>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</si>
  <si>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</si>
  <si>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</si>
  <si>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</si>
  <si>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</si>
  <si>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</si>
  <si>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</si>
  <si>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</si>
  <si>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</si>
  <si>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</si>
  <si>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</si>
  <si>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</si>
  <si>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</si>
  <si>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</si>
  <si>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</si>
  <si>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</si>
  <si>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</si>
  <si>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</si>
  <si>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</si>
  <si>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</si>
  <si>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</si>
  <si>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</si>
  <si>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</si>
  <si>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</si>
  <si>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</si>
  <si>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</si>
  <si>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</si>
  <si>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</si>
  <si>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</si>
  <si>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</si>
  <si>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</si>
  <si>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</si>
  <si>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</si>
  <si>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</si>
  <si>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</si>
  <si>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</si>
  <si>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</si>
  <si>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</si>
  <si>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</si>
  <si>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</si>
  <si>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</si>
  <si>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</si>
  <si>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</si>
  <si>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</si>
  <si>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</si>
  <si>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</si>
  <si>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</si>
  <si>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</si>
  <si>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</si>
  <si>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</si>
  <si>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</si>
  <si>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</si>
  <si>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</si>
  <si>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</si>
  <si>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</si>
  <si>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</si>
  <si>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</si>
  <si>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</si>
  <si>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</si>
  <si>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</si>
  <si>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</si>
  <si>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</si>
  <si>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</si>
  <si>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</si>
  <si>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</si>
  <si>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</si>
  <si>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</si>
  <si>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</si>
  <si>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</si>
  <si>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</si>
  <si>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</si>
  <si>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</si>
  <si>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</si>
  <si>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</si>
  <si>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</si>
  <si>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</si>
  <si>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</si>
  <si>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</si>
  <si>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</si>
  <si>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</si>
  <si>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</si>
  <si>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</si>
  <si>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</si>
  <si>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</si>
  <si>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</si>
  <si>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</si>
  <si>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</si>
  <si>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</si>
  <si>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</si>
  <si>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</si>
  <si>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</si>
  <si>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</si>
  <si>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</si>
  <si>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</si>
  <si>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</si>
  <si>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</si>
  <si>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</si>
  <si>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</si>
  <si>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</si>
  <si>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</si>
  <si>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</si>
  <si>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</si>
  <si>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</si>
  <si>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</si>
  <si>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</si>
  <si>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</si>
  <si>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</si>
  <si>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</si>
  <si>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</si>
  <si>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</si>
  <si>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</si>
  <si>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</si>
  <si>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</si>
  <si>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</si>
  <si>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</si>
  <si>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</si>
  <si>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</si>
  <si>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</si>
  <si>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</si>
  <si>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</si>
  <si>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</si>
  <si>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</si>
  <si>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</si>
  <si>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</si>
  <si>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</si>
  <si>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</si>
  <si>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</si>
  <si>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</si>
  <si>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</si>
  <si>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</si>
  <si>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</si>
  <si>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</si>
  <si>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</si>
  <si>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</si>
  <si>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</si>
  <si>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</si>
  <si>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</si>
  <si>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</si>
  <si>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</si>
  <si>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</si>
  <si>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</si>
  <si>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</si>
  <si>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</si>
  <si>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</si>
  <si>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</si>
  <si>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</si>
  <si>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</si>
  <si>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</si>
  <si>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</si>
  <si>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</si>
  <si>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</si>
  <si>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</si>
  <si>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</si>
  <si>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</si>
  <si>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</si>
  <si>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</si>
  <si>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</si>
  <si>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</si>
  <si>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</si>
  <si>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</si>
  <si>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</si>
  <si>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</si>
  <si>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</si>
  <si>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</si>
  <si>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</si>
  <si>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</si>
  <si>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</si>
  <si>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</si>
  <si>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</si>
  <si>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</si>
  <si>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</si>
  <si>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</si>
  <si>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</si>
  <si>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</si>
  <si>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</si>
  <si>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</si>
  <si>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</si>
  <si>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</si>
  <si>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</si>
  <si>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</si>
  <si>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</si>
  <si>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</si>
  <si>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</si>
  <si>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</si>
  <si>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</si>
  <si>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</si>
  <si>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</si>
  <si>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</si>
  <si>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</si>
  <si>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</si>
  <si>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</si>
  <si>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</si>
  <si>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</si>
  <si>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</si>
  <si>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</si>
  <si>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</si>
  <si>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</si>
  <si>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</si>
  <si>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</si>
  <si>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</si>
  <si>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</si>
  <si>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</si>
  <si>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</si>
  <si>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</si>
  <si>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</si>
  <si>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</si>
  <si>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</si>
  <si>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</si>
  <si>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</si>
  <si>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</si>
  <si>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</si>
  <si>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</si>
  <si>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</si>
  <si>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</si>
  <si>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</si>
  <si>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</si>
  <si>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</si>
  <si>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</si>
  <si>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</si>
  <si>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</si>
  <si>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</si>
  <si>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</si>
  <si>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</si>
  <si>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</si>
  <si>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</si>
  <si>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</si>
  <si>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</si>
  <si>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</si>
  <si>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</si>
  <si>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</si>
  <si>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</si>
  <si>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</si>
  <si>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</si>
  <si>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</si>
  <si>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</si>
  <si>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</si>
  <si>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</si>
  <si>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</si>
  <si>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</si>
  <si>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</si>
  <si>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</si>
  <si>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</si>
  <si>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</si>
  <si>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</si>
  <si>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</si>
  <si>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</si>
  <si>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</si>
  <si>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</si>
  <si>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</si>
  <si>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</si>
  <si>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</si>
  <si>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</si>
  <si>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</si>
  <si>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</si>
  <si>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</si>
  <si>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</si>
  <si>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</si>
  <si>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</si>
  <si>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</si>
  <si>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</si>
  <si>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</si>
  <si>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</si>
  <si>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</si>
  <si>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</si>
  <si>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</si>
  <si>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</si>
  <si>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</si>
  <si>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</si>
  <si>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</si>
  <si>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</si>
  <si>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</si>
  <si>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</si>
  <si>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</si>
  <si>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</si>
  <si>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</si>
  <si>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</si>
  <si>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</si>
  <si>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</si>
  <si>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</si>
  <si>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</si>
  <si>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</si>
  <si>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</si>
  <si>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</si>
  <si>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</si>
  <si>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</si>
  <si>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</si>
  <si>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</si>
  <si>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</si>
  <si>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</si>
  <si>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</si>
  <si>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</si>
  <si>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</si>
  <si>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</si>
  <si>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</si>
  <si>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</si>
  <si>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</si>
  <si>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</si>
  <si>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</si>
  <si>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</si>
  <si>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</si>
  <si>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</si>
  <si>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</si>
  <si>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</si>
  <si>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</si>
  <si>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</si>
  <si>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</si>
  <si>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</si>
  <si>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</si>
  <si>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</si>
  <si>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</si>
  <si>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</si>
  <si>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</si>
  <si>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</si>
  <si>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</si>
  <si>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</si>
  <si>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</si>
  <si>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</si>
  <si>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</si>
  <si>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</si>
  <si>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</si>
  <si>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</si>
  <si>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</si>
  <si>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</si>
  <si>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</si>
  <si>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</si>
  <si>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</si>
  <si>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</si>
  <si>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</si>
  <si>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</si>
  <si>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</si>
  <si>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</si>
  <si>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</si>
  <si>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</si>
  <si>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</si>
  <si>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</si>
  <si>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</si>
  <si>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</si>
  <si>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</si>
  <si>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</si>
  <si>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</si>
  <si>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</si>
  <si>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</si>
  <si>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</si>
  <si>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</si>
  <si>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</si>
  <si>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</si>
  <si>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</si>
  <si>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</si>
  <si>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</si>
  <si>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</si>
  <si>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</si>
  <si>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</si>
  <si>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</si>
  <si>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</si>
  <si>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</si>
  <si>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</si>
  <si>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</si>
  <si>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</si>
  <si>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</si>
  <si>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</si>
  <si>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</si>
  <si>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</si>
  <si>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</si>
  <si>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</si>
  <si>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</si>
  <si>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</si>
  <si>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</si>
  <si>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</si>
  <si>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</si>
  <si>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</si>
  <si>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</si>
  <si>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</si>
  <si>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</si>
  <si>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</si>
  <si>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</si>
  <si>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</si>
  <si>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</si>
  <si>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</si>
  <si>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</si>
  <si>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</si>
  <si>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</si>
  <si>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</si>
  <si>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</si>
  <si>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</si>
  <si>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</si>
  <si>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</si>
  <si>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</si>
  <si>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</si>
  <si>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</si>
  <si>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</si>
  <si>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</si>
  <si>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</si>
  <si>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</si>
  <si>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</si>
  <si>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</si>
  <si>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</si>
  <si>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</si>
  <si>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</si>
  <si>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</si>
  <si>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</si>
  <si>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</si>
  <si>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</si>
  <si>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</si>
  <si>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</si>
  <si>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</si>
  <si>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</si>
  <si>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</si>
  <si>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</si>
  <si>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</si>
  <si>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</si>
  <si>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</si>
  <si>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</si>
  <si>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</si>
  <si>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</si>
  <si>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</si>
  <si>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</si>
  <si>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</si>
  <si>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</si>
  <si>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</si>
  <si>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</si>
  <si>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</si>
  <si>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</si>
  <si>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</si>
  <si>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</si>
  <si>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</si>
  <si>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</si>
  <si>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</si>
  <si>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</si>
  <si>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</si>
  <si>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</si>
  <si>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</si>
  <si>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</si>
  <si>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</si>
  <si>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</si>
  <si>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</si>
  <si>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</si>
  <si>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</si>
  <si>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</si>
  <si>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</si>
  <si>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</si>
  <si>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</si>
  <si>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</si>
  <si>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</si>
  <si>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</si>
  <si>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</si>
  <si>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</si>
  <si>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</si>
  <si>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</si>
  <si>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</si>
  <si>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</si>
  <si>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</si>
  <si>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</si>
  <si>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</si>
  <si>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</si>
  <si>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</si>
  <si>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</si>
  <si>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</si>
  <si>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</si>
  <si>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</si>
  <si>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</si>
  <si>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</si>
  <si>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</si>
  <si>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</si>
  <si>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</si>
  <si>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</si>
  <si>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</si>
  <si>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</si>
  <si>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</si>
  <si>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</si>
  <si>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</si>
  <si>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</si>
  <si>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</si>
  <si>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</si>
  <si>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</si>
  <si>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</si>
  <si>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</si>
  <si>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</si>
  <si>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</si>
  <si>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</si>
  <si>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</si>
  <si>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</si>
  <si>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</si>
  <si>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</si>
  <si>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</si>
  <si>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</si>
  <si>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</si>
  <si>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</si>
  <si>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</si>
  <si>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</si>
  <si>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</si>
  <si>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</si>
  <si>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</si>
  <si>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</si>
  <si>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</si>
  <si>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</si>
  <si>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</si>
  <si>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</si>
  <si>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</si>
  <si>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</si>
  <si>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</si>
  <si>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</si>
  <si>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</si>
  <si>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</si>
  <si>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</si>
  <si>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</si>
  <si>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</si>
  <si>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</si>
  <si>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</si>
  <si>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</si>
  <si>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</si>
  <si>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</si>
  <si>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</si>
  <si>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</si>
  <si>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</si>
  <si>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</si>
  <si>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</si>
  <si>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</si>
  <si>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</si>
  <si>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</si>
  <si>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</si>
  <si>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</si>
  <si>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</si>
  <si>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</si>
  <si>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</si>
  <si>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</si>
  <si>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</si>
  <si>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</si>
  <si>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</si>
  <si>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</si>
  <si>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</si>
  <si>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</si>
  <si>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</si>
  <si>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</si>
  <si>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</si>
  <si>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</si>
  <si>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</si>
  <si>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</si>
  <si>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</si>
  <si>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</si>
  <si>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</si>
  <si>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</si>
  <si>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</si>
  <si>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</si>
  <si>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</si>
  <si>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</si>
  <si>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</si>
  <si>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</si>
  <si>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</si>
  <si>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</si>
  <si>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</si>
  <si>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</si>
  <si>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</si>
  <si>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</si>
  <si>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</si>
  <si>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</si>
  <si>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</si>
  <si>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</si>
  <si>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</si>
  <si>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</si>
  <si>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</si>
  <si>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</si>
  <si>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</si>
  <si>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</si>
  <si>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</si>
  <si>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</si>
  <si>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</si>
  <si>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</si>
  <si>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</si>
  <si>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</si>
  <si>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</si>
  <si>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</si>
  <si>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</si>
  <si>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</si>
  <si>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</si>
  <si>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</si>
  <si>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</si>
  <si>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</si>
  <si>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</si>
  <si>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</si>
  <si>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</si>
  <si>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</si>
  <si>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</si>
  <si>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</si>
  <si>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</si>
  <si>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</si>
  <si>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</si>
  <si>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</si>
  <si>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</si>
  <si>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</si>
  <si>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</si>
  <si>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</si>
  <si>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</si>
  <si>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</si>
  <si>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</si>
  <si>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</si>
  <si>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</si>
  <si>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</si>
  <si>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</si>
  <si>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</si>
  <si>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</si>
  <si>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</si>
  <si>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</si>
  <si>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</si>
  <si>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</si>
  <si>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</si>
  <si>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</si>
  <si>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</si>
  <si>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</si>
  <si>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</si>
  <si>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</si>
  <si>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</si>
  <si>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</si>
  <si>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</si>
  <si>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</si>
  <si>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</si>
  <si>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</si>
  <si>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</si>
  <si>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</si>
  <si>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</si>
  <si>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</si>
  <si>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</si>
  <si>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</si>
  <si>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</si>
  <si>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</si>
  <si>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</si>
  <si>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</si>
  <si>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</si>
  <si>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</si>
  <si>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</si>
  <si>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</si>
  <si>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</si>
  <si>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</si>
  <si>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</si>
  <si>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</si>
  <si>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</si>
  <si>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</si>
  <si>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</si>
  <si>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</si>
  <si>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</si>
  <si>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</si>
  <si>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</si>
  <si>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</si>
  <si>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</si>
  <si>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</si>
  <si>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</si>
  <si>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</si>
  <si>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</si>
  <si>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</si>
  <si>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</si>
  <si>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</si>
  <si>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</si>
  <si>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</si>
  <si>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</si>
  <si>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</si>
  <si>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</si>
  <si>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</si>
  <si>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</si>
  <si>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</si>
  <si>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</si>
  <si>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</si>
  <si>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</si>
  <si>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</si>
  <si>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</si>
  <si>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</si>
  <si>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</si>
  <si>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</si>
  <si>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</si>
  <si>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</si>
  <si>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</si>
  <si>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</si>
  <si>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</si>
  <si>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</si>
  <si>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</si>
  <si>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</si>
  <si>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</si>
  <si>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</si>
  <si>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</si>
  <si>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</si>
  <si>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</si>
  <si>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</si>
  <si>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</si>
  <si>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</si>
  <si>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</si>
  <si>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</si>
  <si>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</si>
  <si>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</si>
  <si>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</si>
  <si>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</si>
  <si>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</si>
  <si>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</si>
  <si>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</si>
  <si>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</si>
  <si>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</si>
  <si>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</si>
  <si>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</si>
  <si>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</si>
  <si>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</si>
  <si>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</si>
  <si>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</si>
  <si>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</si>
  <si>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</si>
  <si>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</si>
  <si>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</si>
  <si>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</si>
  <si>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</si>
  <si>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</si>
  <si>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</si>
  <si>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</si>
  <si>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</si>
  <si>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</si>
  <si>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</si>
  <si>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</si>
  <si>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</si>
  <si>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</si>
  <si>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</si>
  <si>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</si>
  <si>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</si>
  <si>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</si>
  <si>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</si>
  <si>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</si>
  <si>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</si>
  <si>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</si>
  <si>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</si>
  <si>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</si>
  <si>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</si>
  <si>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</si>
  <si>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</si>
  <si>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</si>
  <si>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</si>
  <si>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</si>
  <si>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</si>
  <si>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</si>
  <si>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</si>
  <si>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</si>
  <si>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</si>
  <si>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</si>
  <si>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</si>
  <si>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</si>
  <si>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</si>
  <si>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</si>
  <si>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</si>
  <si>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</si>
  <si>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</si>
  <si>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</si>
  <si>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</si>
  <si>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</si>
  <si>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</si>
  <si>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</si>
  <si>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</si>
  <si>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</si>
  <si>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</si>
  <si>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</si>
  <si>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</si>
  <si>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</si>
  <si>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</si>
  <si>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</si>
  <si>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</si>
  <si>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</si>
  <si>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</si>
  <si>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</si>
  <si>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</si>
  <si>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</si>
  <si>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</si>
  <si>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</si>
  <si>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</si>
  <si>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</si>
  <si>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</si>
  <si>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</si>
  <si>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</si>
  <si>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</si>
  <si>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</si>
  <si>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</si>
  <si>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</si>
  <si>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</si>
  <si>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</si>
  <si>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</si>
  <si>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</si>
  <si>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</si>
  <si>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</si>
  <si>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</si>
  <si>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</si>
  <si>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</si>
  <si>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</si>
  <si>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</si>
  <si>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</si>
  <si>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</si>
  <si>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</si>
  <si>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</si>
  <si>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</si>
  <si>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</si>
  <si>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</si>
  <si>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</si>
  <si>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</si>
  <si>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</si>
  <si>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</si>
  <si>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</si>
  <si>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</si>
  <si>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</si>
  <si>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</si>
  <si>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</si>
  <si>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</si>
  <si>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</si>
  <si>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</si>
  <si>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</si>
  <si>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</si>
  <si>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</si>
  <si>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</si>
  <si>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</si>
  <si>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</si>
  <si>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</si>
  <si>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</si>
  <si>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</si>
  <si>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</si>
  <si>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</si>
  <si>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</si>
  <si>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</si>
  <si>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</si>
  <si>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</si>
  <si>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</si>
  <si>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</si>
  <si>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</si>
  <si>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</si>
  <si>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</si>
  <si>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</si>
  <si>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</si>
  <si>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</si>
  <si>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</si>
  <si>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</si>
  <si>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</si>
  <si>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</si>
  <si>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</si>
  <si>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</si>
  <si>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</si>
  <si>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</si>
  <si>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</si>
  <si>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</si>
  <si>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</si>
  <si>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</si>
  <si>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</si>
  <si>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</si>
  <si>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</si>
  <si>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</si>
  <si>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</si>
  <si>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</si>
  <si>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</si>
  <si>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</si>
  <si>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</si>
  <si>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</si>
  <si>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</si>
  <si>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</si>
  <si>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</si>
  <si>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</si>
  <si>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</si>
  <si>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</si>
  <si>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</si>
  <si>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</si>
  <si>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</si>
  <si>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</si>
  <si>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</si>
  <si>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</si>
  <si>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</si>
  <si>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</si>
  <si>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</si>
  <si>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</si>
  <si>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</si>
  <si>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</si>
  <si>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</si>
  <si>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</si>
  <si>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</si>
  <si>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</si>
  <si>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</si>
  <si>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</si>
  <si>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</si>
  <si>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</si>
  <si>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</si>
  <si>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</si>
  <si>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</si>
  <si>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</si>
  <si>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</si>
  <si>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</si>
  <si>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</si>
  <si>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</si>
  <si>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</si>
  <si>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</si>
  <si>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</si>
  <si>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</si>
  <si>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</si>
  <si>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</si>
  <si>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</si>
  <si>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</si>
  <si>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</si>
  <si>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</si>
  <si>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</si>
  <si>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</si>
  <si>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</si>
  <si>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</si>
  <si>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</si>
  <si>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</si>
  <si>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</si>
  <si>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</si>
  <si>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</si>
  <si>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</si>
  <si>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</si>
  <si>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</si>
  <si>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</si>
  <si>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</si>
  <si>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</si>
  <si>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</si>
  <si>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</si>
  <si>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</si>
  <si>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</si>
  <si>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</si>
  <si>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</si>
  <si>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</si>
  <si>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</si>
  <si>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</si>
  <si>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</si>
  <si>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</si>
  <si>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</si>
  <si>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</si>
  <si>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</si>
  <si>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</si>
  <si>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</si>
  <si>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</si>
  <si>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</si>
  <si>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</si>
  <si>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</si>
  <si>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</si>
  <si>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</si>
  <si>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</si>
  <si>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</si>
  <si>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</si>
  <si>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</si>
  <si>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</si>
  <si>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</si>
  <si>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</si>
  <si>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</si>
  <si>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</si>
  <si>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</si>
  <si>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</si>
  <si>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</si>
  <si>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</si>
  <si>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</si>
  <si>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</si>
  <si>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</si>
  <si>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</si>
  <si>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</si>
  <si>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</si>
  <si>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</si>
  <si>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</si>
  <si>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</si>
  <si>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</si>
  <si>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</si>
  <si>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</si>
  <si>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</si>
  <si>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</si>
  <si>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</si>
  <si>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</si>
  <si>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</si>
  <si>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</si>
  <si>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</si>
  <si>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</si>
  <si>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</si>
  <si>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</si>
  <si>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</si>
  <si>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</si>
  <si>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</si>
  <si>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</si>
  <si>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</si>
  <si>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</si>
  <si>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</si>
  <si>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</si>
  <si>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</si>
  <si>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</si>
  <si>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</si>
  <si>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</si>
  <si>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</si>
  <si>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</si>
  <si>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</si>
  <si>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</si>
  <si>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</si>
  <si>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</si>
  <si>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</si>
  <si>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</si>
  <si>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</si>
  <si>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</si>
  <si>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</si>
  <si>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</si>
  <si>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</si>
  <si>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</si>
  <si>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</si>
  <si>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</si>
  <si>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</si>
  <si>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</si>
  <si>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</si>
  <si>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</si>
  <si>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</si>
  <si>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</si>
  <si>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</si>
  <si>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</si>
  <si>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</si>
  <si>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</si>
  <si>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</si>
  <si>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</si>
  <si>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</si>
  <si>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</si>
  <si>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</si>
  <si>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</si>
  <si>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</si>
  <si>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</si>
  <si>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</si>
  <si>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</si>
  <si>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</si>
  <si>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</si>
  <si>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</si>
  <si>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</si>
  <si>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</si>
  <si>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</si>
  <si>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</si>
  <si>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</si>
  <si>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</si>
  <si>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</si>
  <si>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</si>
  <si>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</si>
  <si>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</si>
  <si>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</si>
  <si>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</si>
  <si>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</si>
  <si>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</si>
  <si>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</si>
  <si>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</si>
  <si>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</si>
  <si>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</si>
  <si>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</si>
  <si>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</si>
  <si>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</si>
  <si>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</si>
  <si>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</si>
  <si>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</si>
  <si>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</si>
  <si>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</si>
  <si>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</si>
  <si>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</si>
  <si>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</si>
  <si>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</si>
  <si>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</si>
  <si>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</si>
  <si>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</si>
  <si>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</si>
  <si>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</si>
  <si>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</si>
  <si>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</si>
  <si>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</si>
  <si>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</si>
  <si>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</si>
  <si>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</si>
  <si>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</si>
  <si>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</si>
  <si>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</si>
  <si>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</si>
  <si>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</si>
  <si>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</si>
  <si>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</si>
  <si>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</si>
  <si>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</si>
  <si>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</si>
  <si>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</si>
  <si>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</si>
  <si>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</si>
  <si>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</si>
  <si>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</si>
  <si>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</si>
  <si>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</si>
  <si>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</si>
  <si>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</si>
  <si>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</si>
  <si>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</si>
  <si>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</si>
  <si>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</si>
  <si>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</si>
  <si>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</si>
  <si>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</si>
  <si>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</si>
  <si>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</si>
  <si>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</si>
  <si>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</si>
  <si>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</si>
  <si>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</si>
  <si>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</si>
  <si>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</si>
  <si>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</si>
  <si>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</si>
  <si>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</si>
  <si>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</si>
  <si>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</si>
  <si>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</si>
  <si>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</si>
  <si>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</si>
  <si>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</si>
  <si>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</si>
  <si>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</si>
  <si>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</si>
  <si>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</si>
  <si>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</si>
  <si>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</si>
  <si>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</si>
  <si>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</si>
  <si>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</si>
  <si>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</si>
  <si>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</si>
  <si>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</si>
  <si>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</si>
  <si>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</si>
  <si>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</si>
  <si>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</si>
  <si>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</si>
  <si>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</si>
  <si>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</si>
  <si>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</si>
  <si>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</si>
  <si>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</si>
  <si>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</si>
  <si>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</si>
  <si>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</si>
  <si>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</si>
  <si>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</si>
  <si>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</si>
  <si>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</si>
  <si>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</si>
  <si>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</si>
  <si>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</si>
  <si>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</si>
  <si>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</si>
  <si>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</si>
  <si>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</si>
  <si>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</si>
  <si>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</si>
  <si>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</si>
  <si>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</si>
  <si>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</si>
  <si>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</si>
  <si>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</si>
  <si>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</si>
  <si>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</si>
  <si>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</si>
  <si>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</si>
  <si>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</si>
  <si>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</si>
  <si>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</si>
  <si>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</si>
  <si>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</si>
  <si>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</si>
  <si>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</si>
  <si>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</si>
  <si>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</si>
  <si>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</si>
  <si>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</si>
  <si>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</si>
  <si>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</si>
  <si>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</si>
  <si>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</si>
  <si>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</si>
  <si>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</si>
  <si>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</si>
  <si>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</si>
  <si>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</si>
  <si>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</si>
  <si>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</si>
  <si>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</si>
  <si>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</si>
  <si>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</si>
  <si>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</si>
  <si>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</si>
  <si>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</si>
  <si>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</si>
  <si>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</si>
  <si>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</si>
  <si>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</si>
  <si>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</si>
  <si>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</si>
  <si>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</si>
  <si>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</si>
  <si>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</si>
  <si>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</si>
  <si>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</si>
  <si>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</si>
  <si>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</si>
  <si>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</si>
  <si>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</si>
  <si>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</si>
  <si>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</si>
  <si>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</si>
  <si>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</si>
  <si>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</si>
  <si>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</si>
  <si>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</si>
  <si>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</si>
  <si>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</si>
  <si>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</si>
  <si>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</si>
  <si>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</si>
  <si>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</si>
  <si>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</si>
  <si>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</si>
  <si>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</si>
  <si>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</si>
  <si>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</si>
  <si>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</si>
  <si>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</si>
  <si>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</si>
  <si>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</si>
  <si>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</si>
  <si>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</si>
  <si>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</si>
  <si>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</si>
  <si>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</si>
  <si>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</si>
  <si>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</si>
  <si>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</si>
  <si>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</si>
  <si>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</si>
  <si>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</si>
  <si>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</si>
  <si>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</si>
  <si>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</si>
  <si>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</si>
  <si>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</si>
  <si>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</si>
  <si>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</si>
  <si>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</si>
  <si>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</si>
  <si>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</si>
  <si>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</si>
  <si>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</si>
  <si>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</si>
  <si>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</si>
  <si>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</si>
  <si>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</si>
  <si>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</si>
  <si>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</si>
  <si>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</si>
  <si>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</si>
  <si>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</si>
  <si>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</si>
  <si>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</si>
  <si>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</si>
  <si>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</si>
  <si>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</si>
  <si>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</si>
  <si>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</si>
  <si>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</si>
  <si>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</si>
  <si>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</si>
  <si>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</si>
  <si>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</si>
  <si>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</si>
  <si>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</si>
  <si>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</si>
  <si>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</si>
  <si>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</si>
  <si>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</si>
  <si>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</si>
  <si>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</si>
  <si>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</si>
  <si>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</si>
  <si>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</si>
  <si>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</si>
  <si>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</si>
  <si>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</si>
  <si>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</si>
  <si>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</si>
  <si>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</si>
  <si>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</si>
  <si>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</si>
  <si>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</si>
  <si>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</si>
  <si>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</si>
  <si>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</si>
  <si>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</si>
  <si>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</si>
  <si>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</si>
  <si>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</si>
  <si>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</si>
  <si>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</si>
  <si>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</si>
  <si>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</si>
  <si>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</si>
  <si>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</si>
  <si>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</si>
  <si>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</si>
  <si>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</si>
  <si>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</si>
  <si>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</si>
  <si>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</si>
  <si>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</si>
  <si>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</si>
  <si>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</si>
  <si>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</si>
  <si>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</si>
  <si>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</si>
  <si>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</si>
  <si>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</si>
  <si>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</si>
  <si>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</si>
  <si>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</si>
  <si>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</si>
  <si>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</si>
  <si>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</si>
  <si>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</si>
  <si>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</si>
  <si>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</si>
  <si>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</si>
  <si>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</si>
  <si>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</si>
  <si>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</si>
  <si>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</si>
  <si>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</si>
  <si>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</si>
  <si>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</si>
  <si>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</si>
  <si>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</si>
  <si>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</si>
  <si>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</si>
  <si>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</si>
  <si>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</si>
  <si>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</si>
  <si>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</si>
  <si>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</si>
  <si>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</si>
  <si>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</si>
  <si>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</si>
  <si>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</si>
  <si>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</si>
  <si>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</si>
  <si>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</si>
  <si>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</si>
  <si>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</si>
  <si>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</si>
  <si>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</si>
  <si>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</si>
  <si>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</si>
  <si>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</si>
  <si>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</si>
  <si>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</si>
  <si>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</si>
  <si>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</si>
  <si>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</si>
  <si>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</si>
  <si>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</si>
  <si>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</si>
  <si>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</si>
  <si>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</si>
  <si>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</si>
  <si>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</si>
  <si>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</si>
  <si>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</si>
  <si>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</si>
  <si>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</si>
  <si>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</si>
  <si>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</si>
  <si>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</si>
  <si>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</si>
  <si>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</si>
  <si>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</si>
  <si>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</si>
  <si>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</si>
  <si>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</si>
  <si>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</si>
  <si>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</si>
  <si>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</si>
  <si>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</si>
  <si>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</si>
  <si>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</si>
  <si>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</si>
  <si>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</si>
  <si>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</si>
  <si>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</si>
  <si>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</si>
  <si>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</si>
  <si>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</si>
  <si>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</si>
  <si>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</si>
  <si>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</si>
  <si>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</si>
  <si>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</si>
  <si>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</si>
  <si>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</si>
  <si>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</si>
  <si>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</si>
  <si>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</si>
  <si>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</si>
  <si>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</si>
  <si>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</si>
  <si>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</si>
  <si>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</si>
  <si>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</si>
  <si>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</si>
  <si>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</si>
  <si>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</si>
  <si>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</si>
  <si>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</si>
  <si>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</si>
  <si>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</si>
  <si>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</si>
  <si>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</si>
  <si>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</si>
  <si>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</si>
  <si>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</si>
  <si>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</si>
  <si>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</si>
  <si>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</si>
  <si>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</si>
  <si>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</si>
  <si>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</si>
  <si>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</si>
  <si>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</si>
  <si>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</si>
  <si>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</si>
  <si>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</si>
  <si>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</si>
  <si>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</si>
  <si>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</si>
  <si>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</si>
  <si>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</si>
  <si>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</si>
  <si>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</si>
  <si>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</si>
  <si>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</si>
  <si>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</si>
  <si>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</si>
  <si>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</si>
  <si>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</si>
  <si>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</si>
  <si>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</si>
  <si>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</si>
  <si>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</si>
  <si>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</si>
  <si>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</si>
  <si>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</si>
  <si>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</si>
  <si>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</si>
  <si>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</si>
  <si>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</si>
  <si>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</si>
  <si>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</si>
  <si>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</si>
  <si>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</si>
  <si>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</si>
  <si>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</si>
  <si>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</si>
  <si>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</si>
  <si>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</si>
  <si>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</si>
  <si>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</si>
  <si>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</si>
  <si>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</si>
  <si>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</si>
  <si>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</si>
  <si>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</si>
  <si>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</si>
  <si>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</si>
  <si>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</si>
  <si>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</si>
  <si>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</si>
  <si>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</si>
  <si>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</si>
  <si>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</si>
  <si>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</si>
  <si>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</si>
  <si>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</si>
  <si>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</si>
  <si>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</si>
  <si>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</si>
  <si>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</si>
  <si>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</si>
  <si>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</si>
  <si>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</si>
  <si>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</si>
  <si>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</si>
  <si>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</si>
  <si>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</si>
  <si>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</si>
  <si>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</si>
  <si>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</si>
  <si>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</si>
  <si>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</si>
  <si>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</si>
  <si>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</si>
  <si>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</si>
  <si>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</si>
  <si>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</si>
  <si>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</si>
  <si>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</si>
  <si>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</si>
  <si>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</si>
  <si>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</si>
  <si>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</si>
  <si>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</si>
  <si>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</si>
  <si>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</si>
  <si>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</si>
  <si>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</si>
  <si>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</si>
  <si>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</si>
  <si>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</si>
  <si>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</si>
  <si>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</si>
  <si>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</si>
  <si>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</si>
  <si>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</si>
  <si>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</si>
  <si>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</si>
  <si>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</si>
  <si>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</si>
  <si>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</si>
  <si>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</si>
  <si>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</si>
  <si>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</si>
  <si>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</si>
  <si>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</si>
  <si>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</si>
  <si>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</si>
  <si>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</si>
  <si>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</si>
  <si>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</si>
  <si>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</si>
  <si>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</si>
  <si>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</si>
  <si>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</si>
  <si>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</si>
  <si>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</si>
  <si>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</si>
  <si>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</si>
  <si>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</si>
  <si>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</si>
  <si>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</si>
  <si>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</si>
  <si>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</si>
  <si>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</si>
  <si>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</si>
  <si>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</si>
  <si>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</si>
  <si>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</si>
  <si>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</si>
  <si>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</si>
  <si>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</si>
  <si>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</si>
  <si>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</si>
  <si>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</si>
  <si>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</si>
  <si>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</si>
  <si>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</si>
  <si>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</si>
  <si>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</si>
  <si>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</si>
  <si>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</si>
  <si>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</si>
  <si>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</si>
  <si>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</si>
  <si>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</si>
  <si>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</si>
  <si>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</si>
  <si>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</si>
  <si>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</si>
  <si>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</si>
  <si>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</si>
  <si>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</si>
  <si>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</si>
  <si>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</si>
  <si>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</si>
  <si>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</si>
  <si>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</si>
  <si>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</si>
  <si>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</si>
  <si>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</si>
  <si>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</si>
  <si>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</si>
  <si>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</si>
  <si>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</si>
  <si>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</si>
  <si>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</si>
  <si>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</si>
  <si>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</si>
  <si>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</si>
  <si>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</si>
  <si>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</si>
  <si>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</si>
  <si>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</si>
  <si>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</si>
  <si>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</si>
  <si>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</si>
  <si>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</si>
  <si>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</si>
  <si>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</si>
  <si>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</si>
  <si>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</si>
  <si>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</si>
  <si>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</si>
  <si>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</si>
  <si>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</si>
  <si>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</si>
  <si>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</si>
  <si>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</si>
  <si>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</si>
  <si>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</si>
  <si>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</si>
  <si>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</si>
  <si>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</si>
  <si>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</si>
  <si>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</si>
  <si>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</si>
  <si>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</si>
  <si>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</si>
  <si>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</si>
  <si>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</si>
  <si>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</si>
  <si>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</si>
  <si>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</si>
  <si>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</si>
  <si>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</si>
  <si>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</si>
  <si>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</si>
  <si>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</si>
  <si>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</si>
  <si>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</si>
  <si>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</si>
  <si>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</si>
  <si>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</si>
  <si>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</si>
  <si>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</si>
  <si>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</si>
  <si>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</si>
  <si>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</si>
  <si>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</si>
  <si>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</si>
  <si>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</si>
  <si>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</si>
  <si>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</si>
  <si>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</si>
  <si>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</si>
  <si>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</si>
  <si>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</si>
  <si>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</si>
  <si>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</si>
  <si>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</si>
  <si>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</si>
  <si>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</si>
  <si>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</si>
  <si>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</si>
  <si>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</si>
  <si>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</si>
  <si>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</si>
  <si>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</si>
  <si>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</si>
  <si>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</si>
  <si>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</si>
  <si>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</si>
  <si>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</si>
  <si>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</si>
  <si>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</si>
  <si>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</si>
  <si>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</si>
  <si>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</si>
  <si>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</si>
  <si>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</si>
  <si>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</si>
  <si>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</si>
  <si>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</si>
  <si>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</si>
  <si>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</si>
  <si>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</si>
  <si>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</si>
  <si>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</si>
  <si>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</si>
  <si>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</si>
  <si>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</si>
  <si>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</si>
  <si>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</si>
  <si>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</si>
  <si>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</si>
  <si>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</si>
  <si>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</si>
  <si>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</si>
  <si>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</si>
  <si>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</si>
  <si>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</si>
  <si>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</si>
  <si>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</si>
  <si>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</si>
  <si>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</si>
  <si>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</si>
  <si>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</si>
  <si>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</si>
  <si>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</si>
  <si>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</si>
  <si>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</si>
  <si>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</si>
  <si>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</si>
  <si>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</si>
  <si>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</si>
  <si>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</si>
  <si>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</si>
  <si>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</si>
  <si>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</si>
  <si>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</si>
  <si>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</si>
  <si>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</si>
  <si>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</si>
  <si>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</si>
  <si>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</si>
  <si>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</si>
  <si>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</si>
  <si>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</si>
  <si>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</si>
  <si>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</si>
  <si>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</si>
  <si>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</si>
  <si>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</si>
  <si>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</si>
  <si>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</si>
  <si>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</si>
  <si>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</si>
  <si>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</si>
  <si>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</si>
  <si>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</si>
  <si>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</si>
  <si>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</si>
  <si>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</si>
  <si>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</si>
  <si>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</si>
  <si>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</si>
  <si>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</si>
  <si>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</si>
  <si>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</si>
  <si>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</si>
  <si>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</si>
  <si>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</si>
  <si>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</si>
  <si>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</si>
  <si>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</si>
  <si>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</si>
  <si>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</si>
  <si>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</si>
  <si>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</si>
  <si>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</si>
  <si>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</si>
  <si>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</si>
  <si>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</si>
  <si>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</si>
  <si>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</si>
  <si>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</si>
  <si>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</si>
  <si>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</si>
  <si>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</si>
  <si>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</si>
  <si>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</si>
  <si>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</si>
  <si>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</si>
  <si>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</si>
  <si>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</si>
  <si>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</si>
  <si>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</si>
  <si>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</si>
  <si>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</si>
  <si>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</si>
  <si>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</si>
  <si>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</si>
  <si>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</si>
  <si>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</si>
  <si>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</si>
  <si>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</si>
  <si>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</si>
  <si>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</si>
  <si>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</si>
  <si>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</si>
  <si>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</si>
  <si>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</si>
  <si>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</si>
  <si>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</si>
  <si>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</si>
  <si>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</si>
  <si>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</si>
  <si>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</si>
  <si>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</si>
  <si>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</si>
  <si>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</si>
  <si>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</si>
  <si>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</si>
  <si>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</si>
  <si>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</si>
  <si>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</si>
  <si>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</si>
  <si>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</si>
  <si>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</si>
  <si>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</si>
  <si>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</si>
  <si>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</si>
  <si>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</si>
  <si>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</si>
  <si>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</si>
  <si>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</si>
  <si>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</si>
  <si>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</si>
  <si>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</si>
  <si>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</si>
  <si>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</si>
  <si>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</si>
  <si>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</si>
  <si>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</si>
  <si>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</si>
  <si>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</si>
  <si>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</si>
  <si>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</si>
  <si>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</si>
  <si>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</si>
  <si>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</si>
  <si>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</si>
  <si>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</si>
  <si>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</si>
  <si>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</si>
  <si>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</si>
  <si>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</si>
  <si>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</si>
  <si>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</si>
  <si>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</si>
  <si>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</si>
  <si>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</si>
  <si>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</si>
  <si>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</si>
  <si>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</si>
  <si>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</si>
  <si>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</si>
  <si>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</si>
  <si>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</si>
  <si>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</si>
  <si>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</si>
  <si>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</si>
  <si>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</si>
  <si>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</si>
  <si>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</si>
  <si>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</si>
  <si>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</si>
  <si>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</si>
  <si>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</si>
  <si>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</si>
  <si>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</si>
  <si>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</si>
  <si>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</si>
  <si>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</si>
  <si>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</si>
  <si>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</si>
  <si>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</si>
  <si>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</si>
  <si>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</si>
  <si>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</si>
  <si>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</si>
  <si>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</si>
  <si>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</si>
  <si>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</si>
  <si>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</si>
  <si>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</si>
  <si>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</si>
  <si>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</si>
  <si>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</si>
  <si>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</si>
  <si>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</si>
  <si>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</si>
  <si>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</si>
  <si>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</si>
  <si>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</si>
  <si>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</si>
  <si>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</si>
  <si>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</si>
  <si>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</si>
  <si>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</si>
  <si>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</si>
  <si>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</si>
  <si>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</si>
  <si>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</si>
  <si>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</si>
  <si>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</si>
  <si>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</si>
  <si>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</si>
  <si>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</si>
  <si>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</si>
  <si>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</si>
  <si>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</si>
  <si>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</si>
  <si>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</si>
  <si>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</si>
  <si>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</si>
  <si>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</si>
  <si>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</si>
  <si>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</si>
  <si>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</si>
  <si>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</si>
  <si>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</si>
  <si>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</si>
  <si>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</si>
  <si>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</si>
  <si>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</si>
  <si>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</si>
  <si>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</si>
  <si>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</si>
  <si>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</si>
  <si>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</si>
  <si>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</si>
  <si>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</si>
  <si>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</si>
  <si>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</si>
  <si>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</si>
  <si>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</si>
  <si>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</si>
  <si>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</si>
  <si>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</si>
  <si>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</si>
  <si>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</si>
  <si>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</si>
  <si>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</si>
  <si>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</si>
  <si>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</si>
  <si>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</si>
  <si>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</si>
  <si>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</si>
  <si>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</si>
  <si>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</si>
  <si>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</si>
  <si>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</si>
  <si>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</si>
  <si>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</si>
  <si>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</si>
  <si>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</si>
  <si>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</si>
  <si>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</si>
  <si>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</si>
  <si>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</si>
  <si>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</si>
  <si>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</si>
  <si>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</si>
  <si>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</si>
  <si>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</si>
  <si>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</si>
  <si>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</si>
  <si>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</si>
  <si>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</si>
  <si>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</si>
  <si>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</si>
  <si>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</si>
  <si>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</si>
  <si>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</si>
  <si>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</si>
  <si>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</si>
  <si>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</si>
  <si>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</si>
  <si>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</si>
  <si>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</si>
  <si>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</si>
  <si>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</si>
  <si>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</si>
  <si>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</si>
  <si>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</si>
  <si>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</si>
  <si>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</si>
  <si>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</si>
  <si>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</si>
  <si>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</si>
  <si>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</si>
  <si>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</si>
  <si>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</si>
  <si>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</si>
  <si>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</si>
  <si>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</si>
  <si>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</si>
  <si>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</si>
  <si>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</si>
  <si>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</si>
  <si>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</si>
  <si>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</si>
  <si>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</si>
  <si>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</si>
  <si>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</si>
  <si>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</si>
  <si>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</si>
  <si>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</si>
  <si>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</si>
  <si>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</si>
  <si>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</si>
  <si>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</si>
  <si>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</si>
  <si>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</si>
  <si>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</si>
  <si>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</si>
  <si>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</si>
  <si>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</si>
  <si>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</si>
  <si>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</si>
  <si>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</si>
  <si>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</si>
  <si>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</si>
  <si>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</si>
  <si>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</si>
  <si>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</si>
  <si>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</si>
  <si>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</si>
  <si>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</si>
  <si>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</si>
  <si>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</si>
  <si>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</si>
  <si>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</si>
  <si>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</si>
  <si>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</si>
  <si>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</si>
  <si>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</si>
  <si>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</si>
  <si>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</si>
  <si>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</si>
  <si>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</si>
  <si>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</si>
  <si>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</si>
  <si>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</si>
  <si>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</si>
  <si>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</si>
  <si>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</si>
  <si>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</si>
  <si>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</si>
  <si>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</si>
  <si>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</si>
  <si>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</si>
  <si>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</si>
  <si>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</si>
  <si>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</si>
  <si>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</si>
  <si>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</si>
  <si>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</si>
  <si>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</si>
  <si>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</si>
  <si>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</si>
  <si>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</si>
  <si>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</si>
  <si>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</si>
  <si>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</si>
  <si>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</si>
  <si>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</si>
  <si>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</si>
  <si>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</si>
  <si>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</si>
  <si>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</si>
  <si>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</si>
  <si>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</si>
  <si>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</si>
  <si>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</si>
  <si>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</si>
  <si>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</si>
  <si>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</si>
  <si>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</si>
  <si>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</si>
  <si>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</si>
  <si>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</si>
  <si>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</si>
  <si>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</si>
  <si>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</si>
  <si>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</si>
  <si>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</si>
  <si>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</si>
  <si>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</si>
  <si>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</si>
  <si>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</si>
  <si>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</si>
  <si>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</si>
  <si>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</si>
  <si>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</si>
  <si>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</si>
  <si>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</si>
  <si>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</si>
  <si>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</si>
  <si>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</si>
  <si>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</si>
  <si>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</si>
  <si>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</si>
  <si>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</si>
  <si>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</si>
  <si>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</si>
  <si>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</si>
  <si>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</si>
  <si>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</si>
  <si>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</si>
  <si>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</si>
  <si>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</si>
  <si>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</si>
  <si>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</si>
  <si>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</si>
  <si>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</si>
  <si>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</si>
  <si>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</si>
  <si>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</si>
  <si>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</si>
  <si>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</si>
  <si>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</si>
  <si>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</si>
  <si>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</si>
  <si>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</si>
  <si>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</si>
  <si>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</si>
  <si>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</si>
  <si>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</si>
  <si>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</si>
  <si>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</si>
  <si>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</si>
  <si>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</si>
  <si>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</si>
  <si>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</si>
  <si>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</si>
  <si>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</si>
  <si>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</si>
  <si>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</si>
  <si>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</si>
  <si>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</si>
  <si>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</si>
  <si>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</si>
  <si>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</si>
  <si>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</si>
  <si>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</si>
  <si>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</si>
  <si>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</si>
  <si>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</si>
  <si>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</si>
  <si>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</si>
  <si>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</si>
  <si>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</si>
  <si>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</si>
  <si>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</si>
  <si>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</si>
  <si>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</si>
  <si>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</si>
  <si>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</si>
  <si>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</si>
  <si>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</si>
  <si>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</si>
  <si>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</si>
  <si>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</si>
  <si>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</si>
  <si>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</si>
  <si>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</si>
  <si>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</si>
  <si>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</si>
  <si>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</si>
  <si>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</si>
  <si>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</si>
  <si>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</si>
  <si>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</si>
  <si>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</si>
  <si>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</si>
  <si>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</si>
  <si>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</si>
  <si>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</si>
  <si>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</si>
  <si>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</si>
  <si>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</si>
  <si>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</si>
  <si>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</si>
  <si>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</si>
  <si>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</si>
  <si>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</si>
  <si>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</si>
  <si>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</si>
  <si>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</si>
  <si>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</si>
  <si>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</si>
  <si>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</si>
  <si>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</si>
  <si>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</si>
  <si>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</si>
  <si>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</si>
  <si>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</si>
  <si>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</si>
  <si>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</si>
  <si>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</si>
  <si>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</si>
  <si>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</si>
  <si>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</si>
  <si>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</si>
  <si>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</si>
  <si>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</si>
  <si>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</si>
  <si>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</si>
  <si>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</si>
  <si>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</si>
  <si>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</si>
  <si>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</si>
  <si>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</si>
  <si>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</si>
  <si>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</si>
  <si>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</si>
  <si>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</si>
  <si>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</si>
  <si>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</si>
  <si>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</si>
  <si>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</si>
  <si>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</si>
  <si>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</si>
  <si>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</si>
  <si>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</si>
  <si>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</si>
  <si>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</si>
  <si>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</si>
  <si>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</si>
  <si>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</si>
  <si>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</si>
  <si>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</si>
  <si>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</si>
  <si>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</si>
  <si>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</si>
  <si>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</si>
  <si>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</si>
  <si>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</si>
  <si>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</si>
  <si>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</si>
  <si>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</si>
  <si>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</si>
  <si>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</si>
  <si>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</si>
  <si>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</si>
  <si>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</si>
  <si>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</si>
  <si>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</si>
  <si>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</si>
  <si>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</si>
  <si>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</si>
  <si>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</si>
  <si>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</si>
  <si>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</si>
  <si>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</si>
  <si>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</si>
  <si>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</si>
  <si>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</si>
  <si>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</si>
  <si>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</si>
  <si>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</si>
  <si>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</si>
  <si>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</si>
  <si>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</si>
  <si>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</si>
  <si>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</si>
  <si>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</si>
  <si>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</si>
  <si>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</si>
  <si>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</si>
  <si>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</si>
  <si>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</si>
  <si>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</si>
  <si>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</si>
  <si>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</si>
  <si>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</si>
  <si>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</si>
  <si>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</si>
  <si>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</si>
  <si>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</si>
  <si>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</si>
  <si>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</si>
  <si>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</si>
  <si>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</si>
  <si>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</si>
  <si>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</si>
  <si>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</si>
  <si>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</si>
  <si>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</si>
  <si>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</si>
  <si>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</si>
  <si>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</si>
  <si>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</si>
  <si>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</si>
  <si>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</si>
  <si>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</si>
  <si>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</si>
  <si>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</si>
  <si>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</si>
  <si>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</si>
  <si>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</si>
  <si>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</si>
  <si>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</si>
  <si>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</si>
  <si>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</si>
  <si>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</si>
  <si>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</si>
  <si>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</si>
  <si>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</si>
  <si>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</si>
  <si>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</si>
  <si>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</si>
  <si>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</si>
  <si>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</si>
  <si>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</si>
  <si>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</si>
  <si>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</si>
  <si>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</si>
  <si>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</si>
  <si>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</si>
  <si>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</si>
  <si>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</si>
  <si>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</si>
  <si>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</si>
  <si>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</si>
  <si>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</si>
  <si>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</si>
  <si>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</si>
  <si>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</si>
  <si>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</si>
  <si>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</si>
  <si>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</si>
  <si>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</si>
  <si>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</si>
  <si>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</si>
  <si>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</si>
  <si>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</si>
  <si>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</si>
  <si>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</si>
  <si>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</si>
  <si>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</si>
  <si>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</si>
  <si>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</si>
  <si>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</si>
  <si>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</si>
  <si>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</si>
  <si>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</si>
  <si>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</si>
  <si>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</si>
  <si>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</si>
  <si>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</si>
  <si>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</si>
  <si>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</si>
  <si>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</si>
  <si>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</si>
  <si>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</si>
  <si>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</si>
  <si>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</si>
  <si>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</si>
  <si>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</si>
  <si>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</si>
  <si>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</si>
  <si>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</si>
  <si>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</si>
  <si>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</si>
  <si>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</si>
  <si>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</si>
  <si>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</si>
  <si>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</si>
  <si>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</si>
  <si>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</si>
  <si>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</si>
  <si>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</si>
  <si>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</si>
  <si>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</si>
  <si>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</si>
  <si>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</si>
  <si>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</si>
  <si>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</si>
  <si>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</si>
  <si>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</si>
  <si>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</si>
  <si>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</si>
  <si>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</si>
  <si>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</si>
  <si>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</si>
  <si>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</si>
  <si>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</si>
  <si>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</si>
  <si>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</si>
  <si>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</si>
  <si>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</si>
  <si>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</si>
  <si>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</si>
  <si>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</si>
  <si>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</si>
  <si>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</si>
  <si>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</si>
  <si>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</si>
  <si>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</si>
  <si>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</si>
  <si>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</si>
  <si>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</si>
  <si>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</si>
  <si>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</si>
  <si>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</si>
  <si>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</si>
  <si>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</si>
  <si>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</si>
  <si>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</si>
  <si>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</si>
  <si>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</si>
  <si>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</si>
  <si>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</si>
  <si>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</si>
  <si>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</si>
  <si>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</si>
  <si>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</si>
  <si>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</si>
  <si>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</si>
  <si>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</si>
  <si>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</si>
  <si>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</si>
  <si>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</si>
  <si>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</si>
  <si>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</si>
  <si>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</si>
  <si>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</si>
  <si>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</si>
  <si>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</si>
  <si>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</si>
  <si>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</si>
  <si>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</si>
  <si>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</si>
  <si>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</si>
  <si>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</si>
  <si>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</si>
  <si>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</si>
  <si>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</si>
  <si>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</si>
  <si>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</si>
  <si>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</si>
  <si>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</si>
  <si>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</si>
  <si>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</si>
  <si>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</si>
  <si>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</si>
  <si>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</si>
  <si>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</si>
  <si>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</si>
  <si>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</si>
  <si>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</si>
  <si>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</si>
  <si>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</si>
  <si>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</si>
  <si>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</si>
  <si>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</si>
  <si>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</si>
  <si>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</si>
  <si>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</si>
  <si>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</si>
  <si>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</si>
  <si>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</si>
  <si>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</si>
  <si>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</si>
  <si>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</si>
  <si>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</si>
  <si>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</si>
  <si>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</si>
  <si>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</si>
  <si>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</si>
  <si>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</si>
  <si>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</si>
  <si>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</si>
  <si>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</si>
  <si>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</si>
  <si>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</si>
  <si>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</si>
  <si>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</si>
  <si>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</si>
  <si>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</si>
  <si>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</si>
  <si>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</si>
  <si>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</si>
  <si>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</si>
  <si>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</si>
  <si>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</si>
  <si>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</si>
  <si>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</si>
  <si>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</si>
  <si>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</si>
  <si>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</si>
  <si>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</si>
  <si>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</si>
  <si>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</si>
  <si>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</si>
  <si>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</si>
  <si>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</si>
  <si>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</si>
  <si>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</si>
  <si>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</si>
  <si>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</si>
  <si>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</si>
  <si>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</si>
  <si>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</si>
  <si>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</si>
  <si>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</si>
  <si>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</si>
  <si>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</si>
  <si>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</si>
  <si>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</si>
  <si>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</si>
  <si>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</si>
  <si>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</si>
  <si>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</si>
  <si>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</si>
  <si>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</si>
  <si>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</si>
  <si>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</si>
  <si>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</si>
  <si>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</si>
  <si>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</si>
  <si>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</si>
  <si>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</si>
  <si>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</si>
  <si>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</si>
  <si>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</si>
  <si>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</si>
  <si>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</si>
  <si>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</si>
  <si>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</si>
  <si>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</si>
  <si>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</si>
  <si>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</si>
  <si>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</si>
  <si>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</si>
  <si>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</si>
  <si>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</si>
  <si>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</si>
  <si>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</si>
  <si>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</si>
  <si>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</si>
  <si>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</si>
  <si>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</si>
  <si>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</si>
  <si>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</si>
  <si>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</si>
  <si>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</si>
  <si>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</si>
  <si>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</si>
  <si>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</si>
  <si>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</si>
  <si>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</si>
  <si>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</si>
  <si>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</si>
  <si>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</si>
  <si>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</si>
  <si>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</si>
  <si>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</si>
  <si>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</si>
  <si>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</si>
  <si>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</si>
  <si>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</si>
  <si>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</si>
  <si>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</si>
  <si>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</si>
  <si>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</si>
  <si>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</si>
  <si>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</si>
  <si>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</si>
  <si>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</si>
  <si>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</si>
  <si>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</si>
  <si>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</si>
  <si>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</si>
  <si>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</si>
  <si>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</si>
  <si>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</si>
  <si>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</si>
  <si>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</si>
  <si>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</si>
  <si>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</si>
  <si>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</si>
  <si>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</si>
  <si>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</si>
  <si>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</si>
  <si>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</si>
  <si>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</si>
  <si>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</si>
  <si>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</si>
  <si>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</si>
  <si>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</si>
  <si>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</si>
  <si>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</si>
  <si>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</si>
  <si>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</si>
  <si>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</si>
  <si>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</si>
  <si>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</si>
  <si>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</si>
  <si>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</si>
  <si>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</si>
  <si>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</si>
  <si>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</si>
  <si>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</si>
  <si>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</si>
  <si>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</si>
  <si>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</si>
  <si>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</si>
  <si>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</si>
  <si>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</si>
  <si>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</si>
  <si>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</si>
  <si>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</si>
  <si>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</si>
  <si>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</si>
  <si>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</si>
  <si>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</si>
  <si>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</si>
  <si>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</si>
  <si>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</si>
  <si>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</si>
  <si>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</si>
  <si>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</si>
  <si>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</si>
  <si>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</si>
  <si>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</si>
  <si>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</si>
  <si>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</si>
  <si>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</si>
  <si>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</si>
  <si>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</si>
  <si>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</si>
  <si>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</si>
  <si>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</si>
  <si>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</si>
  <si>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</si>
  <si>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</si>
  <si>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</si>
  <si>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</si>
  <si>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</si>
  <si>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</si>
  <si>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</si>
  <si>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</si>
  <si>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</si>
  <si>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</si>
  <si>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</si>
  <si>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</si>
  <si>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</si>
  <si>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</si>
  <si>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</si>
  <si>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</si>
  <si>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</si>
  <si>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</si>
  <si>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</si>
  <si>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</si>
  <si>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</si>
  <si>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</si>
  <si>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</si>
  <si>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</si>
  <si>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</si>
  <si>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</si>
  <si>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</si>
  <si>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</si>
  <si>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</si>
  <si>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</si>
  <si>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</si>
  <si>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</si>
  <si>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</si>
  <si>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</si>
  <si>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</si>
  <si>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</si>
  <si>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</si>
  <si>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</si>
  <si>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</si>
  <si>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</si>
  <si>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</si>
  <si>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</si>
  <si>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</si>
  <si>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</si>
  <si>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</si>
  <si>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</si>
  <si>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</si>
  <si>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</si>
  <si>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</si>
  <si>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</si>
  <si>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</si>
  <si>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</si>
  <si>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</si>
  <si>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</si>
  <si>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</si>
  <si>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</si>
  <si>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</si>
  <si>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</si>
  <si>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</si>
  <si>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</si>
  <si>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</si>
  <si>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</si>
  <si>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</si>
  <si>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</si>
  <si>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</si>
  <si>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</si>
  <si>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</si>
  <si>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</si>
  <si>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</si>
  <si>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</si>
  <si>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</si>
  <si>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</si>
  <si>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</si>
  <si>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</si>
  <si>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</si>
  <si>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</si>
  <si>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</si>
  <si>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</si>
  <si>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</si>
  <si>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</si>
  <si>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</si>
  <si>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</si>
  <si>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</si>
  <si>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</si>
  <si>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</si>
  <si>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</si>
  <si>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</si>
  <si>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</si>
  <si>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</si>
  <si>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</si>
  <si>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</si>
  <si>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</si>
  <si>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</si>
  <si>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</si>
  <si>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</si>
  <si>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</si>
  <si>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</si>
  <si>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</si>
  <si>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</si>
  <si>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</si>
  <si>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</si>
  <si>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</si>
  <si>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</si>
  <si>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</si>
  <si>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</si>
  <si>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</si>
  <si>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</si>
  <si>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</si>
  <si>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</si>
  <si>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</si>
  <si>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</si>
  <si>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</si>
  <si>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</si>
  <si>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</si>
  <si>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</si>
  <si>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</si>
  <si>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</si>
  <si>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</si>
  <si>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</si>
  <si>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</si>
  <si>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</si>
  <si>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</si>
  <si>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</si>
  <si>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</si>
  <si>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</si>
  <si>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</si>
  <si>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</si>
  <si>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</si>
  <si>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</si>
  <si>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</si>
  <si>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</si>
  <si>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</si>
  <si>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</si>
  <si>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</si>
  <si>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</si>
  <si>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</si>
  <si>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</si>
  <si>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</si>
  <si>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</si>
  <si>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</si>
  <si>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</si>
  <si>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</si>
  <si>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</si>
  <si>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</si>
  <si>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</si>
  <si>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</si>
  <si>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</si>
  <si>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</si>
  <si>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</si>
  <si>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</si>
  <si>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</si>
  <si>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</si>
  <si>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</si>
  <si>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</si>
  <si>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</si>
  <si>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</si>
  <si>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</si>
  <si>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</si>
  <si>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</si>
  <si>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</si>
  <si>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</si>
  <si>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</si>
  <si>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</si>
  <si>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</si>
  <si>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</si>
  <si>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</si>
  <si>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</si>
  <si>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</si>
  <si>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</si>
  <si>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</si>
  <si>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</si>
  <si>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</si>
  <si>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</si>
  <si>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</si>
  <si>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</si>
  <si>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</si>
  <si>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</si>
  <si>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</si>
  <si>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</si>
  <si>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</si>
  <si>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</si>
  <si>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</si>
  <si>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</si>
  <si>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</si>
  <si>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</si>
  <si>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</si>
  <si>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</si>
  <si>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</si>
  <si>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</si>
  <si>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</si>
  <si>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</si>
  <si>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</si>
  <si>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</si>
  <si>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</si>
  <si>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</si>
  <si>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</si>
  <si>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</si>
  <si>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</si>
  <si>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</si>
  <si>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</si>
  <si>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</si>
  <si>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</si>
  <si>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</si>
  <si>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</si>
  <si>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</si>
  <si>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</si>
  <si>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</si>
  <si>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</si>
  <si>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</si>
  <si>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</si>
  <si>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</si>
  <si>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</si>
  <si>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</si>
  <si>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</si>
  <si>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</si>
  <si>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</si>
  <si>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</si>
  <si>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</si>
  <si>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</si>
  <si>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</si>
  <si>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</si>
  <si>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</si>
  <si>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</si>
  <si>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</si>
  <si>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</si>
  <si>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</si>
  <si>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</si>
  <si>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</si>
  <si>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</si>
  <si>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</si>
  <si>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</si>
  <si>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</si>
  <si>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</si>
  <si>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</si>
  <si>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</si>
  <si>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</si>
  <si>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</si>
  <si>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</si>
  <si>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</si>
  <si>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</si>
  <si>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</si>
  <si>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</si>
  <si>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</si>
  <si>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</si>
  <si>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</si>
  <si>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</si>
  <si>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</si>
  <si>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</si>
  <si>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</si>
  <si>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</si>
  <si>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</si>
  <si>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</si>
  <si>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</si>
  <si>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</si>
  <si>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</si>
  <si>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</si>
  <si>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</si>
  <si>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</si>
  <si>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</si>
  <si>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</si>
  <si>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</si>
  <si>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</si>
  <si>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</si>
  <si>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</si>
  <si>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</si>
  <si>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</si>
  <si>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</si>
  <si>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</si>
  <si>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</si>
  <si>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</si>
  <si>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</si>
  <si>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</si>
  <si>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</si>
  <si>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</si>
  <si>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</si>
  <si>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</si>
  <si>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</si>
  <si>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</si>
  <si>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</si>
  <si>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</si>
  <si>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</si>
  <si>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</si>
  <si>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</si>
  <si>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</si>
  <si>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</si>
  <si>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</si>
  <si>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</si>
  <si>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</si>
  <si>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</si>
  <si>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</si>
  <si>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</si>
  <si>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</si>
  <si>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</si>
  <si>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</si>
  <si>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</si>
  <si>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</si>
  <si>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</si>
  <si>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</si>
  <si>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</si>
  <si>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</si>
  <si>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</si>
  <si>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</si>
  <si>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</si>
  <si>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</si>
  <si>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</si>
  <si>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</si>
  <si>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</si>
  <si>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</si>
  <si>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</si>
  <si>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</si>
  <si>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</si>
  <si>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</si>
  <si>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</si>
  <si>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</si>
  <si>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</si>
  <si>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</si>
  <si>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</si>
  <si>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</si>
  <si>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</si>
  <si>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</si>
  <si>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</si>
  <si>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</si>
  <si>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</si>
  <si>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</si>
  <si>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</si>
  <si>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</si>
  <si>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</si>
  <si>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</si>
  <si>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</si>
  <si>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</si>
  <si>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</si>
  <si>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</si>
  <si>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</si>
  <si>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</si>
  <si>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</si>
  <si>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</si>
  <si>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</si>
  <si>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</si>
  <si>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</si>
  <si>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</si>
  <si>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</si>
  <si>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</si>
  <si>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</si>
  <si>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</si>
  <si>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</si>
  <si>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</si>
  <si>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</si>
  <si>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</si>
  <si>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</si>
  <si>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</si>
  <si>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</si>
  <si>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</si>
  <si>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</si>
  <si>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</si>
  <si>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</si>
  <si>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</si>
  <si>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</si>
  <si>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</si>
  <si>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</si>
  <si>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</si>
  <si>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</si>
  <si>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</si>
  <si>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</si>
  <si>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</si>
  <si>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</si>
  <si>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</si>
  <si>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</si>
  <si>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</si>
  <si>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</si>
  <si>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</si>
  <si>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</si>
  <si>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</si>
  <si>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</si>
  <si>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</si>
  <si>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</si>
  <si>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</si>
  <si>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</si>
  <si>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</si>
  <si>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</si>
  <si>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</si>
  <si>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</si>
  <si>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</si>
  <si>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</si>
  <si>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</si>
  <si>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</si>
  <si>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</si>
  <si>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</si>
  <si>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</si>
  <si>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</si>
  <si>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</si>
  <si>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</si>
  <si>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</si>
  <si>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</si>
  <si>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</si>
  <si>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</si>
  <si>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</si>
  <si>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</si>
  <si>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</si>
  <si>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</si>
  <si>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</si>
  <si>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</si>
  <si>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</si>
  <si>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</si>
  <si>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</si>
  <si>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</si>
  <si>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</si>
  <si>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</si>
  <si>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</si>
  <si>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</si>
  <si>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</si>
  <si>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</si>
  <si>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</si>
  <si>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</si>
  <si>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</si>
  <si>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</si>
  <si>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</si>
  <si>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</si>
  <si>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</si>
  <si>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</si>
  <si>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</si>
  <si>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</si>
  <si>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</si>
  <si>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</si>
  <si>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</si>
  <si>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</si>
  <si>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</si>
  <si>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</si>
  <si>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</si>
  <si>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</si>
  <si>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</si>
  <si>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</si>
  <si>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</si>
  <si>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</si>
  <si>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</si>
  <si>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</si>
  <si>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</si>
  <si>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</si>
  <si>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</si>
  <si>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</si>
  <si>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</si>
  <si>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</si>
  <si>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</si>
  <si>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</si>
  <si>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</si>
  <si>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</si>
  <si>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</si>
  <si>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</si>
  <si>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</si>
  <si>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</si>
  <si>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</si>
  <si>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</si>
  <si>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</si>
  <si>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</si>
  <si>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</si>
  <si>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</si>
  <si>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</si>
  <si>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</si>
  <si>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</si>
  <si>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</si>
  <si>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</si>
  <si>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</si>
  <si>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</si>
  <si>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</si>
  <si>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</si>
  <si>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</si>
  <si>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</si>
  <si>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</si>
  <si>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</si>
  <si>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</si>
  <si>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</si>
  <si>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</si>
  <si>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</si>
  <si>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</si>
  <si>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</si>
  <si>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</si>
  <si>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</si>
  <si>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</si>
  <si>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</si>
  <si>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</si>
  <si>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</si>
  <si>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</si>
  <si>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</si>
  <si>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</si>
  <si>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</si>
  <si>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</si>
  <si>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</si>
  <si>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</si>
  <si>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</si>
  <si>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</si>
  <si>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</si>
  <si>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</si>
  <si>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</si>
  <si>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</si>
  <si>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</si>
  <si>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</si>
  <si>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</si>
  <si>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</si>
  <si>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</si>
  <si>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</si>
  <si>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</si>
  <si>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</si>
  <si>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</si>
  <si>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</si>
  <si>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</si>
  <si>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</si>
  <si>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</si>
  <si>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</si>
  <si>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</si>
  <si>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</si>
  <si>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</si>
  <si>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</si>
  <si>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</si>
  <si>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</si>
  <si>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</si>
  <si>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</si>
  <si>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</si>
  <si>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</si>
  <si>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</si>
  <si>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</si>
  <si>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</si>
  <si>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</si>
  <si>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</si>
  <si>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</si>
  <si>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</si>
  <si>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</si>
  <si>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</si>
  <si>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</si>
  <si>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</si>
  <si>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</si>
  <si>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</si>
  <si>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</si>
  <si>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</si>
  <si>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</si>
  <si>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</si>
  <si>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</si>
  <si>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</si>
  <si>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</si>
  <si>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</si>
  <si>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</si>
  <si>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</si>
  <si>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</si>
  <si>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</si>
  <si>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</si>
  <si>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</si>
  <si>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</si>
  <si>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</si>
  <si>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</si>
  <si>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</si>
  <si>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</si>
  <si>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</si>
  <si>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</si>
  <si>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</si>
  <si>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</si>
  <si>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</si>
  <si>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</si>
  <si>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</si>
  <si>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</si>
  <si>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</si>
  <si>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</si>
  <si>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</si>
  <si>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</si>
  <si>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</si>
  <si>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</si>
  <si>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</si>
  <si>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</si>
  <si>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</si>
  <si>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</si>
  <si>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</si>
  <si>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</si>
  <si>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</si>
  <si>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</si>
  <si>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</si>
  <si>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</si>
  <si>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</si>
  <si>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</si>
  <si>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</si>
  <si>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</si>
  <si>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</si>
  <si>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</si>
  <si>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</si>
  <si>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</si>
  <si>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</si>
  <si>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</si>
  <si>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</si>
  <si>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</si>
  <si>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</si>
  <si>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</si>
  <si>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</si>
  <si>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</si>
  <si>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</si>
  <si>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</si>
  <si>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</si>
  <si>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</si>
  <si>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</si>
  <si>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</si>
  <si>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</si>
  <si>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</si>
  <si>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</si>
  <si>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</si>
  <si>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</si>
  <si>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</si>
  <si>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</si>
  <si>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</si>
  <si>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</si>
  <si>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</si>
  <si>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</si>
  <si>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</si>
  <si>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</si>
  <si>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</si>
  <si>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</si>
  <si>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</si>
  <si>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</si>
  <si>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</si>
  <si>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</si>
  <si>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</si>
  <si>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</si>
  <si>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</si>
  <si>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</si>
  <si>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</si>
  <si>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</si>
  <si>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</si>
  <si>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</si>
  <si>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</si>
  <si>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</si>
  <si>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</si>
  <si>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</si>
  <si>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</si>
  <si>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</si>
  <si>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</si>
  <si>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</si>
  <si>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</si>
  <si>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</si>
  <si>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</si>
  <si>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</si>
  <si>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</si>
  <si>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</si>
  <si>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</si>
  <si>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</si>
  <si>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</si>
  <si>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</si>
  <si>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</si>
  <si>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</si>
  <si>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</si>
  <si>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</si>
  <si>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</si>
  <si>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</si>
  <si>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</si>
  <si>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</si>
  <si>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</si>
  <si>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</si>
  <si>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</si>
  <si>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</si>
  <si>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</si>
  <si>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</si>
  <si>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</si>
  <si>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</si>
  <si>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</si>
  <si>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</si>
  <si>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</si>
  <si>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</si>
  <si>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</si>
  <si>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</si>
  <si>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</si>
  <si>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</si>
  <si>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</si>
  <si>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</si>
  <si>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</si>
  <si>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</si>
  <si>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</si>
  <si>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</si>
  <si>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</si>
  <si>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</si>
  <si>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</si>
  <si>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</si>
  <si>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</si>
  <si>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</si>
  <si>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</si>
  <si>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</si>
  <si>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</si>
  <si>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</si>
  <si>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</si>
  <si>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</si>
  <si>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</si>
  <si>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</si>
  <si>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</si>
  <si>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</si>
  <si>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</si>
  <si>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</si>
  <si>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</si>
  <si>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</si>
  <si>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</si>
  <si>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</si>
  <si>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</si>
  <si>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</si>
  <si>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</si>
  <si>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</si>
  <si>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</si>
  <si>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</si>
  <si>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</si>
  <si>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</si>
  <si>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</si>
  <si>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</si>
  <si>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</si>
  <si>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</si>
  <si>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</si>
  <si>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</si>
  <si>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</si>
  <si>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</si>
  <si>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</si>
  <si>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</si>
  <si>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</si>
  <si>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</si>
  <si>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</si>
  <si>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</si>
  <si>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</si>
  <si>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</si>
  <si>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</si>
  <si>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</si>
  <si>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</si>
  <si>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</si>
  <si>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</si>
  <si>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</si>
  <si>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</si>
  <si>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</si>
  <si>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</si>
  <si>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</si>
  <si>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</si>
  <si>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</si>
  <si>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</si>
  <si>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</si>
  <si>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</si>
  <si>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</si>
  <si>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</si>
  <si>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</si>
  <si>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</si>
  <si>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</si>
  <si>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</si>
  <si>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</si>
  <si>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</si>
  <si>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</si>
  <si>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</si>
  <si>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</si>
  <si>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</si>
  <si>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</si>
  <si>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</si>
  <si>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</si>
  <si>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</si>
  <si>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</si>
  <si>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</si>
  <si>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</si>
  <si>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</si>
  <si>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</si>
  <si>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</si>
  <si>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</si>
  <si>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</si>
  <si>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</si>
  <si>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</si>
  <si>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</si>
  <si>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</si>
  <si>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</si>
  <si>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</si>
  <si>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</si>
  <si>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</si>
  <si>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</si>
  <si>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</si>
  <si>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</si>
  <si>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</si>
  <si>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</si>
  <si>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</si>
  <si>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</si>
  <si>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</si>
  <si>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</si>
  <si>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</si>
  <si>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</si>
  <si>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</si>
  <si>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</si>
  <si>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</si>
  <si>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</si>
  <si>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</si>
  <si>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</si>
  <si>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</si>
  <si>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</si>
  <si>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</si>
  <si>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</si>
  <si>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</si>
  <si>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</si>
  <si>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</si>
  <si>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</si>
  <si>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</si>
  <si>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</si>
  <si>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</si>
  <si>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</si>
  <si>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</si>
  <si>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</si>
  <si>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</si>
  <si>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</si>
  <si>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</si>
  <si>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</si>
  <si>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</si>
  <si>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</si>
  <si>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</si>
  <si>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</si>
  <si>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</si>
  <si>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</si>
  <si>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</si>
  <si>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</si>
  <si>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</si>
  <si>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</si>
  <si>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</si>
  <si>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</si>
  <si>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</si>
  <si>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</si>
  <si>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</si>
  <si>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</si>
  <si>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</si>
  <si>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</si>
  <si>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</si>
  <si>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</si>
  <si>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</si>
  <si>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</si>
  <si>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</si>
  <si>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</si>
  <si>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</si>
  <si>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</si>
  <si>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</si>
  <si>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</si>
  <si>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</si>
  <si>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</si>
  <si>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</si>
  <si>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</si>
  <si>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</si>
  <si>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</si>
  <si>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</si>
  <si>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</si>
  <si>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</si>
  <si>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</si>
  <si>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</si>
  <si>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</si>
  <si>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</si>
  <si>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</si>
  <si>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</si>
  <si>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</si>
  <si>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</si>
  <si>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</si>
  <si>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</si>
  <si>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</si>
  <si>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</si>
  <si>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</si>
  <si>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</si>
  <si>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</si>
  <si>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</si>
  <si>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</si>
  <si>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</si>
  <si>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</si>
  <si>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</si>
  <si>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</si>
  <si>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</si>
  <si>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</si>
  <si>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</si>
  <si>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</si>
  <si>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</si>
  <si>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</si>
  <si>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</si>
  <si>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</si>
  <si>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</si>
  <si>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</si>
  <si>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</si>
  <si>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</si>
  <si>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</si>
  <si>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</si>
  <si>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</si>
  <si>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</si>
  <si>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</si>
  <si>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</si>
  <si>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</si>
  <si>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</si>
  <si>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</si>
  <si>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</si>
  <si>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</si>
  <si>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</si>
  <si>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</si>
  <si>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</si>
  <si>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</si>
  <si>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</si>
  <si>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</si>
  <si>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</si>
  <si>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</si>
  <si>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</si>
  <si>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</si>
  <si>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</si>
  <si>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</si>
  <si>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</si>
  <si>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</si>
  <si>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</si>
  <si>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</si>
  <si>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</si>
  <si>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</si>
  <si>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</si>
  <si>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</si>
  <si>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</si>
  <si>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</si>
  <si>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</si>
  <si>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</si>
  <si>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</si>
  <si>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</si>
  <si>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</si>
  <si>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</si>
  <si>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</si>
  <si>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</si>
  <si>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</si>
  <si>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</si>
  <si>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</si>
  <si>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</si>
  <si>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</si>
  <si>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</si>
  <si>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</si>
  <si>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</si>
  <si>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</si>
  <si>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</si>
  <si>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</si>
  <si>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</si>
  <si>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</si>
  <si>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</si>
  <si>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</si>
  <si>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</si>
  <si>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</si>
  <si>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</si>
  <si>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</si>
  <si>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</si>
  <si>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</si>
  <si>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</si>
  <si>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</si>
  <si>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</si>
  <si>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</si>
  <si>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</si>
  <si>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</si>
  <si>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</si>
  <si>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</si>
  <si>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</si>
  <si>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</si>
  <si>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</si>
  <si>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</si>
  <si>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</si>
  <si>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</si>
  <si>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</si>
  <si>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</si>
  <si>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</si>
  <si>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</si>
  <si>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</si>
  <si>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</si>
  <si>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</si>
  <si>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</si>
  <si>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</si>
  <si>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</si>
  <si>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</si>
  <si>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</si>
  <si>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</si>
  <si>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</si>
  <si>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</si>
  <si>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</si>
  <si>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</si>
  <si>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</si>
  <si>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</si>
  <si>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</si>
  <si>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</si>
  <si>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</si>
  <si>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</si>
  <si>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</si>
  <si>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</si>
  <si>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</si>
  <si>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</si>
  <si>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</si>
  <si>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</si>
  <si>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</si>
  <si>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</si>
  <si>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</si>
  <si>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</si>
  <si>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</si>
  <si>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</si>
  <si>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</si>
  <si>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</si>
  <si>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</si>
  <si>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</si>
  <si>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</si>
  <si>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</si>
  <si>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</si>
  <si>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</si>
  <si>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</si>
  <si>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</si>
  <si>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</si>
  <si>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</si>
  <si>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</si>
  <si>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</si>
  <si>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</si>
  <si>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</si>
  <si>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</si>
  <si>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</si>
  <si>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</si>
  <si>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</si>
  <si>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</si>
  <si>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</si>
  <si>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</si>
  <si>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</si>
  <si>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</si>
  <si>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</si>
  <si>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</si>
  <si>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</si>
  <si>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</si>
  <si>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</si>
  <si>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</si>
  <si>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</si>
  <si>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</si>
  <si>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</si>
  <si>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</si>
  <si>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</si>
  <si>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</si>
  <si>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</si>
  <si>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</si>
  <si>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</si>
  <si>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</si>
  <si>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</si>
  <si>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</si>
  <si>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</si>
  <si>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</si>
  <si>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</si>
  <si>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</si>
  <si>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</si>
  <si>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</si>
  <si>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</si>
  <si>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</si>
  <si>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</si>
  <si>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</si>
  <si>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</si>
  <si>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</si>
  <si>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</si>
  <si>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</si>
  <si>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</si>
  <si>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</si>
  <si>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</si>
  <si>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</si>
  <si>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</si>
  <si>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</si>
  <si>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</si>
  <si>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</si>
  <si>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</si>
  <si>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</si>
  <si>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</si>
  <si>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</si>
  <si>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</si>
  <si>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</si>
  <si>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</si>
  <si>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</si>
  <si>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</si>
  <si>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</si>
  <si>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</si>
  <si>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</si>
  <si>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</si>
  <si>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</si>
  <si>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</si>
  <si>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</si>
  <si>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</si>
  <si>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</si>
  <si>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</si>
  <si>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</si>
  <si>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</si>
  <si>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</si>
  <si>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</si>
  <si>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</si>
  <si>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</si>
  <si>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</si>
  <si>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</si>
  <si>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</si>
  <si>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</si>
  <si>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</si>
  <si>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</si>
  <si>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</si>
  <si>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</si>
  <si>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</si>
  <si>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</si>
  <si>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</si>
  <si>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</si>
  <si>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</si>
  <si>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</si>
  <si>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</si>
  <si>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</si>
  <si>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</si>
  <si>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</si>
  <si>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</si>
  <si>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</si>
  <si>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</si>
  <si>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</si>
  <si>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</si>
  <si>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</si>
  <si>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</si>
  <si>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</si>
  <si>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</si>
  <si>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</si>
  <si>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</si>
  <si>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</si>
  <si>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</si>
  <si>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</si>
  <si>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</si>
  <si>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</si>
  <si>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</si>
  <si>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</si>
  <si>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</si>
  <si>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</si>
  <si>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</si>
  <si>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</si>
  <si>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</si>
  <si>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</si>
  <si>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</si>
  <si>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</si>
  <si>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</si>
  <si>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</si>
  <si>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</si>
  <si>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</si>
  <si>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</si>
  <si>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</si>
  <si>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</si>
  <si>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</si>
  <si>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</si>
  <si>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</si>
  <si>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</si>
  <si>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</si>
  <si>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</si>
  <si>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</si>
  <si>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</si>
  <si>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</si>
  <si>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</si>
  <si>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</si>
  <si>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</si>
  <si>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</si>
  <si>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</si>
  <si>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</si>
  <si>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</si>
  <si>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</si>
  <si>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</si>
  <si>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</si>
  <si>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</si>
  <si>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</si>
  <si>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</si>
  <si>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</si>
  <si>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</si>
  <si>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</si>
  <si>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</si>
  <si>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</si>
  <si>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</si>
  <si>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</si>
  <si>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</si>
  <si>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</si>
  <si>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</si>
  <si>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</si>
  <si>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</si>
  <si>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</si>
  <si>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</si>
  <si>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</si>
  <si>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</si>
  <si>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</si>
  <si>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</si>
  <si>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</si>
  <si>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</si>
  <si>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</si>
  <si>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</si>
  <si>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</si>
  <si>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</si>
  <si>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</si>
  <si>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</si>
  <si>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</si>
  <si>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</si>
  <si>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</si>
  <si>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</si>
  <si>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</si>
  <si>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</si>
  <si>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</si>
  <si>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</si>
  <si>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</si>
  <si>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</si>
  <si>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</si>
  <si>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</si>
  <si>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</si>
  <si>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</si>
  <si>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</si>
  <si>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</si>
  <si>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</si>
  <si>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</si>
  <si>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</si>
  <si>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</si>
  <si>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</si>
  <si>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</si>
  <si>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</si>
  <si>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</si>
  <si>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</si>
  <si>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</si>
  <si>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</si>
  <si>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</si>
  <si>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</si>
  <si>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</si>
  <si>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</si>
  <si>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</si>
  <si>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</si>
  <si>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</si>
  <si>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</si>
  <si>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</si>
  <si>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</si>
  <si>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</si>
  <si>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</si>
  <si>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</si>
  <si>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</si>
  <si>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</si>
  <si>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</si>
  <si>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</si>
  <si>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</si>
  <si>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</si>
  <si>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</si>
  <si>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</si>
  <si>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</si>
  <si>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</si>
  <si>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</si>
  <si>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</si>
  <si>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</si>
  <si>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</si>
  <si>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</si>
  <si>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</si>
  <si>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</si>
  <si>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</si>
  <si>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</si>
  <si>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</si>
  <si>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</si>
  <si>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</si>
  <si>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</si>
  <si>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</si>
  <si>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</si>
  <si>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</si>
  <si>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</si>
  <si>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</si>
  <si>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</si>
  <si>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</si>
  <si>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</si>
  <si>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</si>
  <si>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</si>
  <si>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</si>
  <si>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</si>
  <si>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</si>
  <si>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</si>
  <si>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</si>
  <si>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</si>
  <si>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</si>
  <si>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</si>
  <si>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</si>
  <si>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</si>
  <si>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</si>
  <si>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</si>
  <si>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</si>
  <si>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</si>
  <si>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</si>
  <si>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</si>
  <si>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</si>
  <si>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</si>
  <si>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</si>
  <si>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</si>
  <si>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</si>
  <si>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</si>
  <si>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</si>
  <si>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</si>
  <si>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</si>
  <si>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</si>
  <si>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</si>
  <si>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</si>
  <si>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</si>
  <si>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</si>
  <si>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</si>
  <si>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</si>
  <si>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</si>
  <si>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</si>
  <si>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</si>
  <si>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</si>
  <si>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</si>
  <si>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</si>
  <si>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</si>
  <si>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</si>
  <si>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</si>
  <si>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</si>
  <si>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</si>
  <si>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</si>
  <si>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</si>
  <si>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</si>
  <si>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</si>
  <si>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</si>
  <si>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</si>
  <si>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</si>
  <si>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</si>
  <si>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</si>
  <si>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</si>
  <si>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</si>
  <si>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</si>
  <si>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</si>
  <si>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</si>
  <si>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</si>
  <si>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</si>
  <si>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</si>
  <si>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</si>
  <si>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</si>
  <si>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</si>
  <si>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</si>
  <si>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</si>
  <si>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</si>
  <si>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</si>
  <si>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</si>
  <si>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</si>
  <si>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</si>
  <si>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</si>
  <si>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</si>
  <si>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</si>
  <si>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</si>
  <si>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</si>
  <si>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</si>
  <si>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</si>
  <si>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</si>
  <si>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</si>
  <si>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</si>
  <si>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</si>
  <si>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</si>
  <si>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</si>
  <si>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</si>
  <si>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</si>
  <si>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</si>
  <si>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</si>
  <si>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</si>
  <si>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</si>
  <si>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</si>
  <si>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</si>
  <si>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</si>
  <si>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</si>
  <si>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</si>
  <si>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</si>
  <si>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</si>
  <si>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</si>
  <si>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</si>
  <si>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</si>
  <si>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</si>
  <si>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</si>
  <si>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</si>
  <si>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</si>
  <si>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</si>
  <si>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</si>
  <si>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</si>
  <si>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</si>
  <si>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</si>
  <si>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</si>
  <si>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</si>
  <si>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</si>
  <si>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</si>
  <si>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</si>
  <si>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</si>
  <si>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</si>
  <si>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</si>
  <si>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</si>
  <si>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</si>
  <si>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</si>
  <si>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</si>
  <si>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</si>
  <si>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</si>
  <si>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</si>
  <si>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</si>
  <si>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</si>
  <si>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</si>
  <si>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</si>
  <si>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</si>
  <si>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</si>
  <si>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</si>
  <si>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</si>
  <si>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</si>
  <si>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</si>
  <si>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</si>
  <si>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</si>
  <si>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</si>
  <si>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</si>
  <si>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</si>
  <si>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</si>
  <si>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</si>
  <si>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</si>
  <si>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</si>
  <si>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</si>
  <si>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</si>
  <si>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</si>
  <si>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</si>
  <si>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</si>
  <si>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</si>
  <si>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</si>
  <si>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</si>
  <si>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</si>
  <si>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</si>
  <si>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</si>
  <si>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</si>
  <si>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</si>
  <si>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</si>
  <si>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</si>
  <si>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</si>
  <si>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</si>
  <si>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</si>
  <si>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</si>
  <si>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</si>
  <si>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</si>
  <si>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</si>
  <si>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</si>
  <si>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</si>
  <si>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</si>
  <si>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</si>
  <si>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</si>
  <si>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</si>
  <si>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</si>
  <si>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</si>
  <si>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</si>
  <si>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</si>
  <si>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</si>
  <si>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</si>
  <si>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</si>
  <si>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</si>
  <si>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</si>
  <si>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</si>
  <si>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</si>
  <si>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</si>
  <si>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</si>
  <si>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</si>
  <si>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</si>
  <si>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</si>
  <si>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</si>
  <si>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</si>
  <si>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</si>
  <si>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</si>
  <si>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</si>
  <si>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</si>
  <si>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</si>
  <si>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</si>
  <si>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</si>
  <si>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</si>
  <si>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</si>
  <si>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</si>
  <si>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</si>
  <si>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</si>
  <si>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</si>
  <si>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</si>
  <si>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</si>
  <si>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</si>
  <si>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</si>
  <si>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</si>
  <si>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</si>
  <si>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</si>
  <si>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</si>
  <si>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</si>
  <si>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</si>
  <si>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</si>
  <si>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</si>
  <si>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</si>
  <si>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</si>
  <si>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</si>
  <si>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</si>
  <si>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</si>
  <si>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</si>
  <si>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</si>
  <si>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</si>
  <si>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</si>
  <si>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</si>
  <si>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</si>
  <si>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</si>
  <si>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</si>
  <si>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</si>
  <si>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</si>
  <si>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</si>
  <si>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</si>
  <si>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</si>
  <si>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</si>
  <si>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</si>
  <si>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</si>
  <si>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</si>
  <si>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</si>
  <si>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</si>
  <si>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</si>
  <si>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</si>
  <si>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</si>
  <si>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</si>
  <si>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</si>
  <si>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</si>
  <si>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</si>
  <si>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</si>
  <si>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</si>
  <si>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</si>
  <si>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</si>
  <si>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</si>
  <si>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</si>
  <si>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</si>
  <si>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</si>
  <si>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</si>
  <si>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</si>
  <si>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</si>
  <si>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</si>
  <si>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</si>
  <si>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</si>
  <si>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</si>
  <si>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</si>
  <si>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</si>
  <si>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</si>
  <si>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</si>
  <si>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</si>
  <si>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</si>
  <si>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</si>
  <si>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</si>
  <si>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</si>
  <si>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</si>
  <si>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</si>
  <si>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</si>
  <si>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</si>
  <si>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</si>
  <si>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</si>
  <si>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</si>
  <si>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</si>
  <si>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</si>
  <si>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</si>
  <si>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</si>
  <si>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</si>
  <si>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</si>
  <si>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</si>
  <si>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</si>
  <si>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</si>
  <si>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</si>
  <si>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</si>
  <si>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</si>
  <si>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</si>
  <si>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</si>
  <si>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</si>
  <si>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</si>
  <si>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</si>
  <si>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</si>
  <si>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</si>
  <si>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</si>
  <si>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</si>
  <si>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</si>
  <si>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</si>
  <si>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</si>
  <si>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</si>
  <si>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</si>
  <si>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</si>
  <si>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</si>
  <si>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</si>
  <si>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</si>
  <si>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</si>
  <si>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</si>
  <si>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</si>
  <si>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</si>
  <si>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</si>
  <si>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</si>
  <si>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</si>
  <si>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</si>
  <si>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</si>
  <si>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</si>
  <si>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</si>
  <si>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</si>
  <si>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</si>
  <si>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</si>
  <si>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</si>
  <si>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</si>
  <si>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</si>
  <si>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</si>
  <si>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</si>
  <si>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</si>
  <si>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</si>
  <si>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</si>
  <si>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</si>
  <si>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</si>
  <si>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</si>
  <si>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</si>
  <si>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</si>
  <si>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</si>
  <si>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</si>
  <si>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</si>
  <si>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</si>
  <si>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</si>
  <si>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</si>
  <si>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</si>
  <si>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</si>
  <si>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</si>
  <si>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</si>
  <si>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</si>
  <si>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</si>
  <si>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</si>
  <si>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</si>
  <si>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</si>
  <si>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</si>
  <si>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</si>
  <si>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</si>
  <si>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</si>
  <si>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</si>
  <si>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</si>
  <si>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</si>
  <si>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</si>
  <si>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</si>
  <si>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</si>
  <si>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</si>
  <si>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</si>
  <si>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</si>
  <si>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</si>
  <si>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</si>
  <si>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</si>
  <si>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</si>
  <si>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</si>
  <si>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</si>
  <si>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</si>
  <si>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</si>
  <si>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</si>
  <si>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</si>
  <si>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</si>
  <si>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</si>
  <si>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</si>
  <si>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</si>
  <si>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</si>
  <si>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</si>
  <si>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</si>
  <si>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</si>
  <si>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</si>
  <si>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</si>
  <si>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</si>
  <si>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</si>
  <si>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</si>
  <si>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</si>
  <si>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</si>
  <si>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</si>
  <si>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</si>
  <si>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</si>
  <si>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</si>
  <si>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</si>
  <si>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</si>
  <si>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</si>
  <si>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</si>
  <si>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</si>
  <si>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</si>
  <si>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</si>
  <si>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</si>
  <si>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</si>
  <si>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</si>
  <si>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</si>
  <si>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</si>
  <si>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</si>
  <si>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</si>
  <si>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</si>
  <si>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</si>
  <si>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</si>
  <si>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</si>
  <si>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</si>
  <si>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</si>
  <si>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</si>
  <si>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</si>
  <si>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</si>
  <si>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</si>
  <si>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</si>
  <si>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</si>
  <si>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</si>
  <si>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</si>
  <si>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</si>
  <si>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</si>
  <si>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</si>
  <si>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</si>
  <si>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</si>
  <si>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</si>
  <si>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</si>
  <si>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</si>
  <si>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</si>
  <si>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</si>
  <si>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</si>
  <si>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</si>
  <si>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</si>
  <si>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</si>
  <si>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</si>
  <si>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</si>
  <si>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</si>
  <si>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</si>
  <si>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</si>
  <si>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</si>
  <si>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</si>
  <si>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</si>
  <si>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</si>
  <si>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</si>
  <si>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</si>
  <si>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</si>
  <si>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</si>
  <si>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</si>
  <si>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</si>
  <si>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</si>
  <si>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</si>
  <si>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</si>
  <si>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</si>
  <si>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</si>
  <si>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</si>
  <si>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</si>
  <si>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</si>
  <si>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</si>
  <si>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</si>
  <si>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</si>
  <si>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</si>
  <si>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</si>
  <si>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</si>
  <si>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</si>
  <si>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</si>
  <si>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</si>
  <si>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</si>
  <si>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</si>
  <si>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</si>
  <si>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</si>
  <si>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</si>
  <si>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</si>
  <si>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</si>
  <si>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</si>
  <si>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</si>
  <si>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</si>
  <si>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</si>
  <si>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</si>
  <si>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</si>
  <si>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</si>
  <si>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</si>
  <si>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</si>
  <si>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</si>
  <si>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</si>
  <si>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</si>
  <si>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</si>
  <si>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</si>
  <si>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</si>
  <si>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</si>
  <si>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</si>
  <si>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</si>
  <si>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</si>
  <si>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</si>
  <si>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</si>
  <si>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</si>
  <si>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</si>
  <si>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</si>
  <si>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</si>
  <si>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</si>
  <si>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</si>
  <si>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</si>
  <si>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</si>
  <si>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</si>
  <si>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</si>
  <si>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</si>
  <si>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</si>
  <si>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</si>
  <si>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</si>
  <si>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</si>
  <si>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</si>
  <si>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</si>
  <si>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</si>
  <si>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</si>
  <si>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</si>
  <si>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</si>
  <si>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</si>
  <si>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</si>
  <si>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</si>
  <si>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</si>
  <si>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</si>
  <si>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</si>
  <si>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</si>
  <si>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</si>
  <si>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</si>
  <si>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</si>
  <si>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</si>
  <si>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</si>
  <si>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</si>
  <si>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</si>
  <si>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</si>
  <si>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</si>
  <si>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</si>
  <si>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</si>
  <si>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</si>
  <si>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</si>
  <si>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</si>
  <si>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</si>
  <si>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</si>
  <si>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</si>
  <si>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</si>
  <si>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</si>
  <si>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</si>
  <si>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</si>
  <si>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</si>
  <si>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</si>
  <si>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</si>
  <si>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</si>
  <si>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</si>
  <si>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</si>
  <si>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</si>
  <si>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</si>
  <si>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</si>
  <si>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</si>
  <si>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</si>
  <si>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</si>
  <si>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</si>
  <si>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</si>
  <si>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</si>
  <si>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</si>
  <si>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</si>
  <si>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</si>
  <si>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</si>
  <si>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</si>
  <si>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</si>
  <si>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</si>
  <si>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</si>
  <si>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</si>
  <si>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</si>
  <si>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</si>
  <si>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</si>
  <si>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</si>
  <si>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</si>
  <si>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</si>
  <si>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</si>
  <si>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</si>
  <si>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</si>
  <si>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</si>
  <si>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</si>
  <si>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</si>
  <si>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</si>
  <si>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</si>
  <si>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</si>
  <si>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</si>
  <si>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</si>
  <si>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</si>
  <si>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</si>
  <si>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</si>
  <si>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</si>
  <si>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</si>
  <si>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</si>
  <si>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</si>
  <si>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</si>
  <si>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</si>
  <si>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</si>
  <si>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</si>
  <si>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</si>
  <si>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</si>
  <si>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</si>
  <si>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</si>
  <si>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</si>
  <si>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</si>
  <si>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</si>
  <si>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</si>
  <si>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</si>
  <si>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</si>
  <si>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</si>
  <si>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</si>
  <si>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</si>
  <si>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</si>
  <si>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</si>
  <si>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</si>
  <si>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</si>
  <si>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</si>
  <si>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</si>
  <si>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</si>
  <si>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</si>
  <si>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</si>
  <si>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</si>
  <si>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</si>
  <si>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</si>
  <si>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</si>
  <si>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</si>
  <si>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</si>
  <si>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</si>
  <si>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</si>
  <si>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</si>
  <si>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</si>
  <si>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</si>
  <si>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</si>
  <si>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</si>
  <si>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</si>
  <si>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</si>
  <si>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</si>
  <si>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</si>
  <si>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</si>
  <si>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</si>
  <si>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</si>
  <si>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</si>
  <si>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</si>
  <si>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</si>
  <si>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</si>
  <si>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</si>
  <si>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</si>
  <si>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</si>
  <si>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</si>
  <si>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</si>
  <si>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</si>
  <si>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</si>
  <si>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</si>
  <si>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</si>
  <si>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</si>
  <si>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</si>
  <si>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</si>
  <si>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</si>
  <si>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</si>
  <si>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</si>
  <si>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</si>
  <si>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</si>
  <si>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</si>
  <si>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</si>
  <si>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</si>
  <si>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</si>
  <si>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</si>
  <si>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</si>
  <si>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</si>
  <si>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</si>
  <si>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</si>
  <si>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</si>
  <si>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</si>
  <si>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</si>
  <si>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</si>
  <si>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</si>
  <si>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</si>
  <si>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</si>
  <si>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</si>
  <si>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</si>
  <si>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</si>
  <si>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</si>
  <si>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</si>
  <si>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</si>
  <si>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</si>
  <si>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</si>
  <si>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</si>
  <si>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</si>
  <si>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</si>
  <si>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</si>
  <si>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</si>
  <si>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</si>
  <si>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</si>
  <si>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</si>
  <si>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</si>
  <si>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</si>
  <si>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</si>
  <si>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</si>
  <si>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</si>
  <si>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</si>
  <si>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</si>
  <si>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</si>
  <si>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</si>
  <si>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</si>
  <si>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</si>
  <si>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</si>
  <si>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</si>
  <si>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</si>
  <si>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</si>
  <si>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</si>
  <si>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</si>
  <si>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</si>
  <si>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</si>
  <si>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</si>
  <si>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</si>
  <si>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</si>
  <si>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</si>
  <si>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</si>
  <si>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</si>
  <si>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</si>
  <si>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</si>
  <si>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</si>
  <si>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</si>
  <si>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</si>
  <si>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</si>
  <si>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</si>
  <si>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</si>
  <si>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</si>
  <si>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</si>
  <si>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</si>
  <si>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</si>
  <si>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</si>
  <si>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</si>
  <si>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</si>
  <si>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</si>
  <si>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</si>
  <si>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</si>
  <si>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</si>
  <si>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</si>
  <si>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</si>
  <si>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</si>
  <si>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</si>
  <si>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</si>
  <si>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</si>
  <si>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</si>
  <si>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</si>
  <si>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</si>
  <si>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</si>
  <si>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</si>
  <si>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</si>
  <si>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</si>
  <si>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</si>
  <si>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</si>
  <si>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</si>
  <si>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</si>
  <si>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</si>
  <si>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</si>
  <si>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</si>
  <si>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</si>
  <si>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</si>
  <si>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</si>
  <si>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</si>
  <si>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</si>
  <si>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</si>
  <si>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</si>
  <si>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</si>
  <si>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</si>
  <si>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</si>
  <si>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</si>
  <si>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</si>
  <si>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</si>
  <si>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</si>
  <si>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</si>
  <si>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</si>
  <si>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</si>
  <si>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</si>
  <si>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</si>
  <si>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</si>
  <si>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</si>
  <si>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</si>
  <si>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</si>
  <si>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</si>
  <si>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</si>
  <si>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</si>
  <si>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</si>
  <si>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</si>
  <si>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</si>
  <si>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</si>
  <si>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</si>
  <si>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</si>
  <si>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</si>
  <si>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</si>
  <si>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</si>
  <si>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</si>
  <si>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</si>
  <si>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</si>
  <si>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</si>
  <si>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</si>
  <si>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</si>
  <si>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</si>
  <si>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</si>
  <si>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</si>
  <si>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</si>
  <si>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</si>
  <si>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</si>
  <si>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</si>
  <si>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</si>
  <si>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</si>
  <si>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</si>
  <si>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</si>
  <si>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</si>
  <si>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</si>
  <si>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</si>
  <si>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</si>
  <si>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</si>
  <si>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</si>
  <si>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</si>
  <si>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</si>
  <si>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</si>
  <si>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</si>
  <si>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</si>
  <si>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</si>
  <si>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</si>
  <si>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</si>
  <si>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</si>
  <si>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</si>
  <si>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</si>
  <si>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</si>
  <si>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</si>
  <si>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</si>
  <si>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</si>
  <si>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</si>
  <si>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</si>
  <si>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</si>
  <si>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</si>
  <si>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</si>
  <si>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</si>
  <si>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</si>
  <si>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</si>
  <si>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</si>
  <si>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</si>
  <si>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</si>
  <si>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</si>
  <si>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</si>
  <si>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</si>
  <si>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</si>
  <si>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</si>
  <si>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</si>
  <si>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</si>
  <si>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</si>
  <si>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</si>
  <si>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</si>
  <si>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</si>
  <si>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</si>
  <si>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</si>
  <si>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</si>
  <si>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</si>
  <si>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</si>
  <si>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</si>
  <si>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</si>
  <si>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</si>
  <si>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</si>
  <si>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</si>
  <si>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</si>
  <si>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</si>
  <si>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</si>
  <si>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</si>
  <si>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</si>
  <si>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</si>
  <si>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</si>
  <si>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</si>
  <si>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</si>
  <si>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</si>
  <si>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</si>
  <si>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</si>
  <si>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</si>
  <si>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</si>
  <si>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</si>
  <si>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</si>
  <si>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</si>
  <si>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</si>
  <si>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</si>
  <si>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</si>
  <si>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</si>
  <si>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</si>
  <si>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</si>
  <si>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</si>
  <si>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</si>
  <si>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</si>
  <si>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</si>
  <si>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</si>
  <si>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</si>
  <si>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</si>
  <si>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</si>
  <si>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</si>
  <si>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</si>
  <si>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</si>
  <si>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</si>
  <si>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</si>
  <si>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</si>
  <si>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</si>
  <si>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</si>
  <si>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</si>
  <si>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</si>
  <si>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</si>
  <si>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</si>
  <si>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</si>
  <si>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</si>
  <si>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</si>
  <si>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</si>
  <si>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</si>
  <si>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</si>
  <si>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</si>
  <si>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</si>
  <si>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</si>
  <si>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</si>
  <si>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</si>
  <si>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</si>
  <si>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</si>
  <si>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</si>
  <si>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</si>
  <si>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</si>
  <si>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</si>
  <si>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</si>
  <si>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</si>
  <si>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</si>
  <si>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</si>
  <si>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</si>
  <si>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</si>
  <si>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</si>
  <si>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</si>
  <si>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</si>
  <si>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</si>
  <si>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</si>
  <si>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</si>
  <si>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</si>
  <si>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</si>
  <si>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</si>
  <si>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</si>
  <si>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</si>
  <si>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</si>
  <si>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</si>
  <si>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</si>
  <si>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</si>
  <si>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</si>
  <si>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</si>
  <si>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</si>
  <si>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</si>
  <si>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</si>
  <si>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</si>
  <si>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</si>
  <si>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</si>
  <si>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</si>
  <si>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</si>
  <si>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</si>
  <si>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</si>
  <si>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</si>
  <si>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</si>
  <si>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</si>
  <si>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</si>
  <si>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</si>
  <si>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</si>
  <si>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</si>
  <si>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</si>
  <si>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</si>
  <si>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</si>
  <si>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</si>
  <si>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</si>
  <si>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</si>
  <si>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</si>
  <si>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</si>
  <si>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</si>
  <si>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</si>
  <si>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</si>
  <si>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</si>
  <si>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</si>
  <si>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</si>
  <si>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</si>
  <si>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</si>
  <si>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</si>
  <si>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</si>
  <si>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</si>
  <si>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</si>
  <si>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</si>
  <si>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</si>
  <si>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</si>
  <si>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</si>
  <si>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</si>
  <si>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</si>
  <si>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</si>
  <si>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</si>
  <si>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</si>
  <si>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</si>
  <si>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</si>
  <si>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</si>
  <si>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</si>
  <si>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</si>
  <si>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</si>
  <si>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</si>
  <si>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</si>
  <si>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</si>
  <si>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</si>
  <si>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</si>
  <si>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</si>
  <si>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</si>
  <si>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</si>
  <si>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</si>
  <si>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</si>
  <si>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</si>
  <si>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</si>
  <si>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</si>
  <si>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</si>
  <si>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</si>
  <si>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</si>
  <si>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</si>
  <si>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</si>
  <si>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</si>
  <si>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</si>
  <si>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</si>
  <si>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</si>
  <si>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</si>
  <si>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</si>
  <si>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</si>
  <si>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</si>
  <si>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</si>
  <si>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</si>
  <si>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</si>
  <si>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</si>
  <si>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</si>
  <si>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</si>
  <si>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</si>
  <si>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</si>
  <si>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</si>
  <si>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</si>
  <si>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</si>
  <si>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</si>
  <si>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</si>
  <si>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</si>
  <si>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</si>
  <si>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</si>
  <si>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</si>
  <si>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</si>
  <si>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</si>
  <si>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</si>
  <si>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</si>
  <si>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</si>
  <si>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</si>
  <si>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</si>
  <si>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</si>
  <si>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</si>
  <si>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</si>
  <si>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</si>
  <si>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</si>
  <si>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</si>
  <si>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</si>
  <si>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</si>
  <si>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</si>
  <si>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</si>
  <si>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</si>
  <si>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</si>
  <si>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</si>
  <si>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</si>
  <si>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</si>
  <si>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</si>
  <si>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</si>
  <si>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</si>
  <si>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</si>
  <si>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</si>
  <si>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</si>
  <si>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</si>
  <si>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</si>
  <si>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</si>
  <si>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</si>
  <si>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</si>
  <si>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</si>
  <si>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</si>
  <si>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</si>
  <si>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</si>
  <si>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</si>
  <si>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</si>
  <si>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</si>
  <si>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</si>
  <si>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</si>
  <si>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</si>
  <si>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</si>
  <si>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</si>
  <si>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</si>
  <si>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</si>
  <si>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</si>
  <si>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</si>
  <si>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</si>
  <si>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</si>
  <si>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</si>
  <si>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</si>
  <si>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</si>
  <si>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</si>
  <si>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</si>
  <si>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</si>
  <si>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</si>
  <si>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</si>
  <si>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</si>
  <si>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</si>
  <si>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</si>
  <si>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</si>
  <si>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</si>
  <si>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</si>
  <si>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</si>
  <si>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</si>
  <si>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</si>
  <si>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</si>
  <si>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</si>
  <si>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</si>
  <si>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</si>
  <si>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</si>
  <si>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</si>
  <si>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</si>
  <si>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</si>
  <si>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</si>
  <si>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</si>
  <si>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</si>
  <si>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</si>
  <si>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</si>
  <si>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</si>
  <si>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</si>
  <si>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</si>
  <si>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</si>
  <si>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</si>
  <si>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</si>
  <si>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</si>
  <si>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</si>
  <si>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</si>
  <si>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</si>
  <si>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</si>
  <si>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</si>
  <si>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</si>
  <si>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</si>
  <si>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</si>
  <si>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</si>
  <si>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</si>
  <si>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</si>
  <si>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</si>
  <si>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</si>
  <si>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</si>
  <si>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</si>
  <si>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</si>
  <si>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</si>
  <si>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</si>
  <si>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</si>
  <si>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</si>
  <si>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</si>
  <si>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</si>
  <si>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</si>
  <si>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</si>
  <si>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</si>
  <si>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</si>
  <si>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</si>
  <si>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</si>
  <si>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</si>
  <si>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</si>
  <si>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</si>
  <si>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</si>
  <si>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</si>
  <si>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</si>
  <si>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</si>
  <si>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</si>
  <si>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</si>
  <si>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</si>
  <si>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</si>
  <si>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</si>
  <si>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</si>
  <si>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</si>
  <si>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</si>
  <si>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</si>
  <si>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</si>
  <si>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</si>
  <si>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</si>
  <si>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</si>
  <si>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</si>
  <si>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</si>
  <si>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</si>
  <si>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</si>
  <si>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</si>
  <si>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</si>
  <si>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</si>
  <si>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</si>
  <si>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</si>
  <si>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</si>
  <si>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</si>
  <si>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</si>
  <si>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</si>
  <si>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</si>
  <si>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</si>
  <si>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</si>
  <si>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</si>
  <si>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</si>
  <si>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</si>
  <si>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</si>
  <si>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</si>
  <si>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</si>
  <si>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</si>
  <si>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</si>
  <si>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</si>
  <si>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</si>
  <si>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</si>
  <si>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</si>
  <si>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</si>
  <si>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</si>
  <si>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</si>
  <si>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</si>
  <si>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</si>
  <si>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</si>
  <si>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</si>
  <si>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</si>
  <si>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</si>
  <si>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</si>
  <si>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</si>
  <si>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</si>
  <si>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</si>
  <si>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</si>
  <si>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</si>
  <si>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</si>
  <si>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</si>
  <si>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</si>
  <si>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</si>
  <si>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</si>
  <si>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</si>
  <si>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</si>
  <si>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</si>
  <si>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</si>
  <si>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</si>
  <si>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</si>
  <si>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</si>
  <si>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</si>
  <si>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</si>
  <si>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</si>
  <si>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</si>
  <si>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</si>
  <si>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</si>
  <si>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</si>
  <si>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</si>
  <si>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</si>
  <si>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</si>
  <si>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</si>
  <si>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</si>
  <si>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</si>
  <si>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</si>
  <si>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</si>
  <si>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</si>
  <si>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</si>
  <si>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</si>
  <si>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</si>
  <si>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</si>
  <si>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</si>
  <si>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</si>
  <si>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</si>
  <si>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</si>
  <si>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</si>
  <si>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</si>
  <si>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</si>
  <si>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</si>
  <si>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</si>
  <si>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</si>
  <si>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</si>
  <si>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</si>
  <si>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</si>
  <si>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</si>
  <si>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</si>
  <si>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</si>
  <si>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</si>
  <si>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</si>
  <si>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</si>
  <si>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</si>
  <si>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</si>
  <si>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</si>
  <si>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</si>
  <si>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</si>
  <si>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</si>
  <si>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</si>
  <si>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</si>
  <si>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</si>
  <si>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</si>
  <si>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</si>
  <si>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</si>
  <si>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</si>
  <si>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</si>
  <si>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</si>
  <si>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</si>
  <si>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</si>
  <si>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</si>
  <si>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</si>
  <si>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</si>
  <si>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</si>
  <si>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</si>
  <si>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</si>
  <si>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</si>
  <si>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</si>
  <si>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</si>
  <si>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</si>
  <si>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</si>
  <si>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</si>
  <si>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</si>
  <si>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</si>
  <si>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</si>
  <si>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</si>
  <si>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</si>
  <si>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</si>
  <si>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</si>
  <si>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</si>
  <si>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</si>
  <si>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</si>
  <si>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</si>
  <si>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</si>
  <si>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</si>
  <si>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</si>
  <si>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</si>
  <si>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</si>
  <si>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</si>
  <si>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</si>
  <si>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</si>
  <si>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</si>
  <si>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</si>
  <si>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</si>
  <si>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</si>
  <si>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</si>
  <si>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</si>
  <si>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</si>
  <si>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</si>
  <si>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</si>
  <si>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</si>
  <si>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</si>
  <si>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</si>
  <si>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</si>
  <si>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</si>
  <si>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</si>
  <si>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</si>
  <si>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</si>
  <si>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</si>
  <si>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</si>
  <si>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</si>
  <si>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</si>
  <si>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</si>
  <si>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</si>
  <si>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</si>
  <si>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</si>
  <si>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</si>
  <si>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</si>
  <si>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</si>
  <si>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</si>
  <si>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</si>
  <si>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</si>
  <si>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</si>
  <si>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</si>
  <si>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</si>
  <si>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</si>
  <si>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</si>
  <si>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</si>
  <si>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</si>
  <si>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</si>
  <si>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</si>
  <si>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</si>
  <si>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</si>
  <si>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</si>
  <si>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</si>
  <si>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</si>
  <si>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</si>
  <si>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</si>
  <si>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</si>
  <si>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</si>
  <si>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</si>
  <si>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</si>
  <si>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</si>
  <si>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</si>
  <si>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</si>
  <si>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</si>
  <si>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</si>
  <si>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</si>
  <si>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</si>
  <si>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</si>
  <si>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</si>
  <si>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</si>
  <si>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</si>
  <si>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</si>
  <si>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</si>
  <si>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</si>
  <si>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</si>
  <si>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</si>
  <si>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</si>
  <si>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</si>
  <si>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</si>
  <si>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</si>
  <si>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</si>
  <si>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</si>
  <si>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</si>
  <si>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</si>
  <si>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</si>
  <si>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</si>
  <si>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</si>
  <si>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</si>
  <si>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</si>
  <si>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</si>
  <si>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</si>
  <si>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</si>
  <si>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</si>
  <si>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</si>
  <si>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</si>
  <si>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</si>
  <si>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</si>
  <si>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</si>
  <si>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</si>
  <si>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</si>
  <si>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</si>
  <si>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</si>
  <si>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</si>
  <si>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</si>
  <si>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</si>
  <si>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</si>
  <si>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</si>
  <si>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</si>
  <si>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</si>
  <si>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</si>
  <si>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</si>
  <si>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</si>
  <si>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</si>
  <si>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</si>
  <si>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</si>
  <si>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</si>
  <si>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</si>
  <si>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</si>
  <si>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</si>
  <si>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</si>
  <si>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</si>
  <si>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</si>
  <si>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</si>
  <si>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</si>
  <si>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</si>
  <si>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</si>
  <si>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</si>
  <si>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</si>
  <si>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</si>
  <si>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</si>
  <si>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</si>
  <si>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</si>
  <si>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</si>
  <si>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</si>
  <si>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</si>
  <si>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</si>
  <si>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</si>
  <si>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</si>
  <si>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</si>
  <si>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</si>
  <si>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</si>
  <si>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</si>
  <si>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</si>
  <si>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</si>
  <si>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</si>
  <si>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</si>
  <si>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</si>
  <si>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</si>
  <si>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</si>
  <si>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</si>
  <si>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</si>
  <si>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</si>
  <si>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</si>
  <si>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</si>
  <si>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</si>
  <si>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</si>
  <si>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</si>
  <si>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</si>
  <si>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</si>
  <si>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</si>
  <si>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</si>
  <si>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</si>
  <si>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</si>
  <si>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</si>
  <si>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</si>
  <si>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</si>
  <si>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</si>
  <si>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</si>
  <si>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</si>
  <si>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</si>
  <si>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</si>
  <si>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</si>
  <si>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</si>
  <si>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</si>
  <si>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</si>
  <si>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</si>
  <si>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</si>
  <si>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</si>
  <si>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</si>
  <si>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</si>
  <si>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</si>
  <si>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</si>
  <si>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</si>
  <si>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</si>
  <si>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</si>
  <si>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</si>
  <si>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</si>
  <si>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</si>
  <si>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</si>
  <si>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</si>
  <si>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</si>
  <si>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</si>
  <si>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</si>
  <si>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</si>
  <si>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</si>
  <si>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</si>
  <si>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</si>
  <si>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</si>
  <si>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</si>
  <si>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</si>
  <si>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</si>
  <si>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</si>
  <si>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</si>
  <si>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</si>
  <si>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</si>
  <si>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</si>
  <si>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</si>
  <si>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</si>
  <si>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</si>
  <si>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</si>
  <si>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</si>
  <si>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</si>
  <si>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</si>
  <si>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</si>
  <si>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</si>
  <si>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</si>
  <si>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</si>
  <si>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</si>
  <si>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</si>
  <si>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</si>
  <si>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</si>
  <si>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</si>
  <si>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</si>
  <si>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</si>
  <si>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</si>
  <si>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</si>
  <si>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</si>
  <si>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</si>
  <si>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</si>
  <si>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</si>
  <si>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</si>
  <si>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</si>
  <si>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</si>
  <si>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</si>
  <si>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</si>
  <si>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</si>
  <si>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</si>
  <si>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</si>
  <si>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</si>
  <si>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</si>
  <si>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</si>
  <si>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</si>
  <si>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</si>
  <si>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</si>
  <si>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</si>
  <si>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</si>
  <si>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</si>
  <si>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</si>
  <si>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</si>
  <si>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</si>
  <si>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</si>
  <si>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</si>
  <si>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</si>
  <si>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</si>
  <si>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</si>
  <si>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</si>
  <si>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</si>
  <si>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</si>
  <si>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</si>
  <si>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</si>
  <si>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</si>
  <si>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</si>
  <si>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</si>
  <si>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</si>
  <si>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</si>
  <si>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</si>
  <si>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</si>
  <si>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</si>
  <si>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</si>
  <si>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</si>
  <si>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</si>
  <si>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</si>
  <si>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</si>
  <si>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</si>
  <si>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</si>
  <si>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</si>
  <si>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</si>
  <si>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</si>
  <si>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</si>
  <si>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</si>
  <si>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</si>
  <si>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</si>
  <si>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</si>
  <si>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</si>
  <si>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</si>
  <si>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</si>
  <si>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</si>
  <si>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</si>
  <si>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</si>
  <si>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</si>
  <si>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</si>
  <si>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</si>
  <si>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</si>
  <si>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</si>
  <si>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</si>
  <si>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</si>
  <si>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</si>
  <si>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</si>
  <si>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</si>
  <si>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</si>
  <si>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</si>
  <si>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</si>
  <si>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</si>
  <si>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</si>
  <si>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</si>
  <si>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</si>
  <si>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</si>
  <si>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</si>
  <si>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</si>
  <si>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</si>
  <si>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</si>
  <si>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</si>
  <si>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</si>
  <si>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</si>
  <si>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</si>
  <si>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</si>
  <si>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</si>
  <si>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</si>
  <si>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</si>
  <si>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</si>
  <si>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</si>
  <si>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</si>
  <si>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</si>
  <si>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</si>
  <si>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</si>
  <si>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</si>
  <si>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</si>
  <si>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</si>
  <si>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</si>
  <si>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</si>
  <si>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</si>
  <si>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</si>
  <si>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</si>
  <si>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</si>
  <si>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</si>
  <si>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</si>
  <si>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</si>
  <si>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</si>
  <si>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</si>
  <si>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</si>
  <si>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</si>
  <si>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</si>
  <si>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</si>
  <si>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</si>
  <si>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</si>
  <si>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</si>
  <si>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</si>
  <si>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</si>
  <si>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</si>
  <si>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</si>
  <si>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</si>
  <si>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</si>
  <si>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</si>
  <si>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</si>
  <si>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</si>
  <si>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</si>
  <si>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</si>
  <si>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</si>
  <si>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</si>
  <si>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</si>
  <si>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</si>
  <si>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</si>
  <si>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</si>
  <si>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</si>
  <si>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</si>
  <si>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</si>
  <si>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</si>
  <si>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</si>
  <si>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</si>
  <si>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</si>
  <si>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</si>
  <si>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</si>
  <si>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</si>
  <si>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</si>
  <si>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</si>
  <si>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</si>
  <si>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</si>
  <si>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</si>
  <si>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</si>
  <si>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</si>
  <si>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</si>
  <si>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</si>
  <si>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</si>
  <si>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</si>
  <si>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</si>
  <si>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</si>
  <si>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</si>
  <si>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</si>
  <si>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</si>
  <si>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</si>
  <si>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</si>
  <si>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</si>
  <si>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</si>
  <si>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</si>
  <si>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</si>
  <si>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</si>
  <si>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</si>
  <si>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</si>
  <si>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</si>
  <si>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</si>
  <si>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</si>
  <si>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</si>
  <si>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</si>
  <si>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</si>
  <si>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</si>
  <si>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</si>
  <si>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</si>
  <si>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</si>
  <si>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</si>
  <si>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</si>
  <si>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</si>
  <si>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</si>
  <si>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</si>
  <si>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</si>
  <si>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</si>
  <si>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</si>
  <si>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</si>
  <si>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</si>
  <si>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</si>
  <si>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</si>
  <si>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</si>
  <si>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</si>
  <si>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</si>
  <si>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</si>
  <si>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</si>
  <si>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</si>
  <si>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</si>
  <si>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</si>
  <si>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</si>
  <si>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</si>
  <si>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</si>
  <si>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</si>
  <si>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</si>
  <si>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</si>
  <si>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</si>
  <si>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</si>
  <si>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</si>
  <si>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</si>
  <si>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</si>
  <si>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</si>
  <si>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</si>
  <si>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</si>
  <si>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</si>
  <si>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</si>
  <si>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</si>
  <si>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</si>
  <si>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</si>
  <si>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</si>
  <si>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</si>
  <si>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</si>
  <si>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</si>
  <si>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</si>
  <si>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</si>
  <si>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</si>
  <si>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</si>
  <si>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</si>
  <si>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</si>
  <si>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</si>
  <si>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</si>
  <si>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</si>
  <si>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</si>
  <si>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</si>
  <si>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</si>
  <si>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</si>
  <si>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</si>
  <si>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</si>
  <si>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</si>
  <si>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</si>
  <si>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</si>
  <si>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</si>
  <si>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</si>
  <si>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</si>
  <si>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</si>
  <si>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</si>
  <si>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</si>
  <si>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</si>
  <si>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</si>
  <si>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</si>
  <si>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</si>
  <si>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</si>
  <si>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</si>
  <si>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</si>
  <si>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</si>
  <si>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</si>
  <si>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</si>
  <si>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</si>
  <si>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</si>
  <si>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</si>
  <si>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</si>
  <si>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</si>
  <si>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</si>
  <si>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</si>
  <si>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</si>
  <si>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</si>
  <si>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</si>
  <si>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</si>
  <si>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</si>
  <si>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</si>
  <si>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</si>
  <si>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</si>
  <si>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</si>
  <si>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</si>
  <si>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</si>
  <si>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</si>
  <si>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</si>
  <si>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</si>
  <si>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</si>
  <si>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</si>
  <si>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</si>
  <si>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</si>
  <si>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</si>
  <si>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</si>
  <si>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</si>
  <si>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</si>
  <si>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</si>
  <si>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</si>
  <si>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</si>
  <si>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</si>
  <si>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</si>
  <si>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</si>
  <si>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</si>
  <si>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</si>
  <si>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</si>
  <si>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</si>
  <si>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</si>
  <si>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</si>
  <si>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</si>
  <si>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</si>
  <si>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</si>
  <si>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</si>
  <si>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</si>
  <si>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</si>
  <si>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</si>
  <si>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</si>
  <si>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</si>
  <si>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</si>
  <si>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</si>
  <si>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</si>
  <si>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</si>
  <si>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</si>
  <si>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</si>
  <si>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</si>
  <si>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</si>
  <si>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</si>
  <si>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</si>
  <si>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</si>
  <si>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</si>
  <si>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</si>
  <si>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</si>
  <si>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</si>
  <si>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</si>
  <si>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</si>
  <si>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</si>
  <si>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</si>
  <si>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</si>
  <si>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</si>
  <si>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</si>
  <si>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</si>
  <si>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</si>
  <si>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</si>
  <si>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</si>
  <si>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</si>
  <si>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</si>
  <si>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</si>
  <si>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</si>
  <si>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</si>
  <si>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</si>
  <si>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</si>
  <si>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</si>
  <si>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</si>
  <si>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</si>
  <si>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</si>
  <si>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</si>
  <si>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</si>
  <si>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</si>
  <si>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</si>
  <si>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</si>
  <si>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</si>
  <si>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</si>
  <si>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</si>
  <si>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</si>
  <si>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</si>
  <si>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</si>
  <si>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</si>
  <si>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</si>
  <si>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</si>
  <si>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</si>
  <si>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</si>
  <si>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</si>
  <si>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</si>
  <si>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</si>
  <si>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</si>
  <si>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</si>
  <si>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</si>
  <si>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</si>
  <si>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</si>
  <si>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</si>
  <si>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</si>
  <si>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</si>
  <si>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</si>
  <si>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</si>
  <si>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</si>
  <si>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</si>
  <si>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</si>
  <si>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</si>
  <si>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</si>
  <si>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</si>
  <si>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</si>
  <si>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</si>
  <si>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</si>
  <si>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</si>
  <si>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</si>
  <si>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</si>
  <si>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</si>
  <si>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</si>
  <si>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</si>
  <si>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</si>
  <si>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</si>
  <si>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</si>
  <si>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</si>
  <si>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</si>
  <si>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</si>
  <si>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</si>
  <si>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</si>
  <si>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</si>
  <si>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</si>
  <si>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</si>
  <si>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</si>
  <si>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</si>
  <si>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</si>
  <si>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</si>
  <si>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</si>
  <si>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</si>
  <si>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</si>
  <si>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</si>
  <si>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</si>
  <si>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</si>
  <si>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</si>
  <si>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</si>
  <si>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</si>
  <si>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</si>
  <si>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</si>
  <si>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</si>
  <si>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</si>
  <si>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</si>
  <si>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</si>
  <si>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</si>
  <si>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</si>
  <si>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</si>
  <si>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</si>
  <si>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</si>
  <si>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</si>
  <si>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</si>
  <si>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</si>
  <si>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</si>
  <si>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</si>
  <si>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</si>
  <si>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</si>
  <si>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</si>
  <si>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</si>
  <si>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</si>
  <si>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</si>
  <si>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</si>
  <si>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</si>
  <si>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</si>
  <si>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</si>
  <si>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</si>
  <si>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</si>
  <si>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</si>
  <si>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</si>
  <si>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</si>
  <si>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</si>
  <si>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</si>
  <si>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</si>
  <si>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</si>
  <si>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</si>
  <si>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</si>
  <si>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</si>
  <si>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</si>
  <si>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</si>
  <si>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</si>
  <si>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</si>
  <si>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</si>
  <si>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</si>
  <si>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</si>
  <si>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</si>
  <si>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</si>
  <si>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</si>
  <si>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</si>
  <si>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</si>
  <si>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</si>
  <si>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</si>
  <si>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</si>
  <si>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</si>
  <si>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</si>
  <si>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</si>
  <si>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</si>
  <si>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</si>
  <si>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</si>
  <si>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</si>
  <si>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</si>
  <si>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</si>
  <si>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</si>
  <si>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</si>
  <si>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</si>
  <si>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</si>
  <si>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</si>
  <si>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</si>
  <si>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</si>
  <si>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</si>
  <si>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</si>
  <si>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</si>
  <si>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</si>
  <si>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</si>
  <si>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</si>
  <si>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</si>
  <si>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</si>
  <si>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</si>
  <si>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</si>
  <si>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</si>
  <si>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</si>
  <si>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</si>
  <si>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</si>
  <si>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</si>
  <si>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</si>
  <si>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</si>
  <si>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</si>
  <si>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</si>
  <si>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</si>
  <si>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</si>
  <si>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</si>
  <si>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</si>
  <si>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</si>
  <si>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</si>
  <si>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</si>
  <si>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</si>
  <si>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</si>
  <si>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</si>
  <si>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</si>
  <si>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</si>
  <si>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</si>
  <si>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</si>
  <si>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</si>
  <si>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</si>
  <si>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</si>
  <si>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</si>
  <si>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</si>
  <si>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</si>
  <si>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</si>
  <si>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</si>
  <si>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</si>
  <si>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</si>
  <si>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</si>
  <si>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</si>
  <si>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</si>
  <si>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</si>
  <si>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</si>
  <si>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</si>
  <si>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</si>
  <si>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</si>
  <si>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</si>
  <si>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</si>
  <si>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</si>
  <si>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</si>
  <si>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</si>
  <si>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</si>
  <si>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</si>
  <si>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</si>
  <si>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</si>
  <si>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</si>
  <si>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</si>
  <si>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</si>
  <si>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</si>
  <si>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</si>
  <si>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</si>
  <si>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</si>
  <si>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</si>
  <si>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</si>
  <si>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</si>
  <si>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</si>
  <si>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</si>
  <si>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</si>
  <si>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</si>
  <si>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</si>
  <si>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</si>
  <si>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</si>
  <si>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</si>
  <si>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</si>
  <si>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</si>
  <si>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</si>
  <si>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</si>
  <si>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</si>
  <si>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</si>
  <si>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</si>
  <si>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</si>
  <si>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</si>
  <si>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</si>
  <si>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</si>
  <si>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</si>
  <si>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</si>
  <si>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</si>
  <si>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</si>
  <si>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</si>
  <si>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</si>
  <si>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</si>
  <si>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</si>
  <si>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</si>
  <si>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</si>
  <si>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</si>
  <si>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</si>
  <si>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</si>
  <si>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</si>
  <si>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</si>
  <si>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</si>
  <si>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</si>
  <si>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</si>
  <si>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</si>
  <si>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</si>
  <si>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</si>
  <si>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</si>
  <si>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</si>
  <si>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</si>
  <si>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</si>
  <si>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</si>
  <si>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</si>
  <si>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</si>
  <si>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</si>
  <si>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</si>
  <si>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</si>
  <si>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</si>
  <si>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</si>
  <si>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</si>
  <si>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</si>
  <si>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</si>
  <si>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</si>
  <si>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</si>
  <si>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</si>
  <si>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</si>
  <si>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</si>
  <si>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</si>
  <si>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</si>
  <si>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</si>
  <si>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</si>
  <si>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</si>
  <si>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</si>
  <si>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</si>
  <si>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</si>
  <si>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</si>
  <si>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</si>
  <si>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</si>
  <si>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</si>
  <si>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</si>
  <si>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</si>
  <si>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</si>
  <si>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</si>
  <si>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</si>
  <si>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</si>
  <si>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</si>
  <si>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</si>
  <si>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</si>
  <si>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</si>
  <si>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</si>
  <si>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</si>
  <si>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</si>
  <si>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</si>
  <si>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</si>
  <si>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</si>
  <si>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</si>
  <si>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</si>
  <si>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</si>
  <si>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</si>
  <si>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</si>
  <si>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</si>
  <si>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</si>
  <si>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</si>
  <si>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</si>
  <si>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</si>
  <si>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</si>
  <si>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</si>
  <si>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</si>
  <si>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</si>
  <si>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</si>
  <si>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</si>
  <si>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</si>
  <si>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</si>
  <si>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</si>
  <si>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</si>
  <si>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</si>
  <si>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</si>
  <si>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</si>
  <si>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</si>
  <si>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</si>
  <si>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</si>
  <si>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</si>
  <si>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</si>
  <si>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</si>
  <si>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</si>
  <si>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</si>
  <si>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</si>
  <si>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</si>
  <si>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</si>
  <si>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</si>
  <si>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</si>
  <si>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</si>
  <si>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</si>
  <si>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</si>
  <si>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</si>
  <si>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</si>
  <si>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</si>
  <si>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</si>
  <si>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</si>
  <si>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</si>
  <si>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</si>
  <si>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</si>
  <si>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</si>
  <si>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</si>
  <si>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</si>
  <si>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</si>
  <si>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</si>
  <si>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</si>
  <si>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</si>
  <si>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</si>
  <si>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</si>
  <si>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</si>
  <si>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</si>
  <si>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</si>
  <si>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</si>
  <si>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</si>
  <si>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</si>
  <si>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</si>
  <si>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</si>
  <si>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</si>
  <si>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</si>
  <si>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</si>
  <si>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</si>
  <si>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</si>
  <si>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</si>
  <si>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</si>
  <si>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</si>
  <si>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</si>
  <si>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</si>
  <si>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</si>
  <si>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</si>
  <si>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</si>
  <si>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</si>
  <si>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</si>
  <si>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</si>
  <si>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</si>
  <si>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</si>
  <si>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</si>
  <si>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</si>
  <si>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</si>
  <si>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</si>
  <si>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</si>
  <si>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</si>
  <si>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</si>
  <si>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</si>
  <si>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</si>
  <si>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</si>
  <si>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</si>
  <si>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</si>
  <si>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</si>
  <si>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</si>
  <si>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</si>
  <si>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</si>
  <si>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</si>
  <si>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</si>
  <si>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</si>
  <si>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</si>
  <si>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</si>
  <si>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</si>
  <si>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</si>
  <si>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</si>
  <si>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</si>
  <si>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</si>
  <si>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</si>
  <si>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</si>
  <si>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</si>
  <si>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</si>
  <si>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</si>
  <si>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</si>
  <si>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</si>
  <si>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</si>
  <si>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</si>
  <si>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</si>
  <si>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</si>
  <si>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</si>
  <si>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</si>
  <si>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</si>
  <si>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</si>
  <si>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</si>
  <si>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</si>
  <si>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</si>
  <si>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</si>
  <si>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</si>
  <si>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</si>
  <si>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</si>
  <si>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</si>
  <si>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</si>
  <si>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</si>
  <si>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</si>
  <si>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</si>
  <si>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</si>
  <si>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</si>
  <si>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</si>
  <si>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</si>
  <si>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</si>
  <si>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</si>
  <si>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</si>
  <si>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</si>
  <si>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</si>
  <si>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</si>
  <si>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</si>
  <si>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</si>
  <si>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</si>
  <si>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</si>
  <si>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</si>
  <si>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</si>
  <si>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</si>
  <si>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</si>
  <si>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</si>
  <si>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</si>
  <si>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</si>
  <si>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</si>
  <si>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</si>
  <si>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</si>
  <si>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</si>
  <si>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</si>
  <si>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</si>
  <si>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</si>
  <si>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</si>
  <si>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</si>
  <si>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</si>
  <si>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</si>
  <si>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</si>
  <si>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</si>
  <si>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</si>
  <si>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</si>
  <si>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</si>
  <si>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</si>
  <si>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</si>
  <si>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</si>
  <si>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</si>
  <si>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</si>
  <si>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</si>
  <si>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</si>
  <si>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</si>
  <si>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</si>
  <si>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</si>
  <si>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</si>
  <si>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</si>
  <si>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</si>
  <si>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</si>
  <si>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</si>
  <si>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</si>
  <si>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</si>
  <si>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</si>
  <si>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</si>
  <si>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</si>
  <si>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</si>
  <si>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</si>
  <si>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</si>
  <si>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</si>
  <si>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</si>
  <si>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</si>
  <si>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</si>
  <si>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</si>
  <si>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</si>
  <si>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</si>
  <si>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</si>
  <si>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</si>
  <si>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</si>
  <si>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</si>
  <si>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</si>
  <si>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</si>
  <si>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</si>
  <si>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</si>
  <si>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</si>
  <si>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</si>
  <si>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</si>
  <si>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</si>
  <si>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</si>
  <si>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</si>
  <si>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</si>
  <si>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</si>
  <si>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</si>
  <si>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</si>
  <si>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</si>
  <si>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</si>
  <si>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</si>
  <si>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</si>
  <si>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</si>
  <si>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</si>
  <si>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</si>
  <si>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</si>
  <si>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</si>
  <si>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</si>
  <si>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</si>
  <si>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</si>
  <si>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</si>
  <si>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</si>
  <si>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</si>
  <si>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</si>
  <si>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</si>
  <si>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</si>
  <si>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</si>
  <si>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</si>
  <si>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</si>
  <si>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</si>
  <si>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</si>
  <si>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</si>
  <si>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</si>
  <si>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</si>
  <si>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</si>
  <si>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</si>
  <si>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</si>
  <si>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</si>
  <si>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</si>
  <si>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</si>
  <si>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</si>
  <si>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</si>
  <si>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</si>
  <si>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</si>
  <si>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</si>
  <si>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</si>
  <si>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</si>
  <si>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</si>
  <si>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</si>
  <si>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</si>
  <si>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</si>
  <si>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</si>
  <si>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</si>
  <si>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</si>
  <si>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</si>
  <si>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</si>
  <si>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</si>
  <si>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</si>
  <si>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</si>
  <si>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</si>
  <si>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</si>
  <si>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</si>
  <si>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</si>
  <si>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</si>
  <si>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</si>
  <si>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</si>
  <si>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</si>
  <si>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</si>
  <si>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</si>
  <si>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</si>
  <si>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</si>
  <si>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</si>
  <si>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</si>
  <si>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</si>
  <si>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</si>
  <si>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</si>
  <si>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</si>
  <si>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</si>
  <si>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</si>
  <si>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</si>
  <si>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</si>
  <si>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</si>
  <si>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</si>
  <si>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</si>
  <si>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</si>
  <si>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</si>
  <si>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</si>
  <si>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</si>
  <si>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</si>
  <si>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</si>
  <si>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</si>
  <si>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</si>
  <si>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</si>
  <si>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</si>
  <si>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</si>
  <si>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</si>
  <si>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</si>
  <si>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</si>
  <si>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</si>
  <si>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</si>
  <si>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</si>
  <si>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</si>
  <si>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</si>
  <si>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</si>
  <si>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</si>
  <si>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</si>
  <si>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</si>
  <si>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</si>
  <si>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</si>
  <si>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</si>
  <si>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</si>
  <si>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</si>
  <si>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</si>
  <si>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</si>
  <si>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</si>
  <si>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</si>
  <si>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</si>
  <si>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</si>
  <si>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</si>
  <si>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</si>
  <si>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</si>
  <si>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</si>
  <si>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</si>
  <si>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</si>
  <si>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</si>
  <si>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</si>
  <si>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</si>
  <si>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</si>
  <si>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</si>
  <si>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</si>
  <si>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</si>
  <si>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</si>
  <si>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</si>
  <si>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</si>
  <si>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</si>
  <si>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</si>
  <si>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</si>
  <si>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</si>
  <si>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</si>
  <si>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</si>
  <si>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</si>
  <si>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</si>
  <si>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</si>
  <si>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</si>
  <si>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</si>
  <si>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</si>
  <si>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</si>
  <si>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</si>
  <si>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</si>
  <si>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</si>
  <si>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</si>
  <si>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</si>
  <si>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</si>
  <si>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</si>
  <si>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</si>
  <si>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</si>
  <si>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</si>
  <si>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</si>
  <si>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</si>
  <si>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</si>
  <si>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</si>
  <si>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</si>
  <si>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</si>
  <si>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</si>
  <si>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</si>
  <si>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</si>
  <si>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</si>
  <si>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</si>
  <si>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</si>
  <si>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</si>
  <si>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</si>
  <si>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</si>
  <si>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</si>
  <si>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</si>
  <si>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</si>
  <si>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</si>
  <si>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</si>
  <si>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</si>
  <si>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</si>
  <si>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</si>
  <si>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</si>
  <si>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</si>
  <si>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</si>
  <si>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</si>
  <si>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</si>
  <si>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</si>
  <si>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</si>
  <si>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</si>
  <si>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</si>
  <si>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</si>
  <si>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</si>
  <si>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</si>
  <si>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</si>
  <si>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</si>
  <si>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</si>
  <si>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</si>
  <si>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</si>
  <si>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</si>
  <si>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</si>
  <si>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</si>
  <si>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</si>
  <si>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</si>
  <si>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</si>
  <si>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</si>
  <si>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</si>
  <si>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</si>
  <si>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</si>
  <si>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</si>
  <si>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</si>
  <si>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</si>
  <si>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</si>
  <si>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</si>
  <si>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</si>
  <si>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</si>
  <si>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</si>
  <si>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</si>
  <si>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</si>
  <si>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</si>
  <si>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</si>
  <si>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</si>
  <si>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</si>
  <si>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</si>
  <si>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</si>
  <si>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</si>
  <si>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</si>
  <si>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</si>
  <si>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</si>
  <si>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</si>
  <si>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</si>
  <si>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</si>
  <si>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</si>
  <si>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</si>
  <si>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</si>
  <si>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</si>
  <si>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</si>
  <si>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</si>
  <si>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</si>
  <si>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</si>
  <si>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</si>
  <si>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</si>
  <si>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</si>
  <si>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</si>
  <si>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</si>
  <si>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</si>
  <si>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</si>
  <si>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</si>
  <si>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</si>
  <si>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</si>
  <si>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</si>
  <si>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</si>
  <si>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</si>
  <si>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</si>
  <si>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</si>
  <si>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</si>
  <si>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</si>
  <si>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</si>
  <si>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</si>
  <si>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</si>
  <si>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</si>
  <si>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</si>
  <si>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</si>
  <si>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</si>
  <si>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</si>
  <si>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</si>
  <si>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</si>
  <si>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</si>
  <si>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</si>
  <si>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</si>
  <si>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</si>
  <si>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</si>
  <si>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</si>
  <si>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</si>
  <si>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</si>
  <si>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</si>
  <si>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</si>
  <si>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</si>
  <si>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</si>
  <si>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</si>
  <si>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</si>
  <si>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</si>
  <si>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</si>
  <si>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</si>
  <si>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</si>
  <si>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</si>
  <si>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</si>
  <si>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</si>
  <si>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</si>
  <si>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</si>
  <si>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</si>
  <si>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</si>
  <si>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</si>
  <si>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</si>
  <si>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</si>
  <si>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</si>
  <si>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</si>
  <si>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</si>
  <si>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</si>
  <si>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</si>
  <si>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</si>
  <si>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</si>
  <si>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</si>
  <si>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</si>
  <si>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</si>
  <si>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</si>
  <si>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</si>
  <si>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</si>
  <si>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</si>
  <si>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</si>
  <si>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</si>
  <si>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</si>
  <si>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</si>
  <si>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</si>
  <si>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</si>
  <si>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</si>
  <si>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</si>
  <si>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</si>
  <si>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</si>
  <si>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</si>
  <si>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</si>
  <si>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</si>
  <si>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</si>
  <si>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</si>
  <si>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</si>
  <si>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</si>
  <si>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</si>
  <si>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</si>
  <si>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</si>
  <si>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</si>
  <si>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</si>
  <si>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</si>
  <si>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</si>
  <si>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</si>
  <si>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</si>
  <si>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</si>
  <si>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</si>
  <si>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</si>
  <si>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</si>
  <si>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</si>
  <si>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</si>
  <si>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</si>
  <si>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</si>
  <si>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</si>
  <si>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</si>
  <si>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</si>
  <si>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</si>
  <si>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</si>
  <si>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</si>
  <si>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</si>
  <si>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</si>
  <si>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</si>
  <si>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</si>
  <si>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</si>
  <si>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</si>
  <si>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</si>
  <si>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</si>
  <si>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</si>
  <si>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</si>
  <si>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</si>
  <si>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</si>
  <si>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</si>
  <si>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</si>
  <si>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</si>
  <si>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</si>
  <si>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</si>
  <si>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</si>
  <si>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</si>
  <si>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</si>
  <si>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</si>
  <si>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</si>
  <si>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</si>
  <si>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</si>
  <si>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</si>
  <si>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</si>
  <si>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</si>
  <si>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</si>
  <si>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</si>
  <si>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</si>
  <si>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</si>
  <si>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</si>
  <si>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</si>
  <si>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</si>
  <si>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</si>
  <si>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</si>
  <si>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</si>
  <si>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</si>
  <si>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</si>
  <si>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</si>
  <si>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</si>
  <si>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</si>
  <si>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</si>
  <si>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</si>
  <si>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</si>
  <si>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</si>
  <si>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</si>
  <si>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</si>
  <si>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</si>
  <si>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</si>
  <si>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</si>
  <si>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</si>
  <si>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</si>
  <si>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</si>
  <si>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</si>
  <si>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</si>
  <si>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</si>
  <si>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</si>
  <si>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</si>
  <si>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</si>
  <si>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</si>
  <si>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</si>
  <si>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</si>
  <si>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</si>
  <si>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</si>
  <si>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</si>
  <si>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</si>
  <si>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</si>
  <si>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</si>
  <si>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</si>
  <si>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</si>
  <si>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</si>
  <si>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</si>
  <si>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</si>
  <si>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</si>
  <si>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</si>
  <si>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</si>
  <si>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</si>
  <si>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</si>
  <si>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</si>
  <si>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</si>
  <si>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</si>
  <si>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</si>
  <si>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</si>
  <si>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</si>
  <si>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</si>
  <si>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</si>
  <si>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</si>
  <si>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</si>
  <si>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</si>
  <si>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</si>
  <si>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</si>
  <si>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</si>
  <si>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</si>
  <si>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</si>
  <si>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</si>
  <si>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</si>
  <si>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</si>
  <si>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</si>
  <si>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</si>
  <si>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</si>
  <si>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</si>
  <si>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</si>
  <si>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</si>
  <si>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</si>
  <si>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</si>
  <si>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</si>
  <si>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</si>
  <si>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</si>
  <si>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</si>
  <si>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</si>
  <si>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</si>
  <si>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</si>
  <si>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</si>
  <si>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</si>
  <si>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</si>
  <si>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</si>
  <si>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</si>
  <si>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</si>
  <si>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</si>
  <si>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</si>
  <si>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</si>
  <si>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</si>
  <si>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</si>
  <si>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</si>
  <si>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</si>
  <si>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</si>
  <si>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</si>
  <si>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</si>
  <si>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</si>
  <si>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</si>
  <si>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</si>
  <si>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</si>
  <si>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</si>
  <si>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</si>
  <si>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</si>
  <si>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</si>
  <si>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</si>
  <si>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</si>
  <si>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</si>
  <si>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</si>
  <si>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</si>
  <si>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</si>
  <si>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</si>
  <si>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</si>
  <si>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</si>
  <si>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</si>
  <si>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</si>
  <si>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</si>
  <si>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</si>
  <si>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</si>
  <si>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</si>
  <si>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</si>
  <si>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</si>
  <si>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</si>
  <si>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</si>
  <si>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</si>
  <si>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</si>
  <si>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</si>
  <si>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</si>
  <si>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</si>
  <si>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</si>
  <si>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</si>
  <si>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</si>
  <si>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</si>
  <si>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</si>
  <si>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</si>
  <si>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</si>
  <si>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</si>
  <si>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</si>
  <si>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</si>
  <si>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</si>
  <si>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</si>
  <si>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</si>
  <si>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</si>
  <si>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</si>
  <si>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</si>
  <si>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</si>
  <si>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</si>
  <si>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</si>
  <si>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</si>
  <si>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</si>
  <si>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</si>
  <si>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</si>
  <si>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</si>
  <si>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</si>
  <si>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</si>
  <si>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</si>
  <si>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</si>
  <si>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</si>
  <si>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</si>
  <si>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</si>
  <si>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</si>
  <si>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</si>
  <si>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</si>
  <si>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</si>
  <si>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</si>
  <si>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</si>
  <si>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</si>
  <si>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</si>
  <si>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</si>
  <si>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</si>
  <si>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</si>
  <si>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</si>
  <si>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</si>
  <si>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</si>
  <si>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</si>
  <si>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</si>
  <si>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</si>
  <si>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</si>
  <si>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</si>
  <si>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</si>
  <si>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</si>
  <si>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</si>
  <si>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</si>
  <si>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</si>
  <si>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</si>
  <si>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</si>
  <si>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</si>
  <si>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</si>
  <si>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</si>
  <si>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</si>
  <si>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</si>
  <si>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</si>
  <si>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</si>
  <si>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</si>
  <si>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</si>
  <si>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</si>
  <si>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</si>
  <si>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</si>
  <si>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</si>
  <si>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</si>
  <si>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</si>
  <si>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</si>
  <si>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</si>
  <si>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</si>
  <si>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</si>
  <si>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</si>
  <si>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</si>
  <si>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</si>
  <si>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</si>
  <si>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</si>
  <si>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</si>
  <si>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</si>
  <si>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</si>
  <si>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</si>
  <si>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</si>
  <si>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</si>
  <si>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</si>
  <si>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</si>
  <si>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</si>
  <si>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</si>
  <si>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</si>
  <si>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</si>
  <si>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</si>
  <si>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</si>
  <si>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</si>
  <si>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</si>
  <si>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</si>
  <si>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</si>
  <si>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</si>
  <si>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</si>
  <si>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</si>
  <si>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</si>
  <si>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</si>
  <si>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</si>
  <si>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</si>
  <si>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</si>
  <si>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</si>
  <si>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</si>
  <si>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</si>
  <si>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</si>
  <si>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</si>
  <si>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</si>
  <si>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</si>
  <si>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</si>
  <si>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</si>
  <si>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</si>
  <si>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</si>
  <si>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</si>
  <si>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</si>
  <si>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</si>
  <si>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</si>
  <si>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</si>
  <si>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</si>
  <si>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</si>
  <si>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</si>
  <si>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</si>
  <si>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</si>
  <si>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</si>
  <si>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</si>
  <si>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</si>
  <si>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</si>
  <si>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</si>
  <si>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</si>
  <si>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</si>
  <si>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</si>
  <si>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</si>
  <si>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</si>
  <si>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</si>
  <si>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</si>
  <si>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</si>
  <si>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</si>
  <si>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</si>
  <si>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</si>
  <si>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</si>
  <si>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</si>
  <si>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</si>
  <si>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</si>
  <si>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</si>
  <si>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</si>
  <si>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</si>
  <si>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</si>
  <si>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</si>
  <si>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</si>
  <si>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</si>
  <si>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</si>
  <si>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</si>
  <si>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</si>
  <si>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</si>
  <si>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</si>
  <si>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</si>
  <si>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</si>
  <si>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</si>
  <si>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</si>
  <si>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</si>
  <si>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</si>
  <si>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</si>
  <si>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</si>
  <si>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</si>
  <si>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</si>
  <si>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</si>
  <si>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</si>
  <si>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</si>
  <si>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</si>
  <si>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</si>
  <si>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</si>
  <si>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</si>
  <si>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</si>
  <si>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</si>
  <si>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</si>
  <si>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</si>
  <si>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</si>
  <si>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</si>
  <si>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</si>
  <si>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</si>
  <si>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</si>
  <si>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</si>
  <si>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</si>
  <si>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</si>
  <si>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</si>
  <si>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</si>
  <si>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</si>
  <si>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</si>
  <si>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</si>
  <si>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</si>
  <si>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</si>
  <si>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</si>
  <si>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</si>
  <si>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</si>
  <si>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</si>
  <si>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</si>
  <si>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</si>
  <si>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</si>
  <si>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</si>
  <si>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</si>
  <si>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</si>
  <si>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</si>
  <si>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</si>
  <si>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</si>
  <si>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</si>
  <si>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</si>
  <si>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</si>
  <si>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</si>
  <si>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</si>
  <si>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</si>
  <si>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</si>
  <si>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</si>
  <si>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</si>
  <si>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</si>
  <si>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</si>
  <si>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</si>
  <si>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</si>
  <si>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</si>
  <si>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</si>
  <si>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</si>
  <si>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</si>
  <si>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</si>
  <si>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</si>
  <si>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</si>
  <si>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</si>
  <si>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</si>
  <si>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</si>
  <si>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</si>
  <si>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</si>
  <si>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</si>
  <si>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</si>
  <si>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</si>
  <si>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</si>
  <si>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</si>
  <si>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</si>
  <si>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</si>
  <si>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</si>
  <si>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</si>
  <si>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</si>
  <si>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</si>
  <si>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</si>
  <si>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</si>
  <si>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</si>
  <si>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</si>
  <si>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</si>
  <si>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</si>
  <si>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</si>
  <si>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</si>
  <si>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</si>
  <si>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</si>
  <si>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</si>
  <si>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</si>
  <si>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</si>
  <si>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</si>
  <si>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</si>
  <si>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</si>
  <si>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</si>
  <si>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</si>
  <si>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</si>
  <si>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</si>
  <si>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</si>
  <si>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</si>
  <si>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</si>
  <si>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</si>
  <si>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</si>
  <si>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</si>
  <si>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</si>
  <si>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</si>
  <si>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</si>
  <si>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</si>
  <si>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</si>
  <si>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</si>
  <si>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</si>
  <si>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</si>
  <si>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</si>
  <si>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</si>
  <si>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</si>
  <si>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</si>
  <si>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</si>
  <si>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</si>
  <si>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</si>
  <si>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</si>
  <si>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</si>
  <si>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</si>
  <si>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</si>
  <si>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</si>
  <si>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</si>
  <si>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</si>
  <si>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</si>
  <si>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</si>
  <si>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</si>
  <si>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</si>
  <si>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</si>
  <si>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</si>
  <si>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</si>
  <si>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</si>
  <si>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</si>
  <si>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</si>
  <si>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</si>
  <si>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</si>
  <si>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</si>
  <si>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</si>
  <si>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</si>
  <si>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</si>
  <si>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</si>
  <si>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</si>
  <si>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</si>
  <si>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</si>
  <si>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</si>
  <si>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</si>
  <si>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</si>
  <si>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</si>
  <si>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</si>
  <si>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</si>
  <si>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</si>
  <si>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</si>
  <si>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</si>
  <si>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</si>
  <si>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</si>
  <si>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</si>
  <si>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</si>
  <si>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</si>
  <si>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</si>
  <si>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</si>
  <si>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</si>
  <si>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</si>
  <si>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</si>
  <si>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</si>
  <si>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</si>
  <si>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</si>
  <si>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</si>
  <si>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</si>
  <si>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</si>
  <si>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</si>
  <si>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</si>
  <si>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</si>
  <si>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</si>
  <si>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</si>
  <si>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</si>
  <si>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</si>
  <si>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</si>
  <si>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</si>
  <si>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</si>
  <si>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</si>
  <si>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</si>
  <si>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</si>
  <si>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</si>
  <si>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</si>
  <si>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</si>
  <si>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</si>
  <si>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</si>
  <si>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</si>
  <si>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</si>
  <si>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</si>
  <si>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</si>
  <si>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</si>
  <si>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</si>
  <si>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</si>
  <si>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</si>
  <si>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</si>
  <si>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</si>
  <si>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</si>
  <si>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</si>
  <si>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</si>
  <si>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</si>
  <si>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</si>
  <si>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</si>
  <si>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</si>
  <si>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</si>
  <si>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</si>
  <si>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</si>
  <si>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</si>
  <si>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</si>
  <si>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</si>
  <si>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</si>
  <si>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</si>
  <si>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</si>
  <si>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</si>
  <si>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</si>
  <si>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</si>
  <si>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</si>
  <si>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</si>
  <si>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</si>
  <si>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</si>
  <si>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</si>
  <si>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</si>
  <si>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</si>
  <si>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</si>
  <si>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</si>
  <si>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</si>
  <si>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</si>
  <si>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</si>
  <si>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</si>
  <si>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</si>
  <si>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</si>
  <si>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</si>
  <si>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</si>
  <si>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</si>
  <si>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</si>
  <si>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</si>
  <si>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</si>
  <si>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</si>
  <si>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</si>
  <si>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</si>
  <si>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</si>
  <si>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</si>
  <si>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</si>
  <si>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</si>
  <si>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</si>
  <si>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</si>
  <si>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</si>
  <si>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</si>
  <si>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</si>
  <si>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</si>
  <si>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</si>
  <si>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</si>
  <si>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</si>
  <si>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</si>
  <si>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</si>
  <si>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</si>
  <si>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</si>
  <si>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</si>
  <si>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</si>
  <si>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</si>
  <si>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</si>
  <si>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</si>
  <si>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</si>
  <si>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</si>
  <si>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</si>
  <si>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</si>
  <si>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</si>
  <si>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</si>
  <si>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</si>
  <si>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</si>
  <si>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</si>
  <si>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</si>
  <si>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</si>
  <si>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</si>
  <si>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</si>
  <si>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</si>
  <si>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</si>
  <si>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</si>
  <si>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</si>
  <si>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</si>
  <si>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</si>
  <si>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</si>
  <si>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</si>
  <si>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</si>
  <si>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</si>
  <si>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</si>
  <si>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</si>
  <si>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</si>
  <si>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</si>
  <si>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</si>
  <si>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</si>
  <si>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</si>
  <si>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</si>
  <si>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</si>
  <si>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</si>
  <si>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</si>
  <si>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</si>
  <si>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</si>
  <si>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</si>
  <si>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</si>
  <si>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</si>
  <si>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</si>
  <si>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</si>
  <si>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</si>
  <si>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</si>
  <si>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</si>
  <si>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</si>
  <si>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</si>
  <si>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</si>
  <si>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</si>
  <si>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</si>
  <si>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</si>
  <si>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</si>
  <si>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</si>
  <si>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</si>
  <si>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</si>
  <si>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</si>
  <si>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</si>
  <si>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</si>
  <si>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</si>
  <si>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</si>
  <si>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</si>
  <si>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</si>
  <si>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</si>
  <si>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</si>
  <si>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</si>
  <si>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</si>
  <si>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</si>
  <si>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</si>
  <si>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</si>
  <si>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</si>
  <si>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</si>
  <si>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</si>
  <si>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</si>
  <si>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</si>
  <si>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</si>
  <si>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</si>
  <si>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</si>
  <si>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</si>
  <si>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</si>
  <si>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</si>
  <si>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</si>
  <si>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</si>
  <si>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</si>
  <si>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</si>
  <si>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</si>
  <si>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</si>
  <si>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</si>
  <si>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</si>
  <si>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</si>
  <si>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</si>
  <si>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</si>
  <si>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</si>
  <si>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</si>
  <si>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</si>
  <si>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</si>
  <si>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</si>
  <si>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</si>
  <si>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</si>
  <si>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</si>
  <si>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</si>
  <si>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</si>
  <si>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</si>
  <si>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</si>
  <si>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</si>
  <si>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</si>
  <si>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</si>
  <si>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</si>
  <si>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</si>
  <si>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</si>
  <si>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</si>
  <si>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</si>
  <si>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</si>
  <si>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</si>
  <si>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</si>
  <si>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</si>
  <si>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</si>
  <si>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</si>
  <si>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</si>
  <si>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</si>
  <si>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</si>
  <si>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</si>
  <si>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</si>
  <si>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</si>
  <si>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</si>
  <si>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</si>
  <si>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</si>
  <si>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</si>
  <si>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</si>
  <si>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</si>
  <si>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</si>
  <si>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</si>
  <si>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</si>
  <si>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</si>
  <si>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</si>
  <si>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</si>
  <si>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</si>
  <si>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</si>
  <si>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</si>
  <si>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</si>
  <si>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</si>
  <si>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</si>
  <si>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</si>
  <si>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</si>
  <si>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</si>
  <si>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</si>
  <si>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</si>
  <si>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</si>
  <si>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</si>
  <si>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</si>
  <si>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</si>
  <si>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</si>
  <si>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</si>
  <si>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</si>
  <si>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</si>
  <si>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</si>
  <si>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</si>
  <si>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</si>
  <si>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</si>
  <si>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</si>
  <si>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</si>
  <si>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</si>
  <si>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</si>
  <si>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</si>
  <si>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</si>
  <si>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</si>
  <si>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</si>
  <si>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</si>
  <si>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</si>
  <si>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</si>
  <si>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</si>
  <si>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</si>
  <si>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</si>
  <si>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</si>
  <si>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</si>
  <si>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</si>
  <si>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</si>
  <si>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</si>
  <si>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</si>
  <si>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</si>
  <si>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</si>
  <si>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</si>
  <si>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</si>
  <si>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</si>
  <si>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</si>
  <si>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</si>
  <si>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</si>
  <si>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</si>
  <si>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</si>
  <si>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</si>
  <si>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</si>
  <si>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</si>
  <si>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</si>
  <si>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</si>
  <si>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</si>
  <si>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</si>
  <si>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</si>
  <si>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</si>
  <si>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</si>
  <si>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</si>
  <si>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</si>
  <si>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</si>
  <si>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</si>
  <si>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</si>
  <si>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</si>
  <si>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</si>
  <si>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</si>
  <si>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</si>
  <si>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</si>
  <si>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</si>
  <si>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</si>
  <si>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</si>
  <si>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</si>
  <si>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</si>
  <si>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</si>
  <si>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</si>
  <si>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</si>
  <si>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</si>
  <si>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</si>
  <si>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</si>
  <si>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</si>
  <si>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</si>
  <si>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</si>
  <si>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</si>
  <si>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</si>
  <si>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</si>
  <si>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</si>
  <si>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</si>
  <si>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</si>
  <si>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</si>
  <si>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</si>
  <si>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</si>
  <si>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</si>
  <si>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</si>
  <si>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</si>
  <si>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</si>
  <si>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</si>
  <si>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</si>
  <si>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</si>
  <si>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</si>
  <si>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</si>
  <si>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</si>
  <si>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</si>
  <si>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</si>
  <si>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</si>
  <si>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</si>
  <si>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</si>
  <si>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</si>
  <si>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</si>
  <si>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</si>
  <si>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</si>
  <si>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</si>
  <si>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</si>
  <si>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</si>
  <si>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</si>
  <si>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</si>
  <si>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</si>
  <si>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</si>
  <si>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</si>
  <si>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</si>
  <si>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</si>
  <si>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</si>
  <si>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</si>
  <si>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</si>
  <si>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</si>
  <si>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</si>
  <si>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</si>
  <si>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</si>
  <si>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</si>
  <si>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</si>
  <si>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</si>
  <si>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</si>
  <si>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</si>
  <si>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</si>
  <si>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</si>
  <si>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</si>
  <si>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</si>
  <si>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</si>
  <si>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</si>
  <si>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</si>
  <si>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</si>
  <si>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</si>
  <si>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</si>
  <si>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</si>
  <si>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</si>
  <si>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</si>
  <si>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</si>
  <si>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</si>
  <si>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</si>
  <si>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</si>
  <si>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</si>
  <si>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</si>
  <si>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</si>
  <si>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</si>
  <si>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</si>
  <si>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</si>
  <si>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</si>
  <si>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</si>
  <si>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</si>
  <si>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</si>
  <si>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</si>
  <si>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</si>
  <si>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</si>
  <si>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</si>
  <si>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</si>
  <si>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</si>
  <si>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</si>
  <si>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</si>
  <si>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</si>
  <si>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</si>
  <si>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</si>
  <si>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</si>
  <si>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</si>
  <si>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</si>
  <si>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</si>
  <si>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</si>
  <si>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</si>
  <si>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</si>
  <si>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</si>
  <si>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</si>
  <si>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</si>
  <si>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</si>
  <si>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</si>
  <si>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</si>
  <si>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</si>
  <si>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</si>
  <si>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</si>
  <si>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</si>
  <si>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</si>
  <si>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</si>
  <si>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</si>
  <si>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</si>
  <si>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</si>
  <si>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</si>
  <si>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</si>
  <si>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</si>
  <si>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</si>
  <si>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</si>
  <si>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</si>
  <si>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</si>
  <si>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</si>
  <si>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</si>
  <si>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</si>
  <si>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</si>
  <si>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</si>
  <si>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</si>
  <si>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</si>
  <si>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</si>
  <si>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</si>
  <si>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</si>
  <si>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</si>
  <si>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</si>
  <si>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</si>
  <si>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</si>
  <si>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</si>
  <si>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</si>
  <si>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</si>
  <si>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</si>
  <si>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</si>
  <si>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</si>
  <si>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</si>
  <si>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</si>
  <si>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</si>
  <si>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</si>
  <si>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</si>
  <si>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</si>
  <si>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</si>
  <si>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</si>
  <si>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</si>
  <si>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</si>
  <si>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</si>
  <si>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</si>
  <si>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</si>
  <si>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</si>
  <si>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</si>
  <si>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</si>
  <si>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</si>
  <si>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</si>
  <si>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</si>
  <si>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</si>
  <si>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</si>
  <si>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</si>
  <si>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</si>
  <si>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</si>
  <si>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</si>
  <si>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</si>
  <si>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</si>
  <si>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</si>
  <si>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</si>
  <si>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</si>
  <si>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</si>
  <si>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</si>
  <si>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</si>
  <si>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</si>
  <si>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</si>
  <si>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</si>
  <si>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</si>
  <si>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</si>
  <si>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</si>
  <si>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</si>
  <si>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</si>
  <si>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</si>
  <si>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</si>
  <si>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</si>
  <si>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</si>
  <si>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</si>
  <si>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</si>
  <si>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</si>
  <si>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</si>
  <si>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</si>
  <si>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</si>
  <si>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</si>
  <si>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</si>
  <si>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</si>
  <si>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</si>
  <si>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</si>
  <si>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</si>
  <si>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</si>
  <si>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</si>
  <si>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</si>
  <si>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</si>
  <si>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</si>
  <si>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</si>
  <si>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</si>
  <si>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</si>
  <si>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</si>
  <si>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</si>
  <si>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</si>
  <si>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</si>
  <si>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</si>
  <si>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</si>
  <si>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</si>
  <si>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</si>
  <si>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</si>
  <si>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</si>
  <si>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</si>
  <si>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</si>
  <si>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</si>
  <si>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</si>
  <si>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</si>
  <si>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</si>
  <si>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</si>
  <si>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</si>
  <si>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</si>
  <si>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</si>
  <si>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</si>
  <si>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</si>
  <si>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</si>
  <si>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</si>
  <si>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</si>
  <si>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</si>
  <si>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</si>
  <si>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</si>
  <si>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</si>
  <si>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</si>
  <si>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</si>
  <si>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</si>
  <si>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</si>
  <si>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</si>
  <si>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</si>
  <si>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</si>
  <si>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</si>
  <si>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</si>
  <si>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</si>
  <si>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</si>
  <si>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</si>
  <si>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</si>
  <si>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</si>
  <si>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</si>
  <si>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</si>
  <si>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</si>
  <si>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</si>
  <si>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</si>
  <si>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</si>
  <si>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</si>
  <si>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</si>
  <si>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</si>
  <si>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</si>
  <si>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</si>
  <si>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</si>
  <si>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</si>
  <si>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</si>
  <si>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</si>
  <si>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</si>
  <si>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</si>
  <si>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</si>
  <si>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</si>
  <si>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</si>
  <si>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</si>
  <si>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</si>
  <si>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</si>
  <si>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</si>
  <si>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</si>
  <si>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</si>
  <si>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</si>
  <si>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</si>
  <si>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</si>
  <si>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</si>
  <si>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</si>
  <si>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</si>
  <si>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</si>
  <si>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</si>
  <si>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</si>
  <si>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</si>
  <si>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</si>
  <si>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</si>
  <si>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</si>
  <si>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</si>
  <si>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</si>
  <si>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</si>
  <si>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</si>
  <si>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</si>
  <si>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</si>
  <si>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</si>
  <si>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</si>
  <si>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</si>
  <si>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</si>
  <si>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</si>
  <si>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</si>
  <si>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</si>
  <si>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</si>
  <si>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</si>
  <si>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</si>
  <si>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</si>
  <si>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</si>
  <si>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</si>
  <si>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</si>
  <si>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</si>
  <si>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</si>
  <si>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</si>
  <si>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</si>
  <si>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</si>
  <si>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</si>
  <si>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</si>
  <si>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</si>
  <si>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</si>
  <si>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</si>
  <si>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</si>
  <si>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</si>
  <si>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</si>
  <si>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</si>
  <si>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</si>
  <si>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</si>
  <si>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</si>
  <si>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</si>
  <si>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</si>
  <si>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</si>
  <si>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</si>
  <si>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</si>
  <si>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</si>
  <si>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</si>
  <si>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</si>
  <si>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</si>
  <si>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</si>
  <si>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</si>
  <si>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</si>
  <si>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</si>
  <si>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</si>
  <si>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</si>
  <si>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</si>
  <si>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</si>
  <si>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</si>
  <si>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</si>
  <si>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</si>
  <si>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</si>
  <si>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</si>
  <si>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</si>
  <si>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</si>
  <si>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</si>
  <si>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</si>
  <si>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</si>
  <si>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</si>
  <si>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</si>
  <si>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</si>
  <si>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</si>
  <si>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</si>
  <si>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</si>
  <si>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</si>
  <si>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</si>
  <si>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</si>
  <si>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</si>
  <si>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</si>
  <si>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</si>
  <si>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</si>
  <si>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</si>
  <si>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</si>
  <si>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</si>
  <si>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</si>
  <si>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</si>
  <si>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</si>
  <si>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</si>
  <si>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</si>
  <si>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</si>
  <si>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</si>
  <si>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</si>
  <si>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</si>
  <si>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</si>
  <si>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</si>
  <si>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</si>
  <si>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</si>
  <si>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</si>
  <si>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</si>
  <si>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</si>
  <si>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</si>
  <si>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</si>
  <si>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</si>
  <si>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</si>
  <si>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</si>
  <si>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</si>
  <si>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</si>
  <si>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</si>
  <si>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</si>
  <si>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</si>
  <si>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</si>
  <si>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</si>
  <si>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</si>
  <si>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</si>
  <si>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</si>
  <si>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</si>
  <si>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</si>
  <si>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</si>
  <si>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</si>
  <si>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</si>
  <si>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</si>
  <si>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</si>
  <si>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</si>
  <si>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</si>
  <si>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</si>
  <si>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</si>
  <si>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</si>
  <si>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</si>
  <si>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</si>
  <si>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</si>
  <si>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</si>
  <si>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</si>
  <si>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</si>
  <si>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</si>
  <si>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</si>
  <si>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</si>
  <si>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</si>
  <si>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</si>
  <si>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</si>
  <si>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</si>
  <si>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</si>
  <si>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</si>
  <si>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</si>
  <si>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</si>
  <si>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</si>
  <si>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</si>
  <si>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</si>
  <si>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</si>
  <si>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</si>
  <si>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</si>
  <si>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</si>
  <si>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</si>
  <si>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</si>
  <si>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</si>
  <si>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</si>
  <si>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</si>
  <si>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</si>
  <si>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</si>
  <si>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</si>
  <si>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</si>
  <si>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</si>
  <si>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</si>
  <si>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</si>
  <si>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</si>
  <si>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</si>
  <si>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</si>
  <si>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</si>
  <si>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</si>
  <si>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</si>
  <si>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</si>
  <si>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</si>
  <si>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</si>
  <si>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</si>
  <si>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</si>
  <si>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</si>
  <si>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</si>
  <si>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</si>
  <si>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</si>
  <si>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</si>
  <si>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</si>
  <si>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</si>
  <si>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</si>
  <si>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</si>
  <si>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</si>
  <si>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</si>
  <si>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</si>
  <si>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</si>
  <si>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</si>
  <si>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</si>
  <si>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</si>
  <si>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</si>
  <si>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</si>
  <si>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</si>
  <si>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</si>
  <si>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</si>
  <si>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</si>
  <si>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</si>
  <si>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</si>
  <si>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</si>
  <si>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</si>
  <si>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</si>
  <si>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</si>
  <si>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</si>
  <si>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</si>
  <si>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</si>
  <si>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</si>
  <si>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</si>
  <si>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</si>
  <si>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</si>
  <si>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</si>
  <si>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</si>
  <si>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</si>
  <si>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</si>
  <si>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</si>
  <si>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</si>
  <si>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</si>
  <si>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</si>
  <si>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</si>
  <si>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</si>
  <si>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</si>
  <si>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</si>
  <si>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</si>
  <si>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</si>
  <si>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</si>
  <si>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</si>
  <si>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</si>
  <si>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</si>
  <si>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</si>
  <si>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</si>
  <si>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</si>
  <si>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</si>
  <si>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</si>
  <si>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</si>
  <si>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</si>
  <si>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</si>
  <si>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</si>
  <si>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</si>
  <si>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</si>
  <si>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</si>
  <si>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</si>
  <si>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</si>
  <si>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</si>
  <si>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</si>
  <si>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</si>
  <si>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</si>
  <si>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</si>
  <si>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</si>
  <si>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</si>
  <si>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</si>
  <si>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</si>
  <si>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</si>
  <si>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</si>
  <si>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</si>
  <si>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</si>
  <si>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</si>
  <si>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</si>
  <si>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</si>
  <si>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</si>
  <si>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</si>
  <si>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</si>
  <si>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</si>
  <si>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</si>
  <si>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</si>
  <si>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</si>
  <si>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</si>
  <si>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</si>
  <si>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</si>
  <si>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</si>
  <si>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</si>
  <si>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</si>
  <si>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</si>
  <si>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</si>
  <si>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</si>
  <si>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</si>
  <si>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</si>
  <si>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</si>
  <si>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</si>
  <si>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</si>
  <si>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</si>
  <si>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</si>
  <si>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</si>
  <si>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</si>
  <si>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</si>
  <si>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</si>
  <si>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</si>
  <si>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</si>
  <si>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</si>
  <si>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</si>
  <si>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</si>
  <si>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</si>
  <si>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</si>
  <si>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</si>
  <si>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</si>
  <si>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</si>
  <si>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</si>
  <si>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</si>
  <si>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</si>
  <si>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</si>
  <si>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</si>
  <si>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</si>
  <si>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</si>
  <si>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</si>
  <si>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</si>
  <si>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</si>
  <si>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</si>
  <si>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</si>
  <si>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</si>
  <si>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</si>
  <si>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</si>
  <si>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</si>
  <si>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</si>
  <si>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</si>
  <si>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</si>
  <si>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</si>
  <si>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</si>
  <si>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</si>
  <si>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</si>
  <si>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</si>
  <si>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</si>
  <si>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</si>
  <si>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</si>
  <si>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</si>
  <si>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</si>
  <si>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</si>
  <si>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</si>
  <si>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</si>
  <si>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</si>
  <si>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</si>
  <si>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</si>
  <si>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</si>
  <si>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</si>
  <si>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</si>
  <si>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</si>
  <si>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</si>
  <si>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</si>
  <si>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</si>
  <si>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</si>
  <si>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</si>
  <si>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</si>
  <si>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</si>
  <si>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</si>
  <si>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</si>
  <si>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</si>
  <si>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</si>
  <si>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</si>
  <si>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</si>
  <si>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</si>
  <si>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</si>
  <si>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</si>
  <si>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</si>
  <si>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</si>
  <si>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</si>
  <si>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</si>
  <si>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</si>
  <si>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</si>
  <si>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</si>
  <si>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</si>
  <si>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</si>
  <si>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</si>
  <si>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</si>
  <si>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</si>
  <si>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</si>
  <si>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</si>
  <si>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</si>
  <si>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</si>
  <si>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</si>
  <si>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</si>
  <si>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</si>
  <si>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</si>
  <si>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</si>
  <si>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</si>
  <si>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</si>
  <si>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</si>
  <si>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</si>
  <si>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</si>
  <si>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</si>
  <si>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</si>
  <si>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</si>
  <si>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</si>
  <si>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</si>
  <si>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</si>
  <si>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</si>
  <si>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</si>
  <si>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</si>
  <si>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</si>
  <si>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</si>
  <si>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</si>
  <si>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</si>
  <si>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</si>
  <si>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</si>
  <si>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</si>
  <si>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</si>
  <si>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</si>
  <si>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</si>
  <si>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</si>
  <si>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</si>
  <si>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</si>
  <si>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</si>
  <si>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</si>
  <si>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</si>
  <si>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</si>
  <si>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</si>
  <si>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</si>
  <si>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</si>
  <si>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</si>
  <si>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</si>
  <si>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</si>
  <si>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</si>
  <si>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</si>
  <si>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</si>
  <si>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</si>
  <si>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</si>
  <si>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</si>
  <si>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</si>
  <si>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</si>
  <si>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</si>
  <si>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</si>
  <si>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</si>
  <si>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</si>
  <si>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</si>
  <si>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</si>
  <si>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</si>
  <si>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</si>
  <si>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</si>
  <si>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</si>
  <si>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</si>
  <si>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</si>
  <si>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</si>
  <si>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</si>
  <si>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</si>
  <si>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</si>
  <si>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</si>
  <si>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</si>
  <si>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</si>
  <si>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</si>
  <si>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</si>
  <si>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</si>
  <si>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</si>
  <si>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</si>
  <si>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</si>
  <si>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</si>
  <si>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</si>
  <si>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</si>
  <si>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</si>
  <si>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</si>
  <si>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</si>
  <si>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</si>
  <si>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</si>
  <si>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</si>
  <si>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</si>
  <si>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</si>
  <si>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</si>
  <si>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</si>
  <si>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</si>
  <si>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</si>
  <si>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</si>
  <si>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</si>
  <si>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</si>
  <si>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</si>
  <si>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</si>
  <si>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</si>
  <si>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</si>
  <si>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</si>
  <si>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</si>
  <si>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</si>
  <si>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</si>
  <si>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</si>
  <si>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</si>
  <si>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</si>
  <si>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</si>
  <si>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</si>
  <si>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</si>
  <si>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</si>
  <si>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</si>
  <si>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</si>
  <si>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</si>
  <si>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</si>
  <si>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</si>
  <si>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</si>
  <si>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</si>
  <si>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</si>
  <si>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</si>
  <si>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</si>
  <si>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</si>
  <si>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</si>
  <si>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</si>
  <si>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</si>
  <si>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</si>
  <si>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</si>
  <si>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</si>
  <si>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</si>
  <si>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</si>
  <si>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</si>
  <si>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</si>
  <si>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</si>
  <si>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</si>
  <si>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</si>
  <si>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</si>
  <si>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</si>
  <si>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</si>
  <si>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</si>
  <si>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</si>
  <si>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</si>
  <si>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</si>
  <si>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</si>
  <si>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</si>
  <si>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</si>
  <si>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</si>
  <si>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</si>
  <si>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</si>
  <si>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</si>
  <si>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</si>
  <si>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</si>
  <si>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</si>
  <si>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</si>
  <si>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</si>
  <si>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</si>
  <si>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</si>
  <si>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</si>
  <si>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</si>
  <si>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</si>
  <si>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</si>
  <si>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</si>
  <si>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</si>
  <si>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</si>
  <si>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</si>
  <si>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</si>
  <si>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</si>
  <si>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</si>
  <si>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</si>
  <si>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</si>
  <si>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</si>
  <si>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</si>
  <si>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</si>
  <si>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</si>
  <si>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</si>
  <si>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</si>
  <si>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</si>
  <si>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</si>
  <si>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</si>
  <si>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</si>
  <si>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</si>
  <si>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</si>
  <si>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</si>
  <si>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</si>
  <si>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</si>
  <si>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</si>
  <si>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</si>
  <si>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</si>
  <si>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</si>
  <si>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</si>
  <si>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</si>
  <si>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</si>
  <si>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</si>
  <si>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</si>
  <si>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</si>
  <si>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</si>
  <si>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</si>
  <si>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</si>
  <si>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</si>
  <si>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</si>
  <si>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</si>
  <si>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</si>
  <si>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</si>
  <si>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</si>
  <si>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</si>
  <si>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</si>
  <si>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</si>
  <si>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</si>
  <si>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</si>
  <si>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</si>
  <si>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</si>
  <si>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</si>
  <si>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</si>
  <si>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</si>
  <si>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</si>
  <si>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</si>
  <si>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</si>
  <si>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</si>
  <si>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</si>
  <si>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</si>
  <si>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</si>
  <si>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</si>
  <si>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</si>
  <si>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</si>
  <si>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</si>
  <si>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</si>
  <si>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</si>
  <si>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</si>
  <si>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</si>
  <si>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</si>
  <si>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</si>
  <si>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</si>
  <si>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</si>
  <si>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</si>
  <si>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</si>
  <si>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</si>
  <si>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</si>
  <si>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</si>
  <si>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</si>
  <si>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</si>
  <si>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</si>
  <si>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</si>
  <si>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</si>
  <si>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</si>
  <si>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</si>
  <si>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</si>
  <si>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</si>
  <si>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</si>
  <si>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</si>
  <si>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</si>
  <si>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</si>
  <si>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</si>
  <si>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</si>
  <si>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</si>
  <si>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</si>
  <si>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</si>
  <si>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</si>
  <si>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</si>
  <si>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</si>
  <si>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</si>
  <si>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</si>
  <si>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</si>
  <si>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</si>
  <si>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</si>
  <si>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</si>
  <si>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</si>
  <si>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</si>
  <si>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</si>
  <si>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</si>
  <si>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</si>
  <si>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</si>
  <si>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</si>
  <si>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</si>
  <si>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</si>
  <si>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</si>
  <si>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</si>
  <si>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</si>
  <si>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</si>
  <si>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</si>
  <si>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</si>
  <si>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</si>
  <si>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</si>
  <si>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</si>
  <si>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</si>
  <si>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</si>
  <si>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</si>
  <si>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</si>
  <si>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</si>
  <si>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</si>
  <si>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</si>
  <si>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</si>
  <si>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</si>
  <si>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</si>
  <si>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</si>
  <si>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</si>
  <si>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</si>
  <si>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</si>
  <si>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</si>
  <si>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</si>
  <si>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</si>
  <si>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</si>
  <si>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</si>
  <si>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</si>
  <si>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</si>
  <si>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</si>
  <si>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</si>
  <si>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</si>
  <si>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</si>
  <si>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</si>
  <si>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</si>
  <si>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</si>
  <si>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</si>
  <si>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</si>
  <si>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</si>
  <si>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</si>
  <si>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</si>
  <si>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</si>
  <si>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</si>
  <si>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</si>
  <si>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</si>
  <si>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</si>
  <si>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</si>
  <si>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</si>
  <si>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</si>
  <si>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</si>
  <si>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</si>
  <si>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</si>
  <si>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</si>
  <si>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</si>
  <si>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</si>
  <si>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</si>
  <si>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</si>
  <si>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</si>
  <si>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</si>
  <si>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</si>
  <si>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</si>
  <si>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</si>
  <si>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</si>
  <si>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</si>
  <si>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</si>
  <si>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</si>
  <si>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</si>
  <si>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</si>
  <si>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</si>
  <si>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</si>
  <si>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</si>
  <si>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</si>
  <si>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</si>
  <si>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</si>
  <si>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</si>
  <si>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</si>
  <si>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</si>
  <si>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</si>
  <si>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</si>
  <si>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</si>
  <si>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</si>
  <si>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</si>
  <si>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</si>
  <si>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</si>
  <si>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</si>
  <si>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</si>
  <si>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</si>
  <si>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</si>
  <si>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</si>
  <si>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</si>
  <si>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</si>
  <si>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</si>
  <si>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</si>
  <si>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</si>
  <si>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</si>
  <si>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</si>
  <si>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</si>
  <si>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</si>
  <si>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</si>
  <si>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</si>
  <si>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</si>
  <si>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</si>
  <si>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</si>
  <si>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</si>
  <si>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</si>
  <si>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</si>
  <si>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</si>
  <si>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</si>
  <si>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</si>
  <si>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</si>
  <si>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</si>
  <si>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</si>
  <si>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</si>
  <si>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</si>
  <si>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</si>
  <si>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</si>
  <si>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</si>
  <si>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</si>
  <si>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</si>
  <si>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</si>
  <si>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</si>
  <si>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</si>
  <si>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</si>
  <si>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</si>
  <si>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</si>
  <si>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</si>
  <si>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</si>
  <si>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</si>
  <si>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</si>
  <si>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</si>
  <si>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</si>
  <si>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</si>
  <si>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</si>
  <si>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</si>
  <si>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</si>
  <si>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</si>
  <si>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</si>
  <si>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</si>
  <si>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</si>
  <si>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</si>
  <si>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</si>
  <si>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</si>
  <si>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</si>
  <si>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</si>
  <si>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</si>
  <si>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</si>
  <si>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</si>
  <si>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</si>
  <si>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</si>
  <si>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</si>
  <si>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</si>
  <si>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</si>
  <si>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</si>
  <si>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</si>
  <si>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</si>
  <si>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</si>
  <si>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</si>
  <si>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</si>
  <si>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</si>
  <si>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</si>
  <si>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</si>
  <si>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</si>
  <si>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</si>
  <si>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</si>
  <si>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</si>
  <si>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</si>
  <si>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</si>
  <si>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</si>
  <si>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</si>
  <si>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</si>
  <si>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</si>
  <si>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</si>
  <si>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</si>
  <si>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</si>
  <si>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</si>
  <si>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</si>
  <si>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</si>
  <si>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</si>
  <si>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</si>
  <si>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</si>
  <si>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</si>
  <si>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</si>
  <si>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</si>
  <si>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</si>
  <si>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</si>
  <si>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</si>
  <si>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</si>
  <si>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</si>
  <si>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</si>
  <si>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</si>
  <si>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</si>
  <si>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</si>
  <si>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</si>
  <si>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</si>
  <si>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</si>
  <si>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</si>
  <si>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</si>
  <si>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</si>
  <si>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</si>
  <si>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</si>
  <si>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</si>
  <si>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</si>
  <si>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</si>
  <si>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</si>
  <si>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</si>
  <si>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</si>
  <si>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</si>
  <si>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</si>
  <si>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</si>
  <si>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</si>
  <si>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</si>
  <si>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</si>
  <si>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</si>
  <si>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</si>
  <si>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</si>
  <si>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</si>
  <si>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</si>
  <si>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</si>
  <si>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</si>
  <si>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</si>
  <si>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</si>
  <si>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</si>
  <si>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</si>
  <si>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</si>
  <si>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</si>
  <si>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</si>
  <si>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</si>
  <si>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</si>
  <si>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</si>
  <si>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</si>
  <si>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</si>
  <si>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</si>
  <si>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</si>
  <si>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</si>
  <si>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</si>
  <si>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</si>
  <si>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</si>
  <si>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</si>
  <si>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</si>
  <si>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</si>
  <si>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</si>
  <si>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</si>
  <si>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</si>
  <si>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</si>
  <si>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</si>
  <si>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</si>
  <si>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</si>
  <si>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</si>
  <si>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</si>
  <si>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</si>
  <si>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</si>
  <si>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</si>
  <si>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</si>
  <si>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</si>
  <si>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</si>
  <si>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</si>
  <si>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</si>
  <si>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</si>
  <si>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</si>
  <si>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</si>
  <si>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</si>
  <si>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</si>
  <si>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</si>
  <si>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</si>
  <si>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</si>
  <si>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</si>
  <si>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</si>
  <si>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</si>
  <si>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</si>
  <si>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</si>
  <si>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</si>
  <si>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</si>
  <si>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</si>
  <si>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</si>
  <si>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</si>
  <si>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</si>
  <si>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</si>
  <si>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</si>
  <si>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</si>
  <si>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</si>
  <si>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</si>
  <si>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</si>
  <si>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</si>
  <si>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</si>
  <si>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</si>
  <si>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</si>
  <si>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</si>
  <si>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</si>
  <si>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</si>
  <si>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</si>
  <si>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</si>
  <si>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</si>
  <si>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</si>
  <si>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</si>
  <si>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</si>
  <si>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</si>
  <si>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</si>
  <si>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</si>
  <si>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</si>
  <si>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</si>
  <si>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</si>
  <si>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</si>
  <si>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</si>
  <si>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</si>
  <si>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</si>
  <si>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</si>
  <si>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</si>
  <si>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</si>
  <si>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</si>
  <si>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</si>
  <si>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</si>
  <si>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</si>
  <si>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</si>
  <si>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</si>
  <si>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</si>
  <si>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</si>
  <si>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</si>
  <si>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</si>
  <si>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</si>
  <si>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</si>
  <si>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</si>
  <si>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</si>
  <si>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</si>
  <si>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</si>
  <si>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</si>
  <si>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</si>
  <si>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</si>
  <si>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</si>
  <si>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</si>
  <si>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</si>
  <si>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</si>
  <si>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</si>
  <si>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</si>
  <si>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</si>
  <si>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</si>
  <si>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</si>
  <si>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</si>
  <si>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</si>
  <si>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</si>
  <si>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</si>
  <si>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</si>
  <si>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</si>
  <si>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</si>
  <si>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</si>
  <si>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</si>
  <si>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</si>
  <si>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</si>
  <si>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</si>
  <si>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</si>
  <si>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</si>
  <si>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</si>
  <si>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</si>
  <si>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</si>
  <si>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</si>
  <si>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</si>
  <si>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</si>
  <si>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</si>
  <si>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</si>
  <si>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</si>
  <si>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</si>
  <si>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</si>
  <si>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</si>
  <si>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</si>
  <si>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</si>
  <si>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</si>
  <si>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</si>
  <si>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</si>
  <si>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</si>
  <si>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</si>
  <si>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</si>
  <si>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</si>
  <si>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</si>
  <si>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</si>
  <si>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</si>
  <si>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</si>
  <si>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</si>
  <si>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</si>
  <si>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</si>
  <si>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</si>
  <si>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</si>
  <si>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</si>
  <si>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</si>
  <si>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</si>
  <si>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</si>
  <si>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</si>
  <si>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</si>
  <si>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</si>
  <si>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</si>
  <si>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</si>
  <si>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</si>
  <si>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</si>
  <si>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</si>
  <si>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</si>
  <si>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</si>
  <si>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</si>
  <si>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</si>
  <si>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</si>
  <si>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</si>
  <si>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</si>
  <si>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</si>
  <si>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</si>
  <si>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</si>
  <si>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</si>
  <si>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</si>
  <si>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</si>
  <si>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</si>
  <si>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</si>
  <si>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</si>
  <si>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</si>
  <si>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</si>
  <si>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</si>
  <si>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</si>
  <si>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</si>
  <si>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</si>
  <si>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</si>
  <si>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</si>
  <si>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</si>
  <si>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</si>
  <si>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</si>
  <si>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</si>
  <si>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</si>
  <si>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</si>
  <si>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</si>
  <si>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</si>
  <si>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</si>
  <si>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</si>
  <si>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</si>
  <si>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</si>
  <si>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</si>
  <si>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</si>
  <si>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</si>
  <si>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</si>
  <si>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</si>
  <si>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</si>
  <si>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</si>
  <si>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</si>
  <si>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</si>
  <si>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</si>
  <si>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</si>
  <si>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</si>
  <si>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</si>
  <si>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</si>
  <si>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</si>
  <si>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</si>
  <si>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</si>
  <si>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</si>
  <si>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</si>
  <si>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</si>
  <si>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</si>
  <si>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</si>
  <si>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</si>
  <si>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</si>
  <si>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</si>
  <si>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</si>
  <si>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</si>
  <si>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</si>
  <si>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</si>
  <si>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</si>
  <si>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</si>
  <si>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</si>
  <si>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</si>
  <si>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</si>
  <si>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</si>
  <si>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</si>
  <si>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</si>
  <si>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</si>
  <si>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</si>
  <si>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</si>
  <si>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</si>
  <si>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</si>
  <si>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</si>
  <si>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</si>
  <si>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</si>
  <si>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</si>
  <si>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</si>
  <si>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</si>
  <si>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</si>
  <si>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</si>
  <si>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</si>
  <si>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</si>
  <si>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</si>
  <si>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</si>
  <si>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</si>
  <si>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</si>
  <si>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</si>
  <si>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</si>
  <si>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</si>
  <si>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</si>
  <si>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</si>
  <si>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</si>
  <si>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</si>
  <si>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</si>
  <si>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</si>
  <si>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</si>
  <si>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</si>
  <si>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</si>
  <si>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</si>
  <si>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</si>
  <si>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</si>
  <si>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</si>
  <si>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</si>
  <si>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</si>
  <si>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</si>
  <si>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</si>
  <si>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</si>
  <si>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</si>
  <si>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</si>
  <si>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</si>
  <si>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</si>
  <si>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</si>
  <si>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</si>
  <si>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</si>
  <si>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</si>
  <si>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</si>
  <si>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</si>
  <si>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</si>
  <si>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</si>
  <si>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</si>
  <si>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</si>
  <si>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</si>
  <si>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</si>
  <si>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</si>
  <si>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</si>
  <si>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</si>
  <si>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</si>
  <si>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</si>
  <si>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</si>
  <si>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</si>
  <si>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</si>
  <si>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</si>
  <si>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</si>
  <si>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</si>
  <si>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</si>
  <si>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</si>
  <si>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</si>
  <si>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</si>
  <si>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</si>
  <si>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</si>
  <si>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</si>
  <si>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</si>
  <si>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</si>
  <si>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</si>
  <si>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</si>
  <si>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</si>
  <si>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</si>
  <si>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</si>
  <si>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</si>
  <si>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</si>
  <si>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</si>
  <si>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</si>
  <si>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</si>
  <si>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</si>
  <si>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</si>
  <si>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</si>
  <si>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</si>
  <si>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</si>
  <si>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</si>
  <si>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</si>
  <si>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</si>
  <si>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</si>
  <si>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</si>
  <si>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</si>
  <si>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</si>
  <si>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</si>
  <si>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</si>
  <si>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</si>
  <si>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</si>
  <si>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</si>
  <si>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</si>
  <si>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</si>
  <si>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</si>
  <si>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</si>
  <si>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</si>
  <si>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</si>
  <si>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</si>
  <si>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</si>
  <si>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</si>
  <si>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</si>
  <si>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</si>
  <si>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</si>
  <si>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</si>
  <si>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</si>
  <si>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</si>
  <si>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</si>
  <si>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</si>
  <si>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</si>
  <si>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</si>
  <si>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</si>
  <si>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</si>
  <si>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</si>
  <si>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</si>
  <si>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</si>
  <si>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</si>
  <si>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</si>
  <si>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</si>
  <si>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</si>
  <si>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</si>
  <si>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</si>
  <si>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</si>
  <si>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</si>
  <si>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</si>
  <si>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</si>
  <si>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</si>
  <si>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</si>
  <si>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</si>
  <si>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</si>
  <si>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</si>
  <si>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</si>
  <si>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</si>
  <si>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</si>
  <si>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</si>
  <si>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</si>
  <si>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</si>
  <si>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</si>
  <si>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</si>
  <si>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</si>
  <si>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</si>
  <si>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</si>
  <si>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</si>
  <si>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</si>
  <si>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</si>
  <si>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</si>
  <si>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</si>
  <si>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</si>
  <si>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</si>
  <si>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</si>
  <si>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</si>
  <si>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</si>
  <si>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</si>
  <si>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</si>
  <si>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</si>
  <si>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</si>
  <si>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</si>
  <si>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</si>
  <si>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</si>
  <si>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</si>
  <si>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</si>
  <si>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</si>
  <si>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</si>
  <si>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</si>
  <si>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</si>
  <si>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</si>
  <si>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</si>
  <si>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</si>
  <si>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</si>
  <si>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</si>
  <si>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</si>
  <si>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</si>
  <si>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</si>
  <si>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</si>
  <si>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</si>
  <si>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</si>
  <si>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</si>
  <si>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</si>
  <si>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</si>
  <si>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</si>
  <si>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</si>
  <si>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</si>
  <si>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</si>
  <si>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</si>
  <si>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</si>
  <si>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</si>
  <si>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</si>
  <si>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</si>
  <si>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</si>
  <si>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</si>
  <si>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</si>
  <si>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</si>
  <si>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</si>
  <si>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</si>
  <si>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</si>
  <si>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</si>
  <si>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</si>
  <si>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</si>
  <si>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</si>
  <si>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</si>
  <si>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</si>
  <si>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</si>
  <si>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</si>
  <si>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</si>
  <si>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</si>
  <si>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</si>
  <si>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</si>
  <si>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</si>
  <si>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</si>
  <si>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</si>
  <si>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</si>
  <si>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</si>
  <si>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</si>
  <si>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</si>
  <si>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</si>
  <si>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</si>
  <si>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</si>
  <si>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</si>
  <si>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</si>
  <si>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</si>
  <si>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</si>
  <si>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</si>
  <si>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</si>
  <si>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</si>
  <si>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</si>
  <si>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</si>
  <si>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</si>
  <si>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</si>
  <si>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</si>
  <si>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</si>
  <si>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</si>
  <si>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</si>
  <si>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</si>
  <si>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</si>
  <si>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</si>
  <si>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</si>
  <si>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</si>
  <si>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</si>
  <si>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</si>
  <si>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</si>
  <si>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</si>
  <si>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</si>
  <si>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</si>
  <si>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</si>
  <si>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</si>
  <si>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</si>
  <si>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</si>
  <si>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</si>
  <si>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</si>
  <si>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</si>
  <si>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</si>
  <si>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</si>
  <si>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</si>
  <si>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</si>
  <si>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</si>
  <si>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</si>
  <si>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</si>
  <si>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</si>
  <si>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</si>
  <si>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</si>
  <si>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</si>
  <si>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</si>
  <si>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</si>
  <si>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</si>
  <si>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</si>
  <si>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</si>
  <si>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</si>
  <si>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</si>
  <si>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</si>
  <si>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</si>
  <si>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</si>
  <si>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</si>
  <si>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</si>
  <si>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</si>
  <si>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</si>
  <si>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</si>
  <si>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</si>
  <si>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</si>
  <si>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</si>
  <si>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</si>
  <si>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</si>
  <si>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</si>
  <si>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</si>
  <si>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</si>
  <si>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</si>
  <si>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</si>
  <si>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</si>
  <si>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</si>
  <si>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</si>
  <si>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</si>
  <si>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</si>
  <si>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</si>
  <si>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</si>
  <si>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</si>
  <si>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</si>
  <si>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</si>
  <si>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</si>
  <si>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</si>
  <si>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</si>
  <si>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</si>
  <si>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</si>
  <si>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</si>
  <si>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</si>
  <si>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</si>
  <si>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</si>
  <si>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</si>
  <si>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</si>
  <si>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</si>
  <si>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</si>
  <si>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</si>
  <si>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</si>
  <si>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</si>
  <si>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</si>
  <si>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</si>
  <si>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</si>
  <si>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</si>
  <si>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</si>
  <si>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</si>
  <si>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</si>
  <si>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</si>
  <si>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</si>
  <si>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</si>
  <si>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</si>
  <si>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</si>
  <si>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</si>
  <si>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</si>
  <si>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</si>
  <si>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</si>
  <si>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</si>
  <si>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</si>
  <si>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</si>
  <si>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</si>
  <si>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</si>
  <si>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</si>
  <si>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</si>
  <si>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</si>
  <si>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</si>
  <si>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</si>
  <si>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</si>
  <si>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</si>
  <si>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</si>
  <si>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</si>
  <si>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</si>
  <si>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</si>
  <si>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</si>
  <si>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</si>
  <si>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</si>
  <si>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</si>
  <si>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</si>
  <si>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</si>
  <si>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</si>
  <si>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</si>
  <si>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</si>
  <si>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</si>
  <si>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</si>
  <si>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</si>
  <si>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</si>
  <si>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</si>
  <si>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</si>
  <si>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</si>
  <si>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</si>
  <si>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</si>
  <si>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</si>
  <si>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</si>
  <si>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</si>
  <si>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</si>
  <si>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</si>
  <si>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</si>
  <si>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</si>
  <si>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</si>
  <si>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</si>
  <si>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</si>
  <si>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</si>
  <si>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</si>
  <si>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</si>
  <si>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</si>
  <si>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</si>
  <si>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</si>
  <si>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</si>
  <si>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</si>
  <si>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</si>
  <si>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</si>
  <si>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</si>
  <si>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</si>
  <si>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</si>
  <si>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</si>
  <si>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</si>
  <si>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</si>
  <si>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</si>
  <si>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</si>
  <si>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</si>
  <si>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</si>
  <si>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</si>
  <si>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</si>
  <si>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</si>
  <si>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</si>
  <si>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</si>
  <si>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</si>
  <si>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</si>
  <si>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</si>
  <si>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</si>
  <si>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</si>
  <si>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</si>
  <si>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</si>
  <si>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</si>
  <si>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</si>
  <si>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</si>
  <si>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</si>
  <si>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</si>
  <si>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</si>
  <si>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</si>
  <si>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</si>
  <si>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</si>
  <si>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</si>
  <si>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</si>
  <si>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</si>
  <si>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</si>
  <si>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</si>
  <si>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</si>
  <si>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</si>
  <si>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</si>
  <si>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</si>
  <si>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</si>
  <si>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</si>
  <si>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</si>
  <si>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</si>
  <si>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</si>
  <si>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</si>
  <si>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</si>
  <si>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</si>
  <si>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</si>
  <si>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</si>
  <si>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</si>
  <si>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</si>
  <si>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</si>
  <si>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</si>
  <si>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</si>
  <si>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</si>
  <si>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</si>
  <si>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</si>
  <si>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</si>
  <si>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</si>
  <si>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</si>
  <si>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</si>
  <si>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</si>
  <si>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</si>
  <si>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</si>
  <si>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</si>
  <si>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</si>
  <si>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</si>
  <si>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</si>
  <si>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</si>
  <si>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</si>
  <si>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</si>
  <si>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</si>
  <si>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</si>
  <si>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</si>
  <si>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</si>
  <si>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</si>
  <si>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</si>
  <si>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</si>
  <si>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</si>
  <si>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</si>
  <si>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</si>
  <si>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</si>
  <si>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</si>
  <si>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</si>
  <si>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</si>
  <si>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</si>
  <si>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</si>
  <si>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</si>
  <si>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</si>
  <si>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</si>
  <si>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</si>
  <si>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</si>
  <si>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</si>
  <si>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</si>
  <si>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</si>
  <si>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</si>
  <si>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</si>
  <si>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</si>
  <si>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</si>
  <si>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</si>
  <si>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</si>
  <si>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</si>
  <si>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</si>
  <si>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</si>
  <si>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</si>
  <si>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</si>
  <si>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</si>
  <si>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</si>
  <si>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</si>
  <si>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</si>
  <si>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</si>
  <si>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</si>
  <si>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</si>
  <si>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</si>
  <si>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</si>
  <si>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</si>
  <si>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</si>
  <si>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</si>
  <si>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</si>
  <si>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</si>
  <si>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</si>
  <si>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</si>
  <si>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</si>
  <si>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</si>
  <si>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</si>
  <si>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</si>
  <si>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</si>
  <si>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</si>
  <si>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</si>
  <si>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</si>
  <si>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</si>
  <si>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</si>
  <si>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</si>
  <si>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</si>
  <si>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</si>
  <si>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</si>
  <si>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</si>
  <si>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</si>
  <si>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</si>
  <si>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</si>
  <si>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</si>
  <si>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</si>
  <si>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</si>
  <si>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</si>
  <si>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</si>
  <si>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</si>
  <si>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</si>
  <si>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</si>
  <si>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</si>
  <si>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</si>
  <si>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</si>
  <si>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</si>
  <si>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</si>
  <si>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</si>
  <si>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</si>
  <si>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</si>
  <si>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</si>
  <si>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</si>
  <si>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</si>
  <si>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</si>
  <si>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</si>
  <si>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</si>
  <si>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</si>
  <si>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</si>
  <si>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</si>
  <si>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</si>
  <si>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</si>
  <si>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</si>
  <si>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</si>
  <si>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</si>
  <si>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</si>
  <si>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</si>
  <si>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</si>
  <si>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</si>
  <si>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</si>
  <si>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</si>
  <si>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</si>
  <si>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</si>
  <si>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</si>
  <si>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</si>
  <si>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</si>
  <si>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</si>
  <si>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</si>
  <si>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</si>
  <si>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</si>
  <si>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</si>
  <si>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</si>
  <si>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</si>
  <si>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</si>
  <si>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</si>
  <si>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</si>
  <si>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</si>
  <si>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</si>
  <si>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</si>
  <si>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</si>
  <si>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</si>
  <si>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</si>
  <si>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</si>
  <si>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</si>
  <si>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</si>
  <si>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</si>
  <si>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</si>
  <si>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</si>
  <si>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</si>
  <si>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</si>
  <si>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</si>
  <si>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</si>
  <si>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</si>
  <si>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</si>
  <si>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</si>
  <si>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</si>
  <si>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</si>
  <si>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</si>
  <si>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</si>
  <si>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</si>
  <si>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</si>
  <si>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</si>
  <si>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</si>
  <si>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</si>
  <si>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</si>
  <si>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</si>
  <si>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</si>
  <si>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</si>
  <si>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</si>
  <si>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</si>
  <si>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</si>
  <si>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</si>
  <si>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</si>
  <si>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</si>
  <si>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</si>
  <si>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</si>
  <si>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</si>
  <si>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</si>
  <si>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</si>
  <si>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</si>
  <si>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</si>
  <si>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</si>
  <si>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</si>
  <si>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</si>
  <si>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</si>
  <si>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</si>
  <si>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</si>
  <si>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</si>
  <si>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</si>
  <si>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</si>
  <si>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</si>
  <si>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</si>
  <si>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</si>
  <si>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</si>
  <si>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</si>
  <si>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</si>
  <si>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</si>
  <si>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</si>
  <si>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</si>
  <si>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</si>
  <si>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</si>
  <si>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</si>
  <si>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</si>
  <si>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</si>
  <si>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</si>
  <si>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</si>
  <si>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</si>
  <si>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</si>
  <si>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</si>
  <si>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</si>
  <si>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</si>
  <si>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</si>
  <si>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</si>
  <si>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</si>
  <si>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</si>
  <si>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</si>
  <si>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</si>
  <si>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</si>
  <si>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</si>
  <si>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</si>
  <si>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</si>
  <si>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</si>
  <si>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</si>
  <si>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</si>
  <si>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</si>
  <si>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</si>
  <si>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</si>
  <si>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</si>
  <si>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</si>
  <si>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</si>
  <si>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</si>
  <si>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</si>
  <si>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</si>
  <si>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</si>
  <si>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</si>
  <si>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</si>
  <si>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</si>
  <si>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</si>
  <si>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</si>
  <si>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</si>
  <si>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</si>
  <si>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</si>
  <si>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</si>
  <si>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</si>
  <si>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</si>
  <si>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</si>
  <si>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</si>
  <si>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</si>
  <si>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</si>
  <si>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</si>
  <si>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</si>
  <si>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</si>
  <si>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</si>
  <si>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</si>
  <si>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</si>
  <si>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</si>
  <si>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</si>
  <si>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</si>
  <si>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</si>
  <si>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</si>
  <si>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</si>
  <si>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</si>
  <si>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</si>
  <si>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</si>
  <si>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</si>
  <si>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</si>
  <si>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</si>
  <si>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</si>
  <si>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</si>
  <si>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</si>
  <si>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</si>
  <si>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</si>
  <si>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</si>
  <si>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</si>
  <si>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</si>
  <si>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</si>
  <si>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</si>
  <si>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</si>
  <si>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</si>
  <si>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</si>
  <si>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</si>
  <si>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</si>
  <si>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</si>
  <si>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</si>
  <si>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</si>
  <si>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</si>
  <si>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</si>
  <si>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</si>
  <si>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</si>
  <si>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</si>
  <si>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</si>
  <si>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</si>
  <si>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</si>
  <si>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</si>
  <si>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</si>
  <si>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</si>
  <si>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</si>
  <si>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</si>
  <si>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</si>
  <si>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</si>
  <si>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</si>
  <si>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</si>
  <si>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</si>
  <si>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</si>
  <si>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</si>
  <si>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</si>
  <si>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</si>
  <si>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</si>
  <si>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</si>
  <si>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</si>
  <si>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</si>
  <si>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</si>
  <si>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</si>
  <si>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</si>
  <si>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</si>
  <si>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</si>
  <si>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</si>
  <si>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</si>
  <si>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</si>
  <si>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</si>
  <si>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</si>
  <si>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</si>
  <si>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</si>
  <si>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</si>
  <si>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</si>
  <si>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</si>
  <si>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</si>
  <si>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</si>
  <si>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</si>
  <si>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</si>
  <si>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</si>
  <si>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</si>
  <si>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</si>
  <si>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</si>
  <si>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</si>
  <si>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</si>
  <si>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</si>
  <si>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</si>
  <si>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</si>
  <si>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</si>
  <si>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</si>
  <si>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</si>
  <si>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</si>
  <si>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</si>
  <si>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</si>
  <si>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</si>
  <si>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</si>
  <si>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</si>
  <si>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</si>
  <si>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</si>
  <si>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</si>
  <si>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</si>
  <si>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</si>
  <si>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</si>
  <si>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</si>
  <si>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</si>
  <si>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</si>
  <si>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</si>
  <si>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</si>
  <si>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</si>
  <si>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</si>
  <si>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</si>
  <si>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</si>
  <si>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</si>
  <si>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</si>
  <si>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</si>
  <si>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</si>
  <si>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</si>
  <si>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</si>
  <si>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</si>
  <si>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</si>
  <si>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</si>
  <si>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</si>
  <si>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</si>
  <si>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</si>
  <si>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</si>
  <si>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</si>
  <si>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</si>
  <si>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</si>
  <si>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</si>
  <si>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</si>
  <si>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</si>
  <si>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</si>
  <si>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</si>
  <si>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</si>
  <si>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</si>
  <si>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</si>
  <si>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</si>
  <si>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</si>
  <si>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</si>
  <si>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</si>
  <si>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</si>
  <si>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</si>
  <si>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</si>
  <si>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</si>
  <si>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</si>
  <si>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</si>
  <si>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</si>
  <si>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</si>
  <si>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</si>
  <si>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</si>
  <si>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</si>
  <si>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</si>
  <si>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</si>
  <si>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</si>
  <si>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</si>
  <si>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</si>
  <si>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</si>
  <si>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</si>
  <si>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</si>
  <si>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</si>
  <si>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</si>
  <si>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</si>
  <si>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</si>
  <si>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</si>
  <si>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</si>
  <si>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</si>
  <si>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</si>
  <si>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</si>
  <si>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</si>
  <si>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</si>
  <si>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</si>
  <si>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</si>
  <si>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</si>
  <si>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</si>
  <si>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</si>
  <si>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</si>
  <si>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</si>
  <si>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</si>
  <si>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</si>
  <si>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</si>
  <si>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</si>
  <si>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</si>
  <si>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</si>
  <si>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</si>
  <si>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</si>
  <si>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</si>
  <si>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</si>
  <si>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</si>
  <si>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</si>
  <si>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</si>
  <si>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</si>
  <si>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</si>
  <si>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</si>
  <si>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</si>
  <si>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</si>
  <si>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</si>
  <si>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</si>
  <si>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</si>
  <si>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</si>
  <si>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</si>
  <si>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</si>
  <si>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</si>
  <si>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</si>
  <si>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</si>
  <si>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</si>
  <si>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</si>
  <si>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</si>
  <si>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</si>
  <si>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</si>
  <si>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</si>
  <si>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</si>
  <si>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</si>
  <si>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</si>
  <si>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</si>
  <si>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</si>
  <si>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</si>
  <si>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</si>
  <si>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</si>
  <si>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</si>
  <si>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</si>
  <si>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</si>
  <si>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</si>
  <si>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</si>
  <si>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</si>
  <si>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</si>
  <si>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</si>
  <si>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</si>
  <si>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</si>
  <si>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</si>
  <si>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</si>
  <si>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</si>
  <si>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</si>
  <si>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</si>
  <si>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</si>
  <si>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</si>
  <si>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</si>
  <si>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</si>
  <si>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</si>
  <si>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</si>
  <si>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</si>
  <si>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</si>
  <si>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</si>
  <si>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</si>
  <si>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</si>
  <si>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</si>
  <si>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</si>
  <si>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</si>
  <si>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</si>
  <si>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</si>
  <si>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</si>
  <si>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</si>
  <si>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</si>
  <si>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</si>
  <si>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</si>
  <si>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</si>
  <si>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</si>
  <si>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</si>
  <si>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</si>
  <si>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</si>
  <si>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</si>
  <si>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</si>
  <si>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</si>
  <si>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</si>
  <si>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</si>
  <si>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</si>
  <si>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</si>
  <si>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</si>
  <si>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</si>
  <si>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</si>
  <si>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</si>
  <si>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</si>
  <si>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</si>
  <si>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</si>
  <si>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</si>
  <si>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</si>
  <si>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</si>
  <si>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</si>
  <si>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</si>
  <si>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</si>
  <si>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</si>
  <si>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</si>
  <si>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</si>
  <si>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</si>
  <si>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</si>
  <si>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</si>
  <si>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</si>
  <si>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</si>
  <si>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</si>
  <si>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</si>
  <si>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</si>
  <si>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</si>
  <si>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</si>
  <si>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</si>
  <si>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</si>
  <si>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</si>
  <si>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</si>
  <si>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</si>
  <si>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</si>
  <si>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</si>
  <si>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</si>
  <si>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</si>
  <si>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</si>
  <si>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</si>
  <si>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</si>
  <si>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</si>
  <si>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</si>
  <si>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</si>
  <si>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</si>
  <si>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</si>
  <si>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</si>
  <si>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</si>
  <si>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</si>
  <si>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</si>
  <si>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</si>
  <si>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</si>
  <si>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</si>
  <si>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</si>
  <si>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</si>
  <si>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</si>
  <si>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</si>
  <si>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</si>
  <si>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</si>
  <si>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</si>
  <si>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</si>
  <si>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</si>
  <si>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</si>
  <si>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</si>
  <si>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</si>
  <si>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</si>
  <si>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</si>
  <si>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</si>
  <si>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</si>
  <si>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</si>
  <si>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</si>
  <si>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</si>
  <si>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</si>
  <si>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</si>
  <si>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</si>
  <si>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</si>
  <si>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</si>
  <si>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</si>
  <si>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</si>
  <si>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</si>
  <si>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</si>
  <si>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</si>
  <si>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</si>
  <si>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</si>
  <si>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</si>
  <si>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</si>
  <si>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</si>
  <si>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</si>
  <si>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</si>
  <si>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</si>
  <si>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</si>
  <si>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</si>
  <si>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</si>
  <si>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</si>
  <si>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</si>
  <si>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</si>
  <si>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</si>
  <si>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</si>
  <si>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</si>
  <si>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</si>
  <si>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</si>
  <si>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</si>
  <si>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</si>
  <si>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</si>
  <si>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</si>
  <si>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</si>
  <si>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</si>
  <si>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</si>
  <si>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</si>
  <si>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</si>
  <si>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</si>
  <si>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</si>
  <si>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</si>
  <si>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</si>
  <si>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</si>
  <si>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</si>
  <si>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</si>
  <si>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</si>
  <si>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</si>
  <si>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</si>
  <si>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</si>
  <si>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</si>
  <si>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</si>
  <si>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</si>
  <si>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</si>
  <si>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</si>
  <si>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</si>
  <si>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</si>
  <si>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</si>
  <si>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</si>
  <si>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</si>
  <si>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</si>
  <si>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</si>
  <si>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</si>
  <si>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</si>
  <si>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</si>
  <si>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</si>
  <si>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</si>
  <si>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</si>
  <si>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</si>
  <si>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</si>
  <si>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</si>
  <si>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</si>
  <si>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</si>
  <si>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</si>
  <si>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</si>
  <si>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</si>
  <si>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</si>
  <si>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</si>
  <si>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</si>
  <si>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</si>
  <si>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</si>
  <si>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</si>
  <si>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</si>
  <si>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</si>
  <si>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</si>
  <si>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</si>
  <si>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</si>
  <si>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</si>
  <si>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</si>
  <si>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</si>
  <si>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</si>
  <si>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</si>
  <si>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</si>
  <si>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</si>
  <si>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</si>
  <si>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</si>
  <si>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</si>
  <si>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</si>
  <si>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</si>
  <si>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</si>
  <si>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</si>
  <si>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</si>
  <si>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</si>
  <si>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</si>
  <si>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</si>
  <si>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</si>
  <si>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</si>
  <si>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</si>
  <si>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</si>
  <si>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</si>
  <si>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</si>
  <si>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</si>
  <si>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</si>
  <si>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</si>
  <si>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</si>
  <si>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</si>
  <si>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</si>
  <si>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</si>
  <si>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</si>
  <si>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</si>
  <si>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</si>
  <si>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</si>
  <si>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</si>
  <si>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</si>
  <si>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</si>
  <si>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</si>
  <si>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</si>
  <si>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</si>
  <si>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</si>
  <si>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</si>
  <si>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</si>
  <si>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</si>
  <si>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</si>
  <si>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</si>
  <si>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</si>
  <si>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</si>
  <si>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</si>
  <si>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</si>
  <si>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</si>
  <si>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</si>
  <si>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</si>
  <si>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</si>
  <si>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</si>
  <si>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</si>
  <si>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</si>
  <si>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</si>
  <si>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</si>
  <si>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</si>
  <si>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</si>
  <si>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</si>
  <si>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</si>
  <si>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</si>
  <si>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</si>
  <si>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</si>
  <si>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</si>
  <si>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</si>
  <si>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</si>
  <si>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</si>
  <si>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</si>
  <si>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</si>
  <si>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</si>
  <si>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</si>
  <si>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</si>
  <si>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</si>
  <si>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</si>
  <si>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</si>
  <si>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</si>
  <si>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</si>
  <si>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</si>
  <si>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</si>
  <si>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</si>
  <si>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</si>
  <si>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</si>
  <si>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</si>
  <si>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</si>
  <si>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</si>
  <si>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</si>
  <si>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</si>
  <si>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</si>
  <si>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</si>
  <si>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</si>
  <si>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</si>
  <si>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</si>
  <si>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</si>
  <si>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</si>
  <si>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</si>
  <si>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</si>
  <si>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</si>
  <si>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</si>
  <si>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</si>
  <si>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</si>
  <si>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</si>
  <si>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</si>
  <si>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</si>
  <si>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</si>
  <si>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</si>
  <si>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</si>
  <si>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</si>
  <si>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</si>
  <si>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</si>
  <si>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</si>
  <si>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</si>
  <si>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</si>
  <si>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</si>
  <si>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</si>
  <si>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</si>
  <si>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</si>
  <si>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</si>
  <si>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</si>
  <si>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</si>
  <si>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</si>
  <si>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</si>
  <si>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</si>
  <si>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</si>
  <si>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</si>
  <si>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</si>
  <si>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</si>
  <si>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</si>
  <si>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</si>
  <si>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</si>
  <si>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</si>
  <si>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</si>
  <si>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</si>
  <si>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</si>
  <si>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</si>
  <si>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</si>
  <si>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</si>
  <si>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</si>
  <si>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</si>
  <si>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</si>
  <si>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</si>
  <si>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</si>
  <si>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</si>
  <si>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</si>
  <si>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</si>
  <si>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</si>
  <si>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</si>
  <si>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</si>
  <si>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</si>
  <si>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</si>
  <si>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</si>
  <si>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</si>
  <si>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</si>
  <si>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</si>
  <si>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</si>
  <si>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</si>
  <si>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</si>
  <si>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</si>
  <si>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</si>
  <si>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</si>
  <si>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</si>
  <si>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</si>
  <si>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</si>
  <si>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</si>
  <si>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</si>
  <si>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</si>
  <si>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</si>
  <si>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</si>
  <si>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</si>
  <si>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</si>
  <si>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</si>
  <si>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</si>
  <si>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</si>
  <si>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</si>
  <si>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</si>
  <si>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</si>
  <si>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</si>
  <si>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</si>
  <si>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</si>
  <si>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</si>
  <si>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</si>
  <si>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</si>
  <si>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</si>
  <si>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</si>
  <si>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</si>
  <si>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</si>
  <si>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</si>
  <si>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</si>
  <si>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</si>
  <si>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</si>
  <si>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</si>
  <si>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</si>
  <si>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</si>
  <si>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</si>
  <si>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</si>
  <si>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</si>
  <si>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</si>
  <si>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</si>
  <si>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</si>
  <si>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</si>
  <si>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</si>
  <si>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</si>
  <si>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</si>
  <si>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</si>
  <si>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</si>
  <si>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</si>
  <si>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</si>
  <si>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</si>
  <si>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</si>
  <si>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</si>
  <si>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</si>
  <si>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</si>
  <si>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</si>
  <si>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</si>
  <si>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</si>
  <si>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</si>
  <si>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</si>
  <si>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</si>
  <si>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</si>
  <si>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</si>
  <si>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</si>
  <si>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</si>
  <si>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</si>
  <si>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</si>
  <si>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</si>
  <si>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</si>
  <si>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</si>
  <si>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</si>
  <si>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</si>
  <si>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</si>
  <si>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</si>
  <si>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</si>
  <si>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</si>
  <si>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</si>
  <si>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</si>
  <si>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</si>
  <si>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</si>
  <si>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</si>
  <si>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</si>
  <si>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</si>
  <si>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</si>
  <si>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</si>
  <si>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</si>
  <si>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</si>
  <si>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</si>
  <si>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</si>
  <si>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</si>
  <si>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</si>
  <si>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</si>
  <si>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</si>
  <si>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</si>
  <si>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</si>
  <si>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</si>
  <si>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</si>
  <si>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</si>
  <si>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</si>
  <si>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</si>
  <si>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</si>
  <si>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</si>
  <si>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</si>
  <si>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</si>
  <si>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</si>
  <si>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</si>
  <si>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</si>
  <si>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</si>
  <si>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</si>
  <si>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</si>
  <si>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</si>
  <si>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</si>
  <si>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</si>
  <si>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</si>
  <si>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</si>
  <si>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</si>
  <si>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</si>
  <si>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</si>
  <si>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</si>
  <si>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</si>
  <si>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</si>
  <si>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</si>
  <si>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</si>
  <si>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</si>
  <si>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</si>
  <si>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</si>
  <si>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</si>
  <si>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</si>
  <si>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</si>
  <si>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</si>
  <si>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</si>
  <si>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</si>
  <si>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</si>
  <si>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</si>
  <si>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</si>
  <si>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</si>
  <si>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</si>
  <si>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</si>
  <si>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</si>
  <si>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</si>
  <si>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</si>
  <si>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</si>
  <si>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</si>
  <si>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</si>
  <si>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</si>
  <si>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</si>
  <si>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</si>
  <si>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</si>
  <si>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</si>
  <si>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</si>
  <si>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</si>
  <si>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</si>
  <si>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</si>
  <si>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</si>
  <si>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</si>
  <si>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</si>
  <si>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</si>
  <si>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</si>
  <si>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</si>
  <si>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</si>
  <si>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</si>
  <si>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</si>
  <si>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</si>
  <si>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</si>
  <si>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</si>
  <si>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</si>
  <si>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</si>
  <si>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</si>
  <si>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</si>
  <si>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</si>
  <si>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</si>
  <si>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</si>
  <si>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</si>
  <si>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</si>
  <si>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</si>
  <si>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</si>
  <si>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</si>
  <si>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</si>
  <si>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</si>
  <si>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</si>
  <si>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</si>
  <si>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</si>
  <si>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</si>
  <si>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</si>
  <si>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</si>
  <si>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</si>
  <si>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</si>
  <si>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</si>
  <si>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</si>
  <si>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</si>
  <si>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</si>
  <si>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</si>
  <si>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</si>
  <si>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</si>
  <si>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</si>
  <si>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</si>
  <si>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</si>
  <si>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</si>
  <si>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</si>
  <si>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</si>
  <si>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</si>
  <si>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</si>
  <si>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</si>
  <si>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</si>
  <si>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</si>
  <si>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</si>
  <si>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</si>
  <si>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</si>
  <si>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</si>
  <si>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</si>
  <si>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</si>
  <si>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</si>
  <si>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</si>
  <si>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</si>
  <si>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</si>
  <si>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</si>
  <si>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</si>
  <si>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</si>
  <si>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</si>
  <si>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</si>
  <si>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</si>
  <si>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</si>
  <si>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</si>
  <si>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</si>
  <si>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</si>
  <si>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</si>
  <si>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</si>
  <si>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</si>
  <si>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</si>
  <si>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</si>
  <si>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</si>
  <si>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</si>
  <si>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</si>
  <si>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</si>
  <si>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</si>
  <si>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</si>
  <si>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</si>
  <si>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</si>
  <si>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</si>
  <si>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</si>
  <si>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</si>
  <si>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</si>
  <si>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</si>
  <si>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</si>
  <si>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</si>
  <si>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</si>
  <si>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</si>
  <si>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</si>
  <si>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</si>
  <si>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</si>
  <si>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</si>
  <si>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</si>
  <si>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</si>
  <si>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</si>
  <si>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</si>
  <si>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</si>
  <si>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</si>
  <si>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</si>
  <si>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</si>
  <si>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</si>
  <si>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</si>
  <si>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</si>
  <si>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</si>
  <si>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</si>
  <si>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</si>
  <si>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</si>
  <si>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</si>
  <si>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</si>
  <si>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</si>
  <si>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</si>
  <si>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</si>
  <si>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</si>
  <si>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</si>
  <si>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</si>
  <si>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</si>
  <si>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</si>
  <si>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</si>
  <si>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</si>
  <si>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</si>
  <si>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</si>
  <si>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</si>
  <si>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</si>
  <si>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</si>
  <si>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</si>
  <si>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</si>
  <si>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</si>
  <si>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</si>
  <si>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</si>
  <si>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</si>
  <si>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</si>
  <si>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</si>
  <si>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</si>
  <si>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</si>
  <si>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</si>
  <si>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</si>
  <si>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</si>
  <si>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</si>
  <si>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</si>
  <si>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</si>
  <si>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</si>
  <si>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</si>
  <si>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</si>
  <si>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</si>
  <si>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</si>
  <si>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</si>
  <si>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</si>
  <si>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</si>
  <si>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</si>
  <si>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</si>
  <si>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</si>
  <si>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</si>
  <si>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</si>
  <si>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</si>
  <si>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</si>
  <si>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</si>
  <si>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</si>
  <si>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</si>
  <si>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</si>
  <si>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</si>
  <si>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</si>
  <si>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</si>
  <si>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</si>
  <si>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</si>
  <si>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</si>
  <si>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</si>
  <si>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</si>
  <si>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</si>
  <si>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</si>
  <si>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</si>
  <si>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</si>
  <si>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</si>
  <si>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</si>
  <si>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</si>
  <si>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</si>
  <si>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</si>
  <si>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</si>
  <si>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</si>
  <si>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</si>
  <si>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</si>
  <si>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</si>
  <si>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</si>
  <si>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</si>
  <si>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</si>
  <si>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</si>
  <si>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</si>
  <si>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</si>
  <si>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</si>
  <si>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</si>
  <si>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</si>
  <si>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</si>
  <si>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</si>
  <si>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</si>
  <si>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</si>
  <si>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</si>
  <si>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</si>
  <si>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</si>
  <si>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</si>
  <si>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</si>
  <si>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</si>
  <si>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</si>
  <si>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</si>
  <si>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</si>
  <si>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</si>
  <si>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</si>
  <si>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</si>
  <si>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</si>
  <si>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</si>
  <si>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</si>
  <si>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</si>
  <si>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</si>
  <si>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</si>
  <si>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</si>
  <si>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</si>
  <si>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</si>
  <si>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</si>
  <si>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</si>
  <si>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</si>
  <si>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</si>
  <si>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</si>
  <si>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</si>
  <si>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</si>
  <si>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</si>
  <si>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</si>
  <si>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</si>
  <si>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</si>
  <si>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</si>
  <si>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</si>
  <si>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</si>
  <si>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</si>
  <si>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</si>
  <si>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</si>
  <si>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</si>
  <si>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</si>
  <si>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</si>
  <si>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</si>
  <si>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</si>
  <si>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</si>
  <si>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</si>
  <si>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</si>
  <si>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</si>
  <si>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</si>
  <si>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</si>
  <si>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</si>
  <si>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</si>
  <si>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</si>
  <si>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</si>
  <si>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</si>
  <si>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</si>
  <si>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</si>
  <si>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</si>
  <si>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</si>
  <si>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</si>
  <si>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</si>
  <si>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</si>
  <si>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</si>
  <si>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</si>
  <si>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</si>
  <si>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</si>
  <si>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</si>
  <si>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</si>
  <si>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</si>
  <si>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</si>
  <si>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</si>
  <si>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</si>
  <si>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</si>
  <si>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</si>
  <si>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</si>
  <si>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</si>
  <si>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</si>
  <si>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</si>
  <si>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</si>
  <si>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</si>
  <si>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</si>
  <si>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</si>
  <si>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</si>
  <si>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</si>
  <si>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</si>
  <si>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</si>
  <si>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</si>
  <si>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</si>
  <si>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</si>
  <si>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</si>
  <si>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</si>
  <si>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</si>
  <si>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</si>
  <si>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</si>
  <si>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</si>
  <si>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</si>
  <si>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</si>
  <si>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</si>
  <si>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</si>
  <si>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</si>
  <si>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</si>
  <si>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</si>
  <si>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</si>
  <si>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</si>
  <si>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</si>
  <si>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</si>
  <si>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</si>
  <si>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</si>
  <si>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</si>
  <si>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</si>
  <si>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</si>
  <si>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</si>
  <si>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</si>
  <si>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</si>
  <si>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</si>
  <si>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</si>
  <si>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</si>
  <si>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</si>
  <si>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</si>
  <si>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</si>
  <si>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</si>
  <si>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</si>
  <si>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</si>
  <si>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</si>
  <si>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</si>
  <si>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</si>
  <si>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</si>
  <si>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</si>
  <si>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</si>
  <si>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</si>
  <si>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</si>
  <si>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</si>
  <si>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</si>
  <si>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</si>
  <si>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</si>
  <si>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</si>
  <si>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</si>
  <si>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</si>
  <si>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</si>
  <si>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</si>
  <si>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</si>
  <si>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</si>
  <si>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</si>
  <si>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</si>
  <si>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</si>
  <si>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</si>
  <si>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</si>
  <si>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</si>
  <si>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</si>
  <si>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</si>
  <si>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</si>
  <si>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</si>
  <si>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</si>
  <si>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</si>
  <si>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</si>
  <si>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</si>
  <si>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</si>
  <si>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</si>
  <si>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</si>
  <si>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</si>
  <si>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</si>
  <si>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</si>
  <si>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</si>
  <si>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</si>
  <si>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</si>
  <si>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</si>
  <si>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</si>
  <si>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</si>
  <si>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</si>
  <si>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</si>
  <si>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</si>
  <si>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</si>
  <si>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</si>
  <si>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</si>
  <si>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</si>
  <si>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</si>
  <si>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</si>
  <si>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</si>
  <si>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</si>
  <si>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</si>
  <si>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</si>
  <si>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</si>
  <si>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</si>
  <si>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</si>
  <si>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</si>
  <si>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</si>
  <si>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</si>
  <si>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</si>
  <si>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</si>
  <si>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</si>
  <si>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</si>
  <si>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</si>
  <si>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</si>
  <si>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</si>
  <si>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</si>
  <si>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</si>
  <si>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</si>
  <si>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</si>
  <si>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</si>
  <si>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</si>
  <si>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</si>
  <si>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</si>
  <si>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</si>
  <si>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</si>
  <si>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</si>
  <si>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</si>
  <si>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</si>
  <si>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</si>
  <si>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</si>
  <si>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</si>
  <si>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</si>
  <si>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</si>
  <si>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</si>
  <si>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</si>
  <si>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</si>
  <si>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</si>
  <si>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</si>
  <si>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</si>
  <si>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</si>
  <si>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</si>
  <si>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</si>
  <si>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</si>
  <si>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</si>
  <si>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</si>
  <si>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</si>
  <si>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</si>
  <si>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</si>
  <si>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</si>
  <si>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</si>
  <si>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</si>
  <si>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</si>
  <si>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</si>
  <si>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</si>
  <si>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</si>
  <si>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</si>
  <si>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</si>
  <si>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</si>
  <si>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</si>
  <si>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</si>
  <si>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</si>
  <si>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</si>
  <si>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</si>
  <si>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</si>
  <si>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</si>
  <si>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</si>
  <si>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</si>
  <si>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</si>
  <si>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</si>
  <si>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</si>
  <si>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</si>
  <si>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</si>
  <si>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</si>
  <si>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</si>
  <si>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</si>
  <si>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</si>
  <si>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</si>
  <si>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</si>
  <si>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</si>
  <si>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</si>
  <si>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</si>
  <si>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</si>
  <si>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</si>
  <si>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</si>
  <si>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</si>
  <si>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</si>
  <si>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</si>
  <si>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</si>
  <si>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</si>
  <si>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</si>
  <si>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</si>
  <si>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</si>
  <si>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</si>
  <si>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</si>
  <si>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</si>
  <si>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</si>
  <si>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</si>
  <si>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</si>
  <si>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</si>
  <si>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</si>
  <si>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</si>
  <si>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</si>
  <si>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</si>
  <si>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</si>
  <si>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</si>
  <si>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</si>
  <si>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</si>
  <si>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</si>
  <si>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</si>
  <si>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</si>
  <si>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</si>
  <si>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</si>
  <si>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</si>
  <si>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</si>
  <si>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</si>
  <si>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</si>
  <si>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</si>
  <si>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</si>
  <si>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</si>
  <si>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</si>
  <si>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</si>
  <si>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</si>
  <si>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</si>
  <si>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</si>
  <si>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</si>
  <si>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</si>
  <si>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</si>
  <si>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</si>
  <si>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</si>
  <si>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</si>
  <si>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</si>
  <si>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</si>
  <si>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</si>
  <si>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</si>
  <si>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</si>
  <si>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</si>
  <si>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</si>
  <si>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</si>
  <si>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</si>
  <si>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</si>
  <si>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</si>
  <si>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</si>
  <si>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</si>
  <si>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</si>
  <si>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</si>
  <si>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</si>
  <si>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</si>
  <si>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</si>
  <si>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</si>
  <si>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</si>
  <si>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</si>
  <si>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</si>
  <si>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</si>
  <si>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</si>
  <si>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</si>
  <si>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</si>
  <si>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</si>
  <si>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</si>
  <si>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</si>
  <si>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</si>
  <si>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</si>
  <si>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</si>
  <si>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</si>
  <si>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</si>
  <si>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</si>
  <si>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</si>
  <si>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</si>
  <si>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</si>
  <si>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</si>
  <si>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</si>
  <si>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</si>
  <si>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</si>
  <si>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</si>
  <si>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</si>
  <si>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</si>
  <si>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</si>
  <si>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</si>
  <si>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</si>
  <si>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</si>
  <si>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</si>
  <si>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</si>
  <si>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</si>
  <si>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</si>
  <si>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</si>
  <si>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</si>
  <si>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</si>
  <si>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</si>
  <si>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</si>
  <si>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</si>
  <si>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</si>
  <si>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</si>
  <si>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</si>
  <si>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</si>
  <si>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</si>
  <si>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</si>
  <si>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</si>
  <si>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</si>
  <si>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</si>
  <si>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</si>
  <si>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</si>
  <si>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</si>
  <si>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</si>
  <si>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</si>
  <si>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</si>
  <si>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</si>
  <si>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</si>
  <si>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</si>
  <si>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</si>
  <si>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</si>
  <si>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</si>
  <si>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</si>
  <si>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</si>
  <si>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</si>
  <si>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</si>
  <si>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</si>
  <si>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</si>
  <si>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</si>
  <si>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</si>
  <si>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</si>
  <si>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</si>
  <si>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</si>
  <si>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</si>
  <si>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</si>
  <si>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</si>
  <si>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</si>
  <si>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</si>
  <si>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</si>
  <si>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</si>
  <si>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</si>
  <si>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</si>
  <si>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</si>
  <si>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</si>
  <si>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</si>
  <si>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</si>
  <si>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</si>
  <si>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</si>
  <si>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</si>
  <si>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</si>
  <si>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</si>
  <si>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</si>
  <si>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</si>
  <si>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</si>
  <si>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</si>
  <si>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</si>
  <si>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</si>
  <si>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</si>
  <si>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</si>
  <si>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</si>
  <si>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</si>
  <si>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</si>
  <si>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</si>
  <si>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</si>
  <si>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</si>
  <si>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</si>
  <si>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</si>
  <si>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</si>
  <si>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</si>
  <si>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</si>
  <si>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</si>
  <si>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</si>
  <si>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</si>
  <si>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</si>
  <si>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</si>
  <si>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</si>
  <si>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</si>
  <si>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</si>
  <si>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</si>
  <si>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</si>
  <si>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</si>
  <si>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</si>
  <si>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</si>
  <si>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</si>
  <si>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</si>
  <si>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</si>
  <si>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</si>
  <si>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</si>
  <si>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</si>
  <si>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</si>
  <si>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</si>
  <si>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</si>
  <si>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</si>
  <si>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</si>
  <si>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</si>
  <si>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</si>
  <si>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</si>
  <si>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</si>
  <si>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</si>
  <si>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</si>
  <si>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</si>
  <si>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</si>
  <si>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</si>
  <si>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</si>
  <si>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</si>
  <si>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</si>
  <si>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</si>
  <si>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</si>
  <si>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</si>
  <si>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</si>
  <si>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</si>
  <si>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</si>
  <si>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</si>
  <si>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</si>
  <si>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</si>
  <si>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</si>
  <si>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</si>
  <si>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</si>
  <si>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</si>
  <si>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</si>
  <si>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</si>
  <si>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</si>
  <si>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</si>
  <si>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</si>
  <si>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</si>
  <si>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</si>
  <si>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</si>
  <si>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</si>
  <si>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</si>
  <si>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</si>
  <si>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</si>
  <si>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</si>
  <si>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</si>
  <si>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</si>
  <si>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</si>
  <si>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</si>
  <si>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</si>
  <si>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</si>
  <si>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</si>
  <si>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</si>
  <si>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</si>
  <si>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</si>
  <si>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</si>
  <si>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</si>
  <si>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</si>
  <si>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</si>
  <si>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</si>
  <si>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</si>
  <si>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</si>
  <si>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</si>
  <si>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</si>
  <si>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</si>
  <si>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</si>
  <si>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</si>
  <si>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</si>
  <si>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</si>
  <si>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</si>
  <si>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</si>
  <si>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</si>
  <si>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</si>
  <si>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</si>
  <si>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</si>
  <si>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</si>
  <si>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</si>
  <si>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</si>
  <si>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</si>
  <si>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</si>
  <si>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</si>
  <si>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</si>
  <si>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</si>
  <si>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</si>
  <si>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</si>
  <si>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</si>
  <si>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</si>
  <si>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</si>
  <si>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</si>
  <si>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</si>
  <si>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</si>
  <si>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</si>
  <si>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</si>
  <si>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</si>
  <si>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</si>
  <si>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</si>
  <si>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</si>
  <si>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</si>
  <si>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</si>
  <si>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</si>
  <si>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</si>
  <si>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</si>
  <si>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</si>
  <si>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</si>
  <si>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</si>
  <si>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</si>
  <si>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</si>
  <si>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</si>
  <si>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</si>
  <si>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</si>
  <si>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</si>
  <si>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</si>
  <si>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</si>
  <si>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</si>
  <si>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</si>
  <si>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</si>
  <si>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</si>
  <si>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</si>
  <si>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</si>
  <si>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</si>
  <si>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</si>
  <si>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</si>
  <si>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</si>
  <si>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</si>
  <si>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</si>
  <si>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</si>
  <si>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</si>
  <si>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</si>
  <si>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</si>
  <si>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</si>
  <si>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</si>
  <si>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</si>
  <si>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</si>
  <si>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</si>
  <si>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</si>
  <si>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</si>
  <si>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</si>
  <si>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</si>
  <si>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</si>
  <si>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</si>
  <si>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</si>
  <si>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</si>
  <si>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</si>
  <si>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</si>
  <si>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</si>
  <si>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</si>
  <si>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</si>
  <si>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</si>
  <si>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</si>
  <si>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</si>
  <si>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</si>
  <si>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</si>
  <si>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</si>
  <si>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</si>
  <si>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</si>
  <si>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</si>
  <si>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</si>
  <si>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</si>
  <si>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</si>
  <si>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</si>
  <si>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</si>
  <si>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</si>
  <si>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</si>
  <si>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</si>
  <si>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</si>
  <si>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</si>
  <si>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</si>
  <si>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</si>
  <si>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</si>
  <si>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</si>
  <si>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</si>
  <si>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</si>
  <si>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</si>
  <si>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</si>
  <si>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</si>
  <si>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</si>
  <si>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</si>
  <si>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</si>
  <si>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</si>
  <si>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</si>
  <si>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</si>
  <si>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</si>
  <si>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</si>
  <si>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</si>
  <si>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</si>
  <si>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</si>
  <si>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</si>
  <si>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</si>
  <si>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</si>
  <si>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</si>
  <si>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</si>
  <si>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</si>
  <si>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</si>
  <si>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</si>
  <si>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</si>
  <si>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</si>
  <si>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</si>
  <si>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</si>
  <si>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</si>
  <si>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</si>
  <si>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</si>
  <si>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</si>
  <si>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</si>
  <si>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</si>
  <si>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</si>
  <si>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</si>
  <si>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</si>
  <si>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</si>
  <si>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</si>
  <si>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</si>
  <si>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</si>
  <si>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</si>
  <si>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</si>
  <si>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</si>
  <si>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</si>
  <si>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</si>
  <si>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</si>
  <si>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</si>
  <si>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</si>
  <si>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</si>
  <si>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</si>
  <si>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</si>
  <si>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</si>
  <si>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</si>
  <si>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</si>
  <si>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</si>
  <si>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</si>
  <si>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</si>
  <si>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</si>
  <si>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</si>
  <si>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</si>
  <si>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</si>
  <si>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</si>
  <si>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</si>
  <si>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</si>
  <si>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</si>
  <si>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</si>
  <si>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</si>
  <si>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</si>
  <si>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</si>
  <si>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</si>
  <si>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</si>
  <si>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</si>
  <si>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</si>
  <si>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</si>
  <si>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</si>
  <si>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</si>
  <si>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</si>
  <si>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</si>
  <si>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</si>
  <si>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</si>
  <si>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</si>
  <si>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</si>
  <si>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</si>
  <si>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</si>
  <si>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</si>
  <si>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</si>
  <si>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</si>
  <si>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</si>
  <si>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</si>
  <si>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</si>
  <si>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</si>
  <si>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</si>
  <si>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</si>
  <si>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</si>
  <si>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</si>
  <si>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</si>
  <si>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</si>
  <si>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</si>
  <si>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</si>
  <si>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</si>
  <si>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</si>
  <si>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</si>
  <si>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</si>
  <si>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</si>
  <si>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</si>
  <si>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</si>
  <si>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</si>
  <si>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</si>
  <si>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</si>
  <si>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</si>
  <si>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</si>
  <si>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</si>
  <si>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</si>
  <si>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</si>
  <si>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</si>
  <si>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</si>
  <si>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</si>
  <si>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</si>
  <si>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</si>
  <si>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</si>
  <si>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</si>
  <si>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</si>
  <si>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</si>
  <si>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</si>
  <si>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</si>
  <si>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</si>
  <si>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</si>
  <si>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</si>
  <si>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</si>
  <si>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</si>
  <si>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</si>
  <si>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</si>
  <si>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</si>
  <si>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</si>
  <si>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</si>
  <si>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</si>
  <si>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</si>
  <si>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</si>
  <si>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</si>
  <si>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</si>
  <si>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</si>
  <si>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</si>
  <si>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</si>
  <si>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</si>
  <si>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</si>
  <si>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</si>
  <si>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</si>
  <si>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</si>
  <si>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</si>
  <si>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</si>
  <si>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</si>
  <si>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</si>
  <si>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</si>
  <si>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</si>
  <si>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</si>
  <si>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</si>
  <si>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</si>
  <si>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</si>
  <si>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</si>
  <si>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</si>
  <si>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</si>
  <si>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</si>
  <si>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</si>
  <si>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</si>
  <si>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</si>
  <si>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</si>
  <si>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</si>
  <si>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</si>
  <si>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</si>
  <si>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</si>
  <si>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</si>
  <si>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</si>
  <si>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</si>
  <si>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</si>
  <si>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</si>
  <si>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</si>
  <si>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</si>
  <si>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</si>
  <si>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</si>
  <si>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</si>
  <si>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</si>
  <si>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</si>
  <si>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</si>
  <si>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</si>
  <si>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</si>
  <si>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</si>
  <si>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</si>
  <si>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</si>
  <si>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</si>
  <si>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</si>
  <si>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</si>
  <si>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</si>
  <si>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</si>
  <si>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</si>
  <si>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</si>
  <si>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</si>
  <si>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</si>
  <si>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</si>
  <si>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</si>
  <si>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</si>
  <si>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</si>
  <si>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</si>
  <si>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</si>
  <si>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</si>
  <si>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</si>
  <si>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</si>
  <si>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</si>
  <si>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</si>
  <si>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</si>
  <si>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</si>
  <si>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</si>
  <si>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</si>
  <si>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</si>
  <si>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</si>
  <si>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</si>
  <si>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</si>
  <si>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</si>
  <si>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</si>
  <si>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</si>
  <si>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</si>
  <si>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</si>
  <si>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</si>
  <si>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</si>
  <si>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</si>
  <si>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</si>
  <si>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</si>
  <si>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</si>
  <si>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</si>
  <si>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</si>
  <si>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</si>
  <si>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</si>
  <si>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</si>
  <si>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</si>
  <si>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</si>
  <si>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</si>
  <si>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</si>
  <si>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</si>
  <si>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</si>
  <si>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</si>
  <si>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</si>
  <si>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</si>
  <si>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</si>
  <si>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</si>
  <si>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</si>
  <si>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</si>
  <si>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</si>
  <si>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</si>
  <si>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</si>
  <si>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</si>
  <si>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</si>
  <si>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</si>
  <si>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</si>
  <si>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</si>
  <si>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</si>
  <si>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</si>
  <si>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</si>
  <si>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</si>
  <si>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</si>
  <si>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</si>
  <si>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</si>
  <si>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</si>
  <si>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</si>
  <si>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</si>
  <si>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</si>
  <si>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</si>
  <si>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</si>
  <si>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</si>
  <si>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</si>
  <si>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</si>
  <si>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</si>
  <si>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</si>
  <si>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</si>
  <si>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</si>
  <si>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</si>
  <si>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</si>
  <si>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</si>
  <si>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</si>
  <si>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</si>
  <si>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</si>
  <si>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</si>
  <si>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</si>
  <si>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</si>
  <si>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</si>
  <si>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</si>
  <si>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</si>
  <si>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</si>
  <si>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</si>
  <si>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</si>
  <si>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</si>
  <si>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</si>
  <si>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</si>
  <si>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</si>
  <si>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</si>
  <si>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</si>
  <si>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</si>
  <si>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</si>
  <si>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</si>
  <si>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</si>
  <si>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</si>
  <si>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</si>
  <si>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</si>
  <si>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</si>
  <si>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</si>
  <si>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</si>
  <si>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</si>
  <si>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</si>
  <si>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</si>
  <si>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</si>
  <si>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</si>
  <si>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</si>
  <si>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</si>
  <si>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</si>
  <si>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</si>
  <si>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</si>
  <si>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</si>
  <si>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</si>
  <si>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</si>
  <si>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</si>
  <si>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</si>
  <si>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</si>
  <si>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</si>
  <si>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</si>
  <si>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</si>
  <si>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</si>
  <si>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</si>
  <si>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</si>
  <si>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</si>
  <si>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</si>
  <si>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</si>
  <si>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</si>
  <si>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</si>
  <si>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</si>
  <si>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</si>
  <si>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</si>
  <si>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</si>
  <si>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</si>
  <si>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</si>
  <si>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</si>
  <si>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</si>
  <si>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</si>
  <si>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</si>
  <si>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</si>
  <si>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</si>
  <si>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</si>
  <si>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</si>
  <si>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</si>
  <si>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</si>
  <si>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</si>
  <si>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</si>
  <si>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</si>
  <si>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</si>
  <si>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</si>
  <si>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</si>
  <si>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</si>
  <si>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</si>
  <si>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</si>
  <si>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</si>
  <si>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</si>
  <si>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</si>
  <si>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</si>
  <si>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</si>
  <si>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</si>
  <si>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</si>
  <si>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</si>
  <si>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</si>
  <si>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</si>
  <si>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</si>
  <si>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</si>
  <si>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</si>
  <si>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</si>
  <si>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</si>
  <si>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</si>
  <si>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</si>
  <si>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</si>
  <si>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</si>
  <si>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</si>
  <si>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</si>
  <si>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</si>
  <si>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</si>
  <si>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</si>
  <si>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</si>
  <si>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</si>
  <si>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</si>
  <si>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</si>
  <si>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</si>
  <si>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</si>
  <si>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</si>
  <si>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</si>
  <si>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</si>
  <si>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</si>
  <si>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</si>
  <si>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</si>
  <si>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</si>
  <si>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</si>
  <si>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</si>
  <si>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</si>
  <si>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</si>
  <si>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</si>
  <si>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</si>
  <si>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</si>
  <si>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</si>
  <si>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</si>
  <si>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</si>
  <si>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</si>
  <si>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</si>
  <si>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</si>
  <si>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</si>
  <si>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</si>
  <si>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</si>
  <si>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</si>
  <si>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</si>
  <si>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</si>
  <si>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</si>
  <si>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</si>
  <si>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</si>
  <si>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</si>
  <si>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</si>
  <si>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</si>
  <si>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</si>
  <si>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</si>
  <si>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</si>
  <si>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</si>
  <si>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</si>
  <si>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</si>
  <si>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</si>
  <si>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</si>
  <si>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</si>
  <si>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</si>
  <si>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</si>
  <si>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</si>
  <si>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</si>
  <si>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</si>
  <si>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</si>
  <si>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</si>
  <si>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</si>
  <si>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</si>
  <si>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</si>
  <si>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</si>
  <si>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</si>
  <si>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</si>
  <si>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</si>
  <si>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</si>
  <si>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</si>
  <si>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</si>
  <si>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</si>
  <si>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</si>
  <si>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</si>
  <si>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</si>
  <si>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</si>
  <si>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</si>
  <si>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</si>
  <si>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</si>
  <si>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</si>
  <si>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</si>
  <si>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</si>
  <si>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</si>
  <si>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</si>
  <si>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</si>
  <si>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</si>
  <si>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</si>
  <si>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</si>
  <si>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</si>
  <si>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</si>
  <si>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</si>
  <si>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</si>
  <si>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</si>
  <si>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</si>
  <si>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</si>
  <si>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</si>
  <si>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</si>
  <si>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</si>
  <si>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</si>
  <si>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</si>
  <si>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</si>
  <si>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</si>
  <si>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</si>
  <si>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</si>
  <si>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</si>
  <si>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</si>
  <si>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</si>
  <si>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</si>
  <si>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</si>
  <si>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</si>
  <si>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</si>
  <si>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</si>
  <si>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</si>
  <si>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</si>
  <si>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</si>
  <si>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</si>
  <si>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</si>
  <si>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</si>
  <si>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</si>
  <si>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</si>
  <si>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</si>
  <si>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</si>
  <si>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</si>
  <si>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</si>
  <si>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</si>
  <si>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</si>
  <si>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</si>
  <si>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</si>
  <si>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</si>
  <si>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</si>
  <si>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</si>
  <si>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</si>
  <si>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</si>
  <si>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</si>
  <si>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</si>
  <si>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</si>
  <si>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</si>
  <si>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</si>
  <si>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</si>
  <si>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</si>
  <si>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</si>
  <si>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</si>
  <si>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</si>
  <si>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</si>
  <si>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</si>
  <si>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</si>
  <si>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</si>
  <si>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</si>
  <si>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</si>
  <si>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</si>
  <si>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</si>
  <si>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</si>
  <si>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</si>
  <si>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</si>
  <si>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</si>
  <si>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</si>
  <si>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</si>
  <si>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</si>
  <si>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</si>
  <si>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</si>
  <si>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</si>
  <si>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</si>
  <si>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</si>
  <si>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</si>
  <si>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</si>
  <si>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</si>
  <si>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</si>
  <si>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</si>
  <si>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</si>
  <si>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</si>
  <si>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</si>
  <si>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</si>
  <si>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</si>
  <si>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</si>
  <si>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</si>
  <si>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</si>
  <si>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</si>
  <si>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</si>
  <si>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</si>
  <si>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</si>
  <si>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</si>
  <si>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</si>
  <si>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</si>
  <si>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</si>
  <si>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</si>
  <si>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</si>
  <si>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</si>
  <si>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</si>
  <si>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</si>
  <si>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</si>
  <si>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</si>
  <si>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</si>
  <si>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</si>
  <si>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</si>
  <si>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</si>
  <si>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</si>
  <si>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</si>
  <si>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</si>
  <si>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</si>
  <si>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</si>
  <si>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</si>
  <si>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</si>
  <si>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</si>
  <si>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</si>
  <si>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</si>
  <si>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</si>
  <si>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</si>
  <si>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</si>
  <si>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</si>
  <si>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</si>
  <si>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</si>
  <si>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</si>
  <si>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</si>
  <si>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</si>
  <si>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</si>
  <si>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</si>
  <si>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</si>
  <si>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</si>
  <si>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</si>
  <si>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</si>
  <si>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</si>
  <si>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</si>
  <si>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</si>
  <si>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</si>
  <si>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</si>
  <si>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</si>
  <si>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</si>
  <si>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</si>
  <si>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</si>
  <si>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</si>
  <si>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</si>
  <si>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</si>
  <si>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</si>
  <si>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</si>
  <si>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</si>
  <si>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</si>
  <si>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</si>
  <si>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</si>
  <si>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</si>
  <si>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</si>
  <si>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</si>
  <si>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</si>
  <si>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</si>
  <si>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</si>
  <si>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</si>
  <si>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</si>
  <si>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</si>
  <si>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</si>
  <si>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</si>
  <si>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</si>
  <si>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</si>
  <si>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</si>
  <si>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</si>
  <si>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</si>
  <si>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</si>
  <si>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</si>
  <si>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</si>
  <si>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</si>
  <si>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</si>
  <si>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</si>
  <si>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</si>
  <si>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</si>
  <si>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</si>
  <si>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</si>
  <si>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</si>
  <si>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</si>
  <si>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</si>
  <si>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</si>
  <si>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</si>
  <si>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</si>
  <si>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</si>
  <si>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</si>
  <si>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</si>
  <si>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</si>
  <si>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</si>
  <si>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</si>
  <si>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</si>
  <si>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</si>
  <si>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</si>
  <si>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</si>
  <si>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</si>
  <si>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</si>
  <si>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</si>
  <si>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</si>
  <si>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</si>
  <si>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</si>
  <si>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</si>
  <si>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</si>
  <si>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</si>
  <si>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</si>
  <si>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</si>
  <si>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</si>
  <si>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</si>
  <si>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</si>
  <si>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</si>
  <si>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</si>
  <si>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</si>
  <si>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</si>
  <si>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</si>
  <si>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</si>
  <si>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</si>
  <si>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</si>
  <si>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</si>
  <si>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</si>
  <si>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</si>
  <si>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</si>
  <si>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</si>
  <si>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</si>
  <si>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</si>
  <si>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</si>
  <si>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</si>
  <si>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</si>
  <si>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</si>
  <si>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</si>
  <si>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</si>
  <si>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</si>
  <si>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</si>
  <si>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</si>
  <si>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</si>
  <si>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</si>
  <si>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</si>
  <si>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</si>
  <si>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</si>
  <si>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</si>
  <si>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</si>
  <si>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</si>
  <si>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</si>
  <si>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</si>
  <si>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</si>
  <si>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</si>
  <si>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</si>
  <si>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</si>
  <si>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</si>
  <si>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</si>
  <si>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</si>
  <si>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</si>
  <si>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</si>
  <si>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</si>
  <si>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</si>
  <si>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</si>
  <si>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</si>
  <si>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</si>
  <si>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</si>
  <si>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</si>
  <si>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</si>
  <si>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</si>
  <si>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</si>
  <si>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</si>
  <si>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</si>
  <si>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</si>
  <si>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</si>
  <si>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</si>
  <si>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</si>
  <si>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</si>
  <si>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</si>
  <si>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</si>
  <si>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</si>
  <si>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</si>
  <si>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</si>
  <si>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</si>
  <si>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</si>
  <si>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</si>
  <si>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</si>
  <si>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</si>
  <si>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</si>
  <si>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</si>
  <si>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</si>
  <si>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</si>
  <si>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</si>
  <si>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</si>
  <si>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</si>
  <si>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</si>
  <si>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</si>
  <si>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</si>
  <si>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</si>
  <si>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</si>
  <si>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</si>
  <si>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</si>
  <si>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</si>
  <si>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</si>
  <si>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</si>
  <si>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</si>
  <si>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</si>
  <si>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</si>
  <si>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</si>
  <si>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</si>
  <si>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</si>
  <si>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</si>
  <si>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</si>
  <si>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</si>
  <si>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</si>
  <si>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</si>
  <si>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</si>
  <si>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</si>
  <si>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</si>
  <si>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</si>
  <si>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</si>
  <si>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</si>
  <si>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</si>
  <si>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</si>
  <si>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</si>
  <si>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</si>
  <si>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</si>
  <si>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</si>
  <si>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</si>
  <si>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</si>
  <si>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</si>
  <si>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</si>
  <si>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</si>
  <si>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</si>
  <si>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</si>
  <si>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</si>
  <si>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</si>
  <si>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</si>
  <si>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</si>
  <si>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</si>
  <si>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</si>
  <si>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</si>
  <si>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</si>
  <si>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</si>
  <si>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</si>
  <si>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</si>
  <si>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</si>
  <si>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</si>
  <si>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</si>
  <si>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</si>
  <si>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</si>
  <si>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</si>
  <si>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</si>
  <si>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</si>
  <si>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</si>
  <si>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</si>
  <si>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</si>
  <si>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</si>
  <si>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</si>
  <si>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</si>
  <si>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</si>
  <si>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</si>
  <si>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</si>
  <si>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</si>
  <si>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</si>
  <si>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</si>
  <si>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</si>
  <si>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</si>
  <si>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</si>
  <si>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</si>
  <si>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</si>
  <si>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</si>
  <si>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</si>
  <si>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</si>
  <si>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</si>
  <si>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</si>
  <si>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</si>
  <si>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</si>
  <si>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</si>
  <si>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</si>
  <si>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</si>
  <si>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</si>
  <si>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</si>
  <si>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</si>
  <si>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</si>
  <si>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</si>
  <si>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</si>
  <si>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</si>
  <si>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</si>
  <si>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</si>
  <si>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</si>
  <si>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</si>
  <si>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</si>
  <si>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</si>
  <si>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</si>
  <si>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</si>
  <si>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</si>
  <si>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</si>
  <si>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</si>
  <si>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</si>
  <si>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</si>
  <si>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</si>
  <si>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</si>
  <si>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</si>
  <si>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</si>
  <si>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</si>
  <si>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</si>
  <si>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</si>
  <si>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</si>
  <si>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</si>
  <si>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</si>
  <si>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</si>
  <si>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</si>
  <si>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</si>
  <si>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</si>
  <si>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</si>
  <si>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</si>
  <si>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</si>
  <si>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</si>
  <si>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</si>
  <si>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</si>
  <si>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</si>
  <si>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</si>
  <si>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</si>
  <si>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</si>
  <si>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</si>
  <si>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</si>
  <si>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</si>
  <si>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</si>
  <si>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</si>
  <si>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</si>
  <si>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</si>
  <si>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</si>
  <si>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</si>
  <si>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</si>
  <si>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</si>
  <si>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</si>
  <si>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</si>
  <si>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</si>
  <si>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</si>
  <si>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</si>
  <si>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</si>
  <si>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</si>
  <si>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</si>
  <si>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</si>
  <si>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</si>
  <si>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</si>
  <si>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</si>
  <si>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</si>
  <si>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</si>
  <si>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</si>
  <si>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</si>
  <si>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</si>
  <si>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</si>
  <si>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</si>
  <si>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</si>
  <si>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</si>
  <si>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</si>
  <si>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</si>
  <si>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</si>
  <si>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</si>
  <si>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</si>
  <si>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</si>
  <si>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</si>
  <si>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</si>
  <si>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</si>
  <si>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</si>
  <si>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</si>
  <si>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</si>
  <si>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</si>
  <si>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</si>
  <si>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</si>
  <si>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</si>
  <si>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</si>
  <si>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</si>
  <si>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</si>
  <si>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</si>
  <si>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</si>
  <si>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</si>
  <si>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</si>
  <si>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</si>
  <si>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</si>
  <si>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</si>
  <si>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</si>
  <si>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</si>
  <si>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</si>
  <si>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</si>
  <si>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</si>
  <si>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</si>
  <si>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</si>
  <si>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</si>
  <si>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</si>
  <si>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</si>
  <si>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</si>
  <si>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</si>
  <si>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</si>
  <si>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</si>
  <si>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</si>
  <si>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</si>
  <si>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</si>
  <si>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</si>
  <si>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</si>
  <si>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</si>
  <si>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</si>
  <si>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</si>
  <si>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</si>
  <si>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</si>
  <si>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</si>
  <si>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</si>
  <si>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</si>
  <si>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</si>
  <si>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</si>
  <si>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</si>
  <si>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</si>
  <si>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</si>
  <si>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</si>
  <si>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</si>
  <si>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</si>
  <si>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</si>
  <si>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</si>
  <si>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</si>
  <si>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</si>
  <si>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</si>
  <si>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</si>
  <si>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</si>
  <si>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</si>
  <si>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</si>
  <si>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</si>
  <si>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</si>
  <si>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</si>
  <si>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</si>
  <si>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</si>
  <si>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</si>
  <si>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</si>
  <si>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</si>
  <si>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</si>
  <si>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</si>
  <si>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</si>
  <si>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</si>
  <si>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</si>
  <si>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</si>
  <si>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</si>
  <si>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</si>
  <si>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</si>
  <si>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</si>
  <si>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</si>
  <si>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</si>
  <si>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</si>
  <si>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</si>
  <si>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</si>
  <si>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</si>
  <si>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</si>
  <si>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</si>
  <si>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</si>
  <si>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</si>
  <si>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</si>
  <si>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</si>
  <si>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</si>
  <si>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</si>
  <si>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</si>
  <si>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</si>
  <si>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</si>
  <si>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</si>
  <si>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</si>
  <si>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</si>
  <si>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</si>
  <si>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</si>
  <si>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</si>
  <si>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</si>
  <si>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</si>
  <si>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</si>
  <si>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</si>
  <si>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</si>
  <si>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</si>
  <si>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</si>
  <si>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</si>
  <si>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</si>
  <si>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</si>
  <si>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</si>
  <si>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</si>
  <si>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</si>
  <si>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</si>
  <si>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</si>
  <si>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</si>
  <si>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</si>
  <si>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</si>
  <si>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</si>
  <si>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</si>
  <si>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</si>
  <si>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</si>
  <si>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</si>
  <si>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</si>
  <si>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</si>
  <si>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</si>
  <si>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</si>
  <si>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</si>
  <si>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</si>
  <si>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</si>
  <si>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</si>
  <si>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</si>
  <si>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</si>
  <si>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</si>
  <si>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</si>
  <si>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</si>
  <si>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</si>
  <si>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</si>
  <si>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</si>
  <si>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</si>
  <si>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</si>
  <si>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</si>
  <si>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</si>
  <si>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</si>
  <si>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</si>
  <si>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</si>
  <si>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</si>
  <si>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</si>
  <si>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</si>
  <si>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</si>
  <si>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</si>
  <si>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</si>
  <si>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</si>
  <si>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</si>
  <si>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</si>
  <si>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</si>
  <si>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</si>
  <si>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</si>
  <si>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</si>
  <si>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</si>
  <si>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</si>
  <si>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</si>
  <si>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</si>
  <si>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</si>
  <si>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</si>
  <si>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</si>
  <si>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</si>
  <si>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</si>
  <si>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</si>
  <si>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</si>
  <si>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</si>
  <si>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</si>
  <si>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</si>
  <si>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</si>
  <si>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</si>
  <si>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</si>
  <si>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</si>
  <si>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</si>
  <si>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</si>
  <si>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</si>
  <si>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</si>
  <si>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</si>
  <si>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</si>
  <si>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</si>
  <si>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</si>
  <si>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</si>
  <si>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</si>
  <si>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</si>
  <si>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</si>
  <si>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</si>
  <si>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</si>
  <si>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</si>
  <si>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</si>
  <si>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</si>
  <si>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</si>
  <si>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</si>
  <si>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</si>
  <si>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</si>
  <si>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</si>
  <si>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</si>
  <si>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</si>
  <si>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</si>
  <si>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</si>
  <si>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</si>
  <si>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</si>
  <si>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</si>
  <si>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</si>
  <si>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</si>
  <si>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</si>
  <si>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</si>
  <si>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</si>
  <si>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</si>
  <si>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</si>
  <si>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</si>
  <si>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</si>
  <si>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</si>
  <si>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</si>
  <si>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</si>
  <si>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</si>
  <si>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</si>
  <si>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</si>
  <si>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</si>
  <si>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</si>
  <si>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</si>
  <si>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</si>
  <si>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</si>
  <si>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</si>
  <si>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</si>
  <si>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</si>
  <si>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</si>
  <si>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</si>
  <si>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</si>
  <si>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</si>
  <si>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</si>
  <si>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</si>
  <si>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</si>
  <si>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</si>
  <si>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</si>
  <si>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</si>
  <si>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</si>
  <si>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</si>
  <si>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</si>
  <si>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</si>
  <si>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</si>
  <si>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</si>
  <si>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</si>
  <si>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</si>
  <si>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</si>
  <si>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</si>
  <si>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</si>
  <si>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</si>
  <si>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</si>
  <si>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</si>
  <si>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</si>
  <si>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</si>
  <si>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</si>
  <si>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</si>
  <si>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</si>
  <si>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</si>
  <si>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</si>
  <si>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</si>
  <si>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</si>
  <si>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</si>
  <si>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</si>
  <si>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</si>
  <si>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</si>
  <si>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</si>
  <si>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</si>
  <si>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</si>
  <si>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</si>
  <si>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</si>
  <si>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</si>
  <si>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</si>
  <si>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</si>
  <si>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</si>
  <si>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</si>
  <si>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</si>
  <si>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</si>
  <si>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</si>
  <si>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</si>
  <si>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</si>
  <si>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</si>
  <si>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</si>
  <si>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</si>
  <si>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</si>
  <si>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</si>
  <si>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</si>
  <si>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</si>
  <si>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</si>
  <si>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</si>
  <si>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</si>
  <si>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</si>
  <si>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</si>
  <si>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</si>
  <si>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</si>
  <si>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</si>
  <si>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</si>
  <si>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</si>
  <si>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</si>
  <si>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</si>
  <si>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</si>
  <si>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</si>
  <si>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</si>
  <si>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</si>
  <si>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</si>
  <si>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</si>
  <si>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</si>
  <si>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</si>
  <si>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</si>
  <si>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</si>
  <si>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</si>
  <si>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</si>
  <si>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</si>
  <si>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</si>
  <si>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</si>
  <si>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</si>
  <si>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</si>
  <si>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</si>
  <si>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</si>
  <si>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</si>
  <si>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</si>
  <si>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</si>
  <si>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</si>
  <si>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</si>
  <si>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</si>
  <si>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</si>
  <si>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</si>
  <si>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</si>
  <si>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</si>
  <si>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</si>
  <si>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</si>
  <si>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</si>
  <si>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</si>
  <si>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</si>
  <si>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</si>
  <si>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</si>
  <si>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</si>
  <si>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</si>
  <si>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</si>
  <si>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</si>
  <si>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</si>
  <si>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</si>
  <si>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</si>
  <si>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</si>
  <si>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</si>
  <si>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</si>
  <si>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</si>
  <si>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</si>
  <si>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</si>
  <si>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</si>
  <si>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</si>
  <si>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</si>
  <si>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</si>
  <si>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</si>
  <si>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</si>
  <si>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</si>
  <si>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</si>
  <si>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</si>
  <si>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</si>
  <si>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</si>
  <si>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</si>
  <si>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</si>
  <si>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</si>
  <si>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</si>
  <si>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</si>
  <si>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</si>
  <si>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</si>
  <si>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</si>
  <si>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</si>
  <si>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</si>
  <si>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</si>
  <si>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</si>
  <si>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</si>
  <si>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</si>
  <si>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</si>
  <si>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</si>
  <si>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</si>
  <si>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</si>
  <si>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</si>
  <si>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</si>
  <si>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</si>
  <si>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</si>
  <si>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</si>
  <si>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</si>
  <si>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</si>
  <si>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</si>
  <si>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</si>
  <si>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</si>
  <si>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</si>
  <si>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</si>
  <si>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</si>
  <si>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</si>
  <si>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</si>
  <si>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</si>
  <si>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</si>
  <si>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</si>
  <si>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</si>
  <si>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</si>
  <si>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</si>
  <si>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</si>
  <si>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</si>
  <si>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</si>
  <si>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</si>
  <si>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</si>
  <si>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</si>
  <si>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</si>
  <si>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</si>
  <si>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</si>
  <si>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</si>
  <si>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</si>
  <si>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</si>
  <si>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</si>
  <si>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</si>
  <si>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</si>
  <si>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</si>
  <si>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</si>
  <si>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</si>
  <si>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</si>
  <si>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</si>
  <si>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</si>
  <si>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</si>
  <si>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</si>
  <si>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</si>
  <si>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</si>
  <si>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</si>
  <si>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</si>
  <si>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</si>
  <si>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</si>
  <si>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</si>
  <si>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</si>
  <si>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</si>
  <si>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</si>
  <si>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</si>
  <si>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</si>
  <si>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</si>
  <si>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</si>
  <si>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</si>
  <si>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</si>
  <si>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</si>
  <si>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</si>
  <si>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</si>
  <si>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</si>
  <si>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</si>
  <si>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</si>
  <si>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</si>
  <si>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</si>
  <si>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</si>
  <si>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</si>
  <si>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</si>
  <si>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</si>
  <si>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</si>
  <si>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</si>
  <si>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</si>
  <si>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</si>
  <si>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</si>
  <si>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</si>
  <si>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</si>
  <si>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</si>
  <si>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</si>
  <si>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</si>
  <si>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</si>
  <si>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</si>
  <si>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</si>
  <si>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</si>
  <si>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</si>
  <si>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</si>
  <si>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</si>
  <si>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</si>
  <si>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</si>
  <si>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</si>
  <si>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</si>
  <si>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</si>
  <si>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</si>
  <si>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</si>
  <si>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</si>
  <si>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</si>
  <si>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</si>
  <si>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</si>
  <si>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</si>
  <si>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</si>
  <si>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</si>
  <si>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</si>
  <si>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</si>
  <si>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</si>
  <si>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</si>
  <si>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</si>
  <si>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</si>
  <si>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</si>
  <si>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</si>
  <si>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</si>
  <si>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</si>
  <si>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</si>
  <si>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</si>
  <si>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</si>
  <si>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</si>
  <si>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</si>
  <si>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</si>
  <si>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</si>
  <si>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</si>
  <si>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</si>
  <si>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</si>
  <si>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</si>
  <si>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</si>
  <si>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</si>
  <si>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</si>
  <si>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</si>
  <si>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</si>
  <si>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</si>
  <si>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</si>
  <si>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</si>
  <si>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</si>
  <si>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</si>
  <si>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</si>
  <si>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</si>
  <si>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</si>
  <si>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</si>
  <si>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</si>
  <si>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</si>
  <si>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</si>
  <si>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</si>
  <si>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</si>
  <si>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</si>
  <si>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</si>
  <si>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</si>
  <si>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</si>
  <si>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</si>
  <si>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</si>
  <si>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</si>
  <si>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</si>
  <si>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</si>
  <si>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</si>
  <si>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</si>
  <si>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</si>
  <si>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</si>
  <si>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</si>
  <si>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</si>
  <si>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</si>
  <si>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</si>
  <si>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</si>
  <si>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</si>
  <si>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</si>
  <si>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</si>
  <si>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</si>
  <si>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</si>
  <si>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</si>
  <si>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</si>
  <si>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</si>
  <si>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</si>
  <si>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</si>
  <si>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</si>
  <si>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</si>
  <si>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</si>
  <si>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</si>
  <si>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</si>
  <si>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</si>
  <si>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</si>
  <si>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</si>
  <si>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</si>
  <si>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</si>
  <si>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</si>
  <si>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</si>
  <si>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</si>
  <si>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</si>
  <si>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</si>
  <si>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</si>
  <si>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</si>
  <si>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</si>
  <si>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</si>
  <si>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</si>
  <si>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</si>
  <si>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</si>
  <si>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</si>
  <si>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</si>
  <si>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</si>
  <si>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</si>
  <si>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</si>
  <si>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</si>
  <si>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</si>
  <si>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</si>
  <si>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</si>
  <si>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</si>
  <si>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</si>
  <si>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</si>
  <si>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</si>
  <si>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</si>
  <si>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</si>
  <si>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</si>
  <si>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</si>
  <si>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</si>
  <si>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</si>
  <si>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</si>
  <si>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</si>
  <si>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</si>
  <si>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</si>
  <si>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</si>
  <si>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</si>
  <si>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</si>
  <si>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</si>
  <si>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</si>
  <si>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</si>
  <si>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</si>
  <si>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</si>
  <si>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</si>
  <si>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</si>
  <si>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</si>
  <si>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</si>
  <si>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</si>
  <si>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</si>
  <si>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</si>
  <si>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</si>
  <si>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</si>
  <si>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</si>
  <si>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</si>
  <si>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</si>
  <si>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</si>
  <si>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</si>
  <si>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</si>
  <si>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</si>
  <si>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</si>
  <si>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</si>
  <si>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</si>
  <si>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</si>
  <si>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</si>
  <si>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</si>
  <si>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</si>
  <si>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</si>
  <si>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</si>
  <si>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</si>
  <si>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</si>
  <si>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</si>
  <si>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</si>
  <si>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</si>
  <si>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</si>
  <si>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</si>
  <si>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</si>
  <si>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</si>
  <si>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</si>
  <si>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</si>
  <si>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</si>
  <si>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</si>
  <si>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</si>
  <si>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</si>
  <si>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</si>
  <si>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</si>
  <si>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</si>
  <si>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</si>
  <si>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</si>
  <si>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</si>
  <si>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</si>
  <si>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</si>
  <si>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</si>
  <si>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</si>
  <si>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</si>
  <si>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</si>
  <si>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</si>
  <si>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</si>
  <si>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</si>
  <si>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</si>
  <si>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</si>
  <si>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</si>
  <si>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</si>
  <si>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</si>
  <si>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</si>
  <si>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</si>
  <si>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</si>
  <si>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</si>
  <si>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</si>
  <si>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</si>
  <si>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</si>
  <si>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</si>
  <si>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</si>
  <si>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</si>
  <si>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</si>
  <si>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</si>
  <si>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</si>
  <si>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</si>
  <si>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</si>
  <si>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</si>
  <si>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</si>
  <si>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</si>
  <si>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</si>
  <si>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</si>
  <si>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</si>
  <si>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</si>
  <si>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</si>
  <si>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</si>
  <si>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</si>
  <si>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</si>
  <si>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</si>
  <si>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</si>
  <si>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</si>
  <si>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</si>
  <si>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</si>
  <si>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</si>
  <si>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</si>
  <si>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</si>
  <si>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</si>
  <si>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</si>
  <si>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</si>
  <si>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</si>
  <si>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</si>
  <si>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</si>
  <si>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</si>
  <si>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</si>
  <si>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</si>
  <si>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</si>
  <si>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</si>
  <si>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</si>
  <si>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</si>
  <si>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</si>
  <si>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</si>
  <si>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</si>
  <si>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</si>
  <si>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</si>
  <si>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</si>
  <si>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</si>
  <si>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</si>
  <si>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</si>
  <si>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</si>
  <si>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</si>
  <si>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</si>
  <si>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</si>
  <si>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</si>
  <si>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</si>
  <si>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</si>
  <si>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</si>
  <si>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</si>
  <si>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</si>
  <si>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</si>
  <si>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</si>
  <si>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</si>
  <si>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</si>
  <si>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</si>
  <si>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</si>
  <si>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</si>
  <si>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</si>
  <si>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</si>
  <si>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</si>
  <si>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</si>
  <si>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</si>
  <si>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</si>
  <si>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</si>
  <si>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</si>
  <si>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</si>
  <si>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</si>
  <si>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</si>
  <si>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</si>
  <si>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</si>
  <si>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</si>
  <si>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</si>
  <si>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</si>
  <si>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</si>
  <si>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</si>
  <si>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</si>
  <si>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</si>
  <si>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</si>
  <si>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</si>
  <si>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</si>
  <si>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</si>
  <si>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</si>
  <si>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</si>
  <si>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</si>
  <si>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</si>
  <si>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</si>
  <si>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</si>
  <si>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</si>
  <si>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</si>
  <si>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</si>
  <si>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</si>
  <si>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</si>
  <si>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</si>
  <si>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</si>
  <si>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</si>
  <si>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</si>
  <si>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</si>
  <si>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</si>
  <si>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</si>
  <si>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</si>
  <si>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</si>
  <si>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</si>
  <si>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</si>
  <si>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</si>
  <si>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</si>
  <si>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</si>
  <si>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</si>
  <si>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</si>
  <si>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</si>
  <si>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</si>
  <si>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</si>
  <si>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</si>
  <si>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</si>
  <si>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</si>
  <si>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</si>
  <si>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</si>
  <si>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</si>
  <si>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</si>
  <si>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</si>
  <si>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</si>
  <si>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</si>
  <si>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</si>
  <si>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</si>
  <si>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</si>
  <si>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</si>
  <si>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</si>
  <si>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</si>
  <si>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</si>
  <si>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</si>
  <si>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</si>
  <si>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</si>
  <si>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</si>
  <si>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</si>
  <si>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</si>
  <si>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</si>
  <si>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</si>
  <si>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</si>
  <si>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</si>
  <si>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</si>
  <si>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</si>
  <si>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</si>
  <si>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</si>
  <si>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</si>
  <si>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</si>
  <si>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</si>
  <si>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</si>
  <si>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</si>
  <si>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</si>
  <si>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</si>
  <si>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</si>
  <si>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</si>
  <si>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</si>
  <si>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</si>
  <si>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</si>
  <si>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</si>
  <si>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</si>
  <si>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</si>
  <si>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</si>
  <si>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</si>
  <si>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</si>
  <si>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</si>
  <si>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</si>
  <si>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</si>
  <si>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</si>
  <si>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</si>
  <si>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</si>
  <si>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</si>
  <si>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</si>
  <si>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</si>
  <si>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</si>
  <si>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</si>
  <si>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</si>
  <si>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</si>
  <si>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</si>
  <si>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</si>
  <si>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</si>
  <si>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</si>
  <si>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</si>
  <si>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</si>
  <si>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</si>
  <si>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</si>
  <si>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</si>
  <si>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</si>
  <si>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</si>
  <si>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</si>
  <si>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</si>
  <si>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</si>
  <si>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</si>
  <si>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</si>
  <si>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</si>
  <si>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</si>
  <si>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</si>
  <si>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</si>
  <si>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</si>
  <si>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</si>
  <si>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</si>
  <si>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</si>
  <si>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</si>
  <si>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</si>
  <si>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</si>
  <si>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</si>
  <si>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</si>
  <si>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</si>
  <si>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</si>
  <si>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</si>
  <si>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</si>
  <si>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</si>
  <si>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</si>
  <si>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</si>
  <si>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</si>
  <si>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</si>
  <si>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</si>
  <si>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</si>
  <si>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</si>
  <si>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</si>
  <si>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</si>
  <si>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</si>
  <si>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</si>
  <si>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</si>
  <si>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</si>
  <si>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</si>
  <si>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</si>
  <si>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</si>
  <si>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</si>
  <si>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</si>
  <si>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</si>
  <si>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</si>
  <si>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</si>
  <si>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</si>
  <si>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</si>
  <si>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</si>
  <si>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</si>
  <si>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</si>
  <si>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</si>
  <si>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</si>
  <si>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</si>
  <si>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</si>
  <si>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</si>
  <si>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</si>
  <si>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</si>
  <si>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</si>
  <si>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</si>
  <si>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</si>
  <si>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</si>
  <si>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</si>
  <si>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</si>
  <si>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</si>
  <si>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</si>
  <si>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</si>
  <si>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</si>
  <si>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</si>
  <si>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</si>
  <si>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</si>
  <si>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</si>
  <si>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</si>
  <si>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</si>
  <si>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</si>
  <si>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</si>
  <si>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</si>
  <si>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</si>
  <si>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</si>
  <si>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</si>
  <si>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</si>
  <si>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</si>
  <si>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</si>
  <si>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</si>
  <si>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</si>
  <si>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</si>
  <si>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</si>
  <si>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</si>
  <si>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</si>
  <si>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</si>
  <si>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</si>
  <si>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</si>
  <si>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</si>
  <si>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</si>
  <si>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</si>
  <si>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</si>
  <si>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</si>
  <si>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</si>
  <si>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</si>
  <si>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</si>
  <si>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</si>
  <si>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</si>
  <si>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</si>
  <si>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</si>
  <si>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</si>
  <si>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</si>
  <si>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</si>
  <si>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</si>
  <si>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</si>
  <si>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</si>
  <si>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</si>
  <si>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</si>
  <si>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</si>
  <si>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</si>
  <si>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</si>
  <si>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</si>
  <si>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</si>
  <si>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</si>
  <si>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</si>
  <si>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</si>
  <si>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</si>
  <si>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</si>
  <si>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</si>
  <si>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</si>
  <si>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</si>
  <si>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</si>
  <si>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</si>
  <si>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</si>
  <si>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</si>
  <si>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</si>
  <si>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</si>
  <si>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</si>
  <si>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</si>
  <si>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</si>
  <si>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</si>
  <si>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</si>
  <si>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</si>
  <si>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</si>
  <si>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</si>
  <si>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</si>
  <si>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</si>
  <si>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</si>
  <si>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</si>
  <si>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</si>
  <si>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</si>
  <si>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</si>
  <si>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</si>
  <si>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</si>
  <si>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</si>
  <si>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</si>
  <si>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</si>
  <si>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</si>
  <si>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</si>
  <si>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</si>
  <si>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</si>
  <si>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</si>
  <si>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</si>
  <si>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</si>
  <si>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</si>
  <si>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</si>
  <si>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</si>
  <si>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</si>
  <si>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</si>
  <si>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</si>
  <si>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</si>
  <si>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</si>
  <si>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</si>
  <si>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</si>
  <si>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</si>
  <si>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</si>
  <si>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</si>
  <si>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</si>
  <si>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</si>
  <si>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</si>
  <si>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</si>
  <si>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</si>
  <si>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</si>
  <si>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</si>
  <si>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</si>
  <si>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</si>
  <si>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</si>
  <si>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</si>
  <si>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</si>
  <si>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</si>
  <si>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</si>
  <si>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</si>
  <si>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</si>
  <si>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</si>
  <si>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</si>
  <si>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</si>
  <si>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</si>
  <si>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</si>
  <si>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</si>
  <si>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</si>
  <si>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</si>
  <si>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</si>
  <si>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</si>
  <si>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</si>
  <si>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</si>
  <si>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</si>
  <si>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</si>
  <si>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</si>
  <si>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</si>
  <si>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</si>
  <si>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</si>
  <si>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</si>
  <si>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</si>
  <si>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</si>
  <si>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</si>
  <si>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</si>
  <si>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</si>
  <si>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</si>
  <si>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</si>
  <si>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</si>
  <si>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</si>
  <si>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</si>
  <si>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</si>
  <si>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</si>
  <si>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</si>
  <si>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</si>
  <si>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</si>
  <si>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</si>
  <si>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</si>
  <si>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</si>
  <si>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</si>
  <si>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</si>
  <si>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</si>
  <si>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</si>
  <si>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</si>
  <si>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</si>
  <si>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</si>
  <si>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</si>
  <si>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</si>
  <si>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</si>
  <si>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</si>
  <si>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</si>
  <si>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</si>
  <si>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</si>
  <si>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</si>
  <si>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</si>
  <si>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</si>
  <si>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</si>
  <si>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</si>
  <si>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</si>
  <si>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</si>
  <si>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</si>
  <si>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</si>
  <si>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</si>
  <si>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</si>
  <si>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</si>
  <si>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</si>
  <si>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</si>
  <si>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</si>
  <si>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</si>
  <si>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</si>
  <si>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</si>
  <si>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</si>
  <si>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</si>
  <si>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</si>
  <si>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</si>
  <si>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</si>
  <si>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</si>
  <si>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</si>
  <si>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</si>
  <si>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</si>
  <si>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</si>
  <si>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</si>
  <si>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</si>
  <si>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</si>
  <si>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</si>
  <si>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</si>
  <si>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</si>
  <si>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</si>
  <si>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</si>
  <si>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</si>
  <si>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</si>
  <si>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</si>
  <si>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</si>
  <si>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</si>
  <si>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</si>
  <si>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</si>
  <si>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</si>
  <si>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</si>
  <si>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</si>
  <si>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</si>
  <si>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</si>
  <si>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</si>
  <si>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</si>
  <si>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</si>
  <si>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</si>
  <si>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</si>
  <si>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</si>
  <si>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</si>
  <si>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</si>
  <si>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</si>
  <si>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</si>
  <si>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</si>
  <si>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</si>
  <si>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</si>
  <si>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</si>
  <si>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</si>
  <si>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</si>
  <si>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</si>
  <si>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</si>
  <si>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</si>
  <si>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</si>
  <si>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</si>
  <si>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</si>
  <si>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</si>
  <si>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</si>
  <si>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</si>
  <si>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</si>
  <si>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</si>
  <si>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</si>
  <si>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</si>
  <si>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</si>
  <si>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</si>
  <si>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</si>
  <si>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</si>
  <si>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</si>
  <si>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</si>
  <si>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</si>
  <si>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</si>
  <si>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</si>
  <si>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</si>
  <si>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</si>
  <si>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</si>
  <si>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</si>
  <si>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</si>
  <si>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</si>
  <si>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</si>
  <si>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</si>
  <si>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</si>
  <si>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</si>
  <si>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</si>
  <si>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</si>
  <si>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</si>
  <si>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</si>
  <si>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</si>
  <si>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</si>
  <si>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</si>
  <si>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</si>
  <si>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</si>
  <si>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</si>
  <si>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</si>
  <si>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</si>
  <si>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</si>
  <si>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</si>
  <si>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</si>
  <si>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</si>
  <si>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</si>
  <si>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</si>
  <si>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</si>
  <si>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</si>
  <si>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</si>
  <si>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</si>
  <si>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</si>
  <si>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</si>
  <si>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</si>
  <si>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</si>
  <si>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</si>
  <si>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</si>
  <si>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</si>
  <si>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</si>
  <si>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</si>
  <si>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</si>
  <si>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</si>
  <si>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</si>
  <si>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</si>
  <si>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</si>
  <si>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</si>
  <si>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</si>
  <si>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</si>
  <si>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</si>
  <si>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</si>
  <si>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</si>
  <si>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</si>
  <si>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</si>
  <si>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</si>
  <si>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</si>
  <si>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</si>
  <si>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</si>
  <si>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</si>
  <si>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</si>
  <si>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</si>
  <si>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</si>
  <si>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</si>
  <si>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</si>
  <si>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</si>
  <si>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</si>
  <si>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</si>
  <si>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</si>
  <si>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</si>
  <si>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</si>
  <si>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</si>
  <si>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</si>
  <si>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</si>
  <si>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</si>
  <si>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</si>
  <si>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</si>
  <si>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</si>
  <si>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</si>
  <si>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</si>
  <si>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</si>
  <si>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</si>
  <si>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</si>
  <si>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</si>
  <si>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</si>
  <si>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</si>
  <si>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</si>
  <si>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</si>
  <si>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</si>
  <si>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</si>
  <si>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</si>
  <si>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</si>
  <si>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</si>
  <si>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</si>
  <si>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</si>
  <si>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</si>
  <si>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</si>
  <si>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</si>
  <si>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</si>
  <si>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</si>
  <si>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</si>
  <si>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</si>
  <si>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</si>
  <si>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</si>
  <si>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</si>
  <si>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</si>
  <si>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</si>
  <si>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</si>
  <si>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</si>
  <si>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</si>
  <si>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</si>
  <si>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</si>
  <si>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</si>
  <si>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</si>
  <si>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</si>
  <si>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</si>
  <si>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</si>
  <si>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</si>
  <si>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</si>
  <si>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</si>
  <si>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</si>
  <si>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</si>
  <si>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</si>
  <si>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</si>
  <si>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</si>
  <si>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</si>
  <si>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</si>
  <si>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</si>
  <si>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</si>
  <si>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</si>
  <si>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</si>
  <si>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</si>
  <si>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</si>
  <si>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</si>
  <si>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</si>
  <si>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</si>
  <si>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</si>
  <si>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</si>
  <si>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</si>
  <si>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</si>
  <si>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</si>
  <si>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</si>
  <si>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</si>
  <si>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</si>
  <si>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</si>
  <si>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</si>
  <si>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</si>
  <si>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</si>
  <si>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</si>
  <si>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</si>
  <si>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</si>
  <si>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</si>
  <si>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</si>
  <si>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</si>
  <si>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</si>
  <si>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</si>
  <si>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</si>
  <si>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</si>
  <si>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</si>
  <si>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</si>
  <si>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</si>
  <si>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</si>
  <si>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</si>
  <si>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</si>
  <si>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</si>
  <si>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</si>
  <si>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</si>
  <si>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</si>
  <si>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</si>
  <si>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</si>
  <si>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</si>
  <si>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</si>
  <si>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</si>
  <si>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</si>
  <si>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</si>
  <si>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</si>
  <si>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</si>
  <si>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</si>
  <si>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</si>
  <si>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</si>
  <si>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</si>
  <si>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</si>
  <si>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</si>
  <si>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</si>
  <si>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</si>
  <si>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</si>
  <si>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</si>
  <si>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</si>
  <si>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</si>
  <si>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</si>
  <si>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</si>
  <si>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</si>
  <si>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</si>
  <si>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</si>
  <si>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</si>
  <si>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</si>
  <si>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</si>
  <si>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</si>
  <si>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</si>
  <si>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</si>
  <si>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</si>
  <si>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</si>
  <si>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</si>
  <si>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</si>
  <si>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</si>
  <si>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</si>
  <si>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</si>
  <si>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</si>
  <si>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</si>
  <si>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</si>
  <si>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</si>
  <si>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</si>
  <si>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</si>
  <si>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</si>
  <si>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</si>
  <si>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</si>
  <si>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</si>
  <si>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</si>
  <si>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</si>
  <si>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</si>
  <si>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</si>
  <si>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</si>
  <si>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</si>
  <si>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</si>
  <si>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</si>
  <si>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</si>
  <si>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</si>
  <si>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</si>
  <si>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</si>
  <si>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</si>
  <si>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</si>
  <si>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</si>
  <si>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</si>
  <si>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</si>
  <si>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</si>
  <si>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</si>
  <si>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</si>
  <si>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</si>
  <si>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</si>
  <si>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</si>
  <si>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</si>
  <si>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</si>
  <si>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</si>
  <si>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</si>
  <si>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</si>
  <si>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</si>
  <si>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</si>
  <si>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</si>
  <si>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</si>
  <si>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</si>
  <si>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</si>
  <si>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</si>
  <si>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</si>
  <si>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</si>
  <si>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</si>
  <si>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</si>
  <si>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</si>
  <si>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</si>
  <si>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</si>
  <si>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</si>
  <si>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</si>
  <si>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</si>
  <si>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</si>
  <si>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</si>
  <si>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</si>
  <si>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</si>
  <si>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</si>
  <si>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</si>
  <si>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</si>
  <si>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</si>
  <si>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</si>
  <si>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</si>
  <si>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</si>
  <si>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</si>
  <si>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</si>
  <si>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</si>
  <si>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</si>
  <si>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</si>
  <si>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</si>
  <si>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</si>
  <si>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</si>
  <si>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</si>
  <si>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</si>
  <si>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</si>
  <si>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</si>
  <si>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</si>
  <si>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</si>
  <si>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</si>
  <si>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</si>
  <si>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</si>
  <si>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</si>
  <si>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</si>
  <si>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</si>
  <si>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</si>
  <si>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</si>
  <si>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</si>
  <si>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</si>
  <si>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</si>
  <si>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</si>
  <si>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</si>
  <si>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</si>
  <si>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</si>
  <si>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</si>
  <si>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</si>
  <si>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</si>
  <si>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</si>
  <si>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</si>
  <si>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</si>
  <si>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</si>
  <si>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</si>
  <si>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</si>
  <si>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</si>
  <si>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</si>
  <si>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</si>
  <si>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</si>
  <si>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</si>
  <si>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</si>
  <si>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</si>
  <si>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</si>
  <si>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</si>
  <si>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</si>
  <si>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</si>
  <si>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</si>
  <si>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</si>
  <si>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</si>
  <si>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</si>
  <si>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</si>
  <si>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</si>
  <si>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</si>
  <si>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</si>
  <si>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</si>
  <si>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</si>
  <si>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</si>
  <si>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</si>
  <si>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</si>
  <si>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</si>
  <si>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</si>
  <si>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</si>
  <si>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</si>
  <si>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</si>
  <si>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</si>
  <si>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</si>
  <si>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</si>
  <si>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</si>
  <si>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</si>
  <si>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</si>
  <si>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</si>
  <si>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</si>
  <si>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</si>
  <si>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</si>
  <si>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</si>
  <si>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</si>
  <si>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</si>
  <si>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</si>
  <si>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</si>
  <si>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</si>
  <si>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</si>
  <si>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</si>
  <si>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</si>
  <si>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</si>
  <si>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</si>
  <si>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</si>
  <si>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</si>
  <si>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</si>
  <si>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</si>
  <si>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</si>
  <si>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</si>
  <si>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</si>
  <si>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</si>
  <si>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</si>
  <si>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</si>
  <si>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</si>
  <si>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</si>
  <si>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</si>
  <si>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</si>
  <si>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</si>
  <si>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</si>
  <si>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</si>
  <si>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</si>
  <si>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</si>
  <si>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</si>
  <si>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</si>
  <si>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</si>
  <si>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</si>
  <si>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</si>
  <si>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</si>
  <si>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</si>
  <si>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</si>
  <si>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</si>
  <si>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</si>
  <si>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</si>
  <si>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</si>
  <si>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</si>
  <si>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</si>
  <si>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</si>
  <si>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</si>
  <si>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</si>
  <si>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</si>
  <si>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</si>
  <si>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</si>
  <si>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</si>
  <si>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</si>
  <si>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</si>
  <si>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</si>
  <si>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</si>
  <si>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</si>
  <si>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</si>
  <si>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</si>
  <si>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</si>
  <si>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</si>
  <si>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</si>
  <si>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</si>
  <si>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</si>
  <si>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</si>
  <si>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</si>
  <si>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</si>
  <si>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</si>
  <si>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</si>
  <si>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</si>
  <si>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</si>
  <si>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</si>
  <si>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</si>
  <si>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</si>
  <si>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</si>
  <si>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</si>
  <si>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</si>
  <si>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</si>
  <si>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</si>
  <si>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</si>
  <si>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</si>
  <si>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</si>
  <si>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</si>
  <si>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</si>
  <si>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</si>
  <si>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</si>
  <si>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</si>
  <si>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</si>
  <si>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</si>
  <si>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</si>
  <si>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</si>
  <si>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</si>
  <si>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</si>
  <si>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</si>
  <si>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</si>
  <si>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</si>
  <si>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</si>
  <si>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</si>
  <si>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</si>
  <si>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</si>
  <si>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</si>
  <si>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</si>
  <si>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</si>
  <si>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</si>
  <si>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</si>
  <si>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</si>
  <si>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</si>
  <si>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</si>
  <si>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</si>
  <si>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</si>
  <si>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</si>
  <si>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</si>
  <si>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</si>
  <si>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</si>
  <si>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</si>
  <si>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</si>
  <si>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</si>
  <si>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</si>
  <si>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</si>
  <si>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</si>
  <si>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</si>
  <si>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</si>
  <si>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</si>
  <si>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</si>
  <si>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</si>
  <si>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</si>
  <si>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</si>
  <si>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</si>
  <si>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</si>
  <si>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</si>
  <si>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</si>
  <si>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</si>
  <si>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</si>
  <si>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</si>
  <si>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</si>
  <si>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</si>
  <si>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</si>
  <si>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</si>
  <si>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</si>
  <si>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</si>
  <si>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</si>
  <si>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</si>
  <si>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</si>
  <si>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</si>
  <si>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</si>
  <si>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</si>
  <si>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</si>
  <si>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</si>
  <si>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</si>
  <si>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</si>
  <si>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</si>
  <si>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</si>
  <si>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</si>
  <si>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</si>
  <si>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</si>
  <si>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</si>
  <si>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</si>
  <si>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</si>
  <si>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</si>
  <si>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</si>
  <si>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</si>
  <si>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</si>
  <si>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</si>
  <si>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</si>
  <si>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</si>
  <si>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</si>
  <si>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</si>
  <si>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</si>
  <si>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</si>
  <si>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</si>
  <si>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</si>
  <si>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</si>
  <si>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</si>
  <si>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</si>
  <si>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</si>
  <si>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</si>
  <si>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</si>
  <si>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</si>
  <si>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</si>
  <si>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</si>
  <si>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</si>
  <si>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</si>
  <si>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</si>
  <si>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</si>
  <si>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</si>
  <si>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</si>
  <si>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</si>
  <si>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</si>
  <si>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</si>
  <si>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</si>
  <si>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</si>
  <si>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</si>
  <si>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</si>
  <si>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</si>
  <si>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</si>
  <si>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</si>
  <si>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</si>
  <si>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</si>
  <si>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</si>
  <si>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</si>
  <si>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</si>
  <si>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</si>
  <si>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</si>
  <si>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</si>
  <si>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</si>
  <si>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</si>
  <si>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</si>
  <si>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</si>
  <si>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</si>
  <si>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</si>
  <si>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</si>
  <si>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</si>
  <si>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</si>
  <si>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</si>
  <si>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</si>
  <si>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</si>
  <si>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</si>
  <si>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</si>
  <si>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</si>
  <si>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</si>
  <si>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</si>
  <si>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</si>
  <si>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</si>
  <si>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</si>
  <si>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</si>
  <si>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</si>
  <si>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</si>
  <si>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</si>
  <si>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</si>
  <si>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</si>
  <si>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</si>
  <si>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</si>
  <si>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</si>
  <si>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</si>
  <si>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</si>
  <si>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</si>
  <si>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</si>
  <si>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</si>
  <si>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</si>
  <si>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</si>
  <si>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</si>
  <si>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</si>
  <si>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</si>
  <si>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</si>
  <si>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</si>
  <si>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</si>
  <si>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</si>
  <si>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</si>
  <si>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</si>
  <si>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</si>
  <si>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</si>
  <si>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</si>
  <si>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</si>
  <si>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</si>
  <si>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</si>
  <si>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</si>
  <si>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</si>
  <si>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</si>
  <si>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</si>
  <si>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</si>
  <si>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</si>
  <si>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</si>
  <si>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</si>
  <si>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</si>
  <si>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</si>
  <si>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</si>
  <si>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</si>
  <si>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</si>
  <si>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</si>
  <si>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</si>
  <si>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</si>
  <si>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</si>
  <si>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</si>
  <si>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</si>
  <si>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</si>
  <si>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</si>
  <si>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</si>
  <si>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</si>
  <si>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</si>
  <si>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</si>
  <si>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</si>
  <si>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</si>
  <si>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</si>
  <si>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</si>
  <si>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</si>
  <si>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</si>
  <si>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</si>
  <si>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</si>
  <si>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</si>
  <si>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</si>
  <si>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</si>
  <si>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</si>
  <si>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</si>
  <si>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</si>
  <si>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</si>
  <si>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</si>
  <si>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</si>
  <si>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</si>
  <si>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</si>
  <si>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</si>
  <si>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</si>
  <si>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</si>
  <si>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</si>
  <si>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</si>
  <si>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</si>
  <si>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</si>
  <si>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</si>
  <si>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</si>
  <si>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</si>
  <si>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</si>
  <si>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</si>
  <si>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</si>
  <si>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</si>
  <si>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</si>
  <si>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</si>
  <si>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</si>
  <si>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</si>
  <si>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</si>
  <si>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</si>
  <si>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</si>
  <si>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</si>
  <si>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</si>
  <si>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</si>
  <si>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</si>
  <si>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</si>
  <si>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</si>
  <si>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</si>
  <si>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</si>
  <si>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</si>
  <si>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</si>
  <si>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</si>
  <si>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</si>
  <si>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</si>
  <si>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</si>
  <si>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</si>
  <si>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</si>
  <si>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</si>
  <si>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</si>
  <si>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</si>
  <si>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</si>
  <si>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</si>
  <si>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</si>
  <si>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</si>
  <si>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</si>
  <si>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</si>
  <si>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</si>
  <si>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</si>
  <si>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</si>
  <si>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</si>
  <si>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</si>
  <si>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</si>
  <si>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</si>
  <si>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</si>
  <si>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</si>
  <si>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</si>
  <si>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</si>
  <si>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</si>
  <si>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</si>
  <si>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</si>
  <si>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</si>
  <si>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</si>
  <si>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</si>
  <si>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</si>
  <si>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</si>
  <si>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</si>
  <si>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</si>
  <si>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</si>
  <si>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</si>
  <si>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</si>
  <si>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</si>
  <si>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</si>
  <si>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</si>
  <si>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</si>
  <si>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</si>
  <si>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</si>
  <si>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</si>
  <si>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</si>
  <si>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</si>
  <si>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</si>
  <si>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</si>
  <si>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</si>
  <si>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</si>
  <si>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</si>
  <si>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</si>
  <si>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</si>
  <si>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</si>
  <si>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</si>
  <si>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</si>
  <si>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</si>
  <si>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</si>
  <si>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</si>
  <si>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</si>
  <si>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</si>
  <si>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</si>
  <si>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</si>
  <si>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</si>
  <si>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</si>
  <si>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</si>
  <si>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</si>
  <si>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</si>
  <si>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</si>
  <si>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</si>
  <si>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</si>
  <si>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</si>
  <si>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</si>
  <si>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</si>
  <si>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</si>
  <si>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</si>
  <si>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</si>
  <si>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</si>
  <si>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</si>
  <si>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</si>
  <si>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</si>
  <si>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</si>
  <si>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</si>
  <si>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</si>
  <si>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</si>
  <si>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</si>
  <si>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</si>
  <si>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</si>
  <si>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</si>
  <si>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</si>
  <si>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</si>
  <si>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</si>
  <si>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</si>
  <si>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</si>
  <si>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</si>
  <si>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</si>
  <si>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</si>
  <si>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</si>
  <si>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</si>
  <si>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</si>
  <si>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</si>
  <si>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</si>
  <si>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</si>
  <si>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</si>
  <si>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</si>
  <si>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</si>
  <si>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</si>
  <si>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</si>
  <si>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</si>
  <si>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</si>
  <si>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</si>
  <si>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</si>
  <si>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</si>
  <si>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</si>
  <si>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</si>
  <si>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</si>
  <si>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</si>
  <si>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</si>
  <si>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</si>
  <si>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</si>
  <si>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</si>
  <si>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</si>
  <si>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</si>
  <si>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</si>
  <si>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</si>
  <si>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</si>
  <si>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</si>
  <si>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</si>
  <si>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</si>
  <si>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</si>
  <si>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</si>
  <si>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</si>
  <si>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</si>
  <si>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</si>
  <si>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</si>
  <si>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</si>
  <si>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</si>
  <si>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</si>
  <si>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</si>
  <si>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</si>
  <si>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</si>
  <si>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</si>
  <si>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</si>
  <si>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</si>
  <si>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</si>
  <si>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</si>
  <si>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</si>
  <si>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</si>
  <si>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</si>
  <si>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</si>
  <si>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</si>
  <si>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</si>
  <si>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</si>
  <si>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</si>
  <si>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</si>
  <si>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</si>
  <si>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</si>
  <si>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</si>
  <si>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</si>
  <si>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</si>
  <si>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</si>
  <si>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</si>
  <si>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</si>
  <si>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</si>
  <si>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</si>
  <si>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</si>
  <si>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</si>
  <si>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</si>
  <si>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</si>
  <si>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</si>
  <si>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</si>
  <si>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</si>
  <si>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</si>
  <si>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</si>
  <si>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</si>
  <si>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</si>
  <si>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</si>
  <si>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</si>
  <si>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</si>
  <si>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</si>
  <si>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</si>
  <si>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</si>
  <si>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</si>
  <si>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</si>
  <si>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</si>
  <si>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</si>
  <si>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</si>
  <si>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</si>
  <si>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</si>
  <si>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</si>
  <si>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</si>
  <si>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</si>
  <si>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</si>
  <si>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</si>
  <si>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</si>
  <si>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</si>
  <si>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</si>
  <si>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</si>
  <si>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</si>
  <si>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</si>
  <si>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</si>
  <si>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</si>
  <si>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</si>
  <si>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</si>
  <si>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</si>
  <si>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</si>
  <si>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</si>
  <si>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</si>
  <si>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</si>
  <si>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</si>
  <si>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</si>
  <si>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</si>
  <si>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</si>
  <si>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</si>
  <si>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</si>
  <si>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</si>
  <si>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</si>
  <si>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</si>
  <si>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</si>
  <si>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</si>
  <si>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</si>
  <si>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</si>
  <si>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</si>
  <si>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</si>
  <si>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</si>
  <si>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</si>
  <si>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</si>
  <si>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</si>
  <si>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</si>
  <si>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</si>
  <si>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</si>
  <si>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</si>
  <si>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</si>
  <si>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</si>
  <si>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</si>
  <si>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</si>
  <si>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</si>
  <si>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</si>
  <si>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</si>
  <si>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</si>
  <si>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</si>
  <si>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</si>
  <si>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</si>
  <si>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</si>
  <si>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</si>
  <si>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</si>
  <si>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</si>
  <si>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</si>
  <si>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</si>
  <si>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</si>
  <si>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</si>
  <si>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</si>
  <si>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</si>
  <si>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</si>
  <si>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</si>
  <si>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</si>
  <si>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</si>
  <si>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</si>
  <si>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</si>
  <si>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</si>
  <si>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</si>
  <si>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</si>
  <si>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</si>
  <si>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</si>
  <si>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</si>
  <si>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</si>
  <si>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</si>
  <si>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</si>
  <si>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</si>
  <si>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</si>
  <si>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</si>
  <si>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</si>
  <si>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</si>
  <si>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</si>
  <si>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</si>
  <si>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</si>
  <si>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</si>
  <si>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</si>
  <si>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</si>
  <si>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</si>
  <si>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</si>
  <si>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</si>
  <si>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</si>
  <si>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</si>
  <si>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</si>
  <si>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</si>
  <si>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</si>
  <si>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</si>
  <si>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</si>
  <si>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</si>
  <si>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</si>
  <si>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</si>
  <si>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</si>
  <si>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</si>
  <si>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</si>
  <si>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</si>
  <si>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</si>
  <si>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</si>
  <si>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</si>
  <si>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</si>
  <si>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</si>
  <si>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</si>
  <si>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</si>
  <si>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</si>
  <si>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</si>
  <si>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</si>
  <si>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</si>
  <si>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</si>
  <si>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</si>
  <si>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</si>
  <si>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</si>
  <si>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</si>
  <si>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</si>
  <si>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</si>
  <si>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</si>
  <si>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</si>
  <si>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</si>
  <si>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</si>
  <si>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</si>
  <si>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</si>
  <si>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</si>
  <si>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</si>
  <si>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</si>
  <si>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</si>
  <si>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</si>
  <si>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</si>
  <si>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</si>
  <si>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</si>
  <si>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</si>
  <si>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</si>
  <si>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</si>
  <si>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</si>
  <si>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</si>
  <si>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</si>
  <si>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</si>
  <si>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</si>
  <si>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</si>
  <si>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</si>
  <si>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</si>
  <si>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</si>
  <si>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</si>
  <si>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</si>
  <si>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</si>
  <si>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</si>
  <si>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</si>
  <si>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</si>
  <si>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</si>
  <si>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</si>
  <si>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</si>
  <si>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</si>
  <si>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</si>
  <si>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</si>
  <si>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</si>
  <si>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</si>
  <si>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</si>
  <si>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</si>
  <si>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</si>
  <si>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</si>
  <si>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</si>
  <si>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</si>
  <si>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</si>
  <si>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</si>
  <si>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</si>
  <si>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</si>
  <si>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</si>
  <si>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</si>
  <si>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</si>
  <si>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</si>
  <si>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</si>
  <si>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</si>
  <si>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</si>
  <si>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</si>
  <si>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</si>
  <si>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</si>
  <si>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</si>
  <si>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</si>
  <si>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</si>
  <si>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</si>
  <si>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</si>
  <si>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</si>
  <si>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</si>
  <si>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</si>
  <si>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</si>
  <si>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</si>
  <si>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</si>
  <si>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</si>
  <si>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</si>
  <si>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</si>
  <si>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</si>
  <si>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</si>
  <si>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</si>
  <si>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</si>
  <si>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</si>
  <si>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</si>
  <si>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</si>
  <si>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</si>
  <si>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</si>
  <si>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</si>
  <si>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</si>
  <si>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</si>
  <si>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</si>
  <si>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</si>
  <si>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</si>
  <si>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</si>
  <si>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</si>
  <si>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</si>
  <si>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</si>
  <si>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</si>
  <si>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</si>
  <si>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</si>
  <si>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</si>
  <si>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</si>
  <si>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</si>
  <si>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</si>
  <si>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</si>
  <si>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</si>
  <si>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</si>
  <si>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</si>
  <si>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</si>
  <si>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</si>
  <si>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</si>
  <si>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</si>
  <si>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</si>
  <si>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</si>
  <si>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</si>
  <si>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</si>
  <si>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</si>
  <si>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</si>
  <si>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</si>
  <si>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</si>
  <si>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</si>
  <si>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</si>
  <si>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</si>
  <si>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</si>
  <si>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</si>
  <si>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</si>
  <si>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</si>
  <si>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</si>
  <si>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</si>
  <si>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</si>
  <si>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</si>
  <si>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</si>
  <si>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</si>
  <si>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</si>
  <si>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</si>
  <si>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</si>
  <si>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</si>
  <si>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</si>
  <si>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</si>
  <si>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</si>
  <si>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</si>
  <si>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</si>
  <si>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</si>
  <si>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</si>
  <si>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</si>
  <si>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</si>
  <si>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</si>
  <si>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</si>
  <si>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</si>
  <si>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</si>
  <si>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</si>
  <si>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</si>
  <si>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</si>
  <si>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</si>
  <si>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</si>
  <si>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</si>
  <si>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</si>
  <si>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</si>
  <si>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</si>
  <si>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</si>
  <si>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</si>
  <si>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</si>
  <si>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</si>
  <si>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</si>
  <si>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</si>
  <si>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</si>
  <si>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</si>
  <si>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</si>
  <si>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</si>
  <si>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</si>
  <si>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</si>
  <si>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</si>
  <si>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</si>
  <si>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</si>
  <si>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</si>
  <si>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</si>
  <si>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</si>
  <si>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</si>
  <si>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</si>
  <si>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</si>
  <si>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</si>
  <si>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</si>
  <si>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</si>
  <si>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</si>
  <si>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</si>
  <si>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</si>
  <si>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</si>
  <si>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</si>
  <si>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</si>
  <si>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</si>
  <si>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</si>
  <si>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</si>
  <si>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</si>
  <si>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</si>
  <si>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</si>
  <si>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</si>
  <si>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</si>
  <si>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</si>
  <si>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</si>
  <si>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</si>
  <si>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</si>
  <si>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</si>
  <si>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</si>
  <si>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</si>
  <si>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</si>
  <si>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</si>
  <si>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</si>
  <si>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</si>
  <si>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</si>
  <si>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</si>
  <si>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</si>
  <si>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</si>
  <si>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</si>
  <si>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</si>
  <si>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</si>
  <si>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</si>
  <si>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</si>
  <si>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</si>
  <si>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</si>
  <si>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</si>
  <si>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</si>
  <si>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</si>
  <si>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</si>
  <si>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</si>
  <si>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</si>
  <si>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</si>
  <si>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</si>
  <si>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</si>
  <si>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</si>
  <si>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</si>
  <si>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</si>
  <si>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</si>
  <si>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</si>
  <si>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</si>
  <si>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</si>
  <si>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</si>
  <si>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</si>
  <si>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</si>
  <si>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</si>
  <si>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</si>
  <si>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</si>
  <si>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</si>
  <si>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</si>
  <si>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</si>
  <si>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</si>
  <si>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</si>
  <si>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</si>
  <si>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</si>
  <si>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</si>
  <si>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</si>
  <si>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</si>
  <si>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</si>
  <si>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</si>
  <si>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</si>
  <si>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</si>
  <si>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</si>
  <si>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</si>
  <si>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</si>
  <si>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</si>
  <si>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</si>
  <si>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</si>
  <si>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</si>
  <si>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</si>
  <si>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</si>
  <si>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</si>
  <si>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</si>
  <si>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</si>
  <si>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</si>
  <si>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</si>
  <si>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</si>
  <si>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</si>
  <si>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</si>
  <si>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</si>
  <si>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</si>
  <si>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</si>
  <si>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</si>
  <si>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</si>
  <si>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</si>
  <si>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</si>
  <si>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</si>
  <si>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</si>
  <si>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</si>
  <si>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</si>
  <si>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</si>
  <si>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</si>
  <si>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</si>
  <si>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</si>
  <si>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</si>
  <si>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</si>
  <si>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</si>
  <si>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</si>
  <si>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</si>
  <si>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</si>
  <si>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</si>
  <si>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</si>
  <si>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</si>
  <si>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</si>
  <si>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</si>
  <si>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</si>
  <si>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</si>
  <si>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</si>
  <si>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</si>
  <si>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</si>
  <si>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</si>
  <si>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</si>
  <si>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</si>
  <si>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</si>
  <si>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</si>
  <si>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</si>
  <si>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</si>
  <si>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</si>
  <si>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</si>
  <si>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</si>
  <si>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</si>
  <si>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</si>
  <si>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</si>
  <si>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</si>
  <si>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</si>
  <si>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</si>
  <si>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</si>
  <si>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</si>
  <si>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</si>
  <si>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</si>
  <si>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</si>
  <si>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</si>
  <si>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</si>
  <si>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</si>
  <si>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</si>
  <si>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</si>
  <si>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</si>
  <si>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</si>
  <si>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</si>
  <si>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</si>
  <si>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</si>
  <si>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</si>
  <si>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</si>
  <si>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</si>
  <si>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</si>
  <si>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</si>
  <si>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</si>
  <si>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</si>
  <si>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</si>
  <si>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</si>
  <si>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</si>
  <si>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</si>
  <si>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</si>
  <si>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</si>
  <si>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</si>
  <si>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</si>
  <si>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</si>
  <si>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</si>
  <si>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</si>
  <si>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</si>
  <si>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</si>
  <si>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</si>
  <si>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</si>
  <si>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</si>
  <si>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</si>
  <si>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</si>
  <si>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</si>
  <si>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</si>
  <si>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</si>
  <si>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</si>
  <si>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</si>
  <si>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</si>
  <si>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</si>
  <si>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</si>
  <si>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</si>
  <si>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</si>
  <si>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</si>
  <si>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</si>
  <si>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</si>
  <si>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</si>
  <si>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</si>
  <si>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</si>
  <si>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</si>
  <si>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</si>
  <si>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</si>
  <si>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</si>
  <si>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</si>
  <si>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</si>
  <si>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</si>
  <si>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</si>
  <si>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</si>
  <si>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</si>
  <si>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</si>
  <si>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</si>
  <si>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</si>
  <si>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</si>
  <si>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</si>
  <si>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</si>
  <si>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</si>
  <si>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</si>
  <si>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</si>
  <si>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</si>
  <si>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</si>
  <si>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</si>
  <si>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</si>
  <si>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</si>
  <si>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</si>
  <si>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</si>
  <si>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</si>
  <si>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</si>
  <si>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</si>
  <si>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</si>
  <si>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</si>
  <si>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</si>
  <si>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</si>
  <si>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</si>
  <si>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</si>
  <si>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</si>
  <si>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</si>
  <si>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</si>
  <si>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</si>
  <si>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</si>
  <si>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</si>
  <si>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</si>
  <si>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</si>
  <si>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</si>
  <si>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</si>
  <si>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</si>
  <si>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</si>
  <si>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</si>
  <si>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</si>
  <si>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</si>
  <si>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</si>
  <si>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</si>
  <si>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</si>
  <si>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</si>
  <si>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</si>
  <si>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</si>
  <si>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</si>
  <si>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</si>
  <si>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</si>
  <si>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</si>
  <si>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</si>
  <si>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</si>
  <si>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</si>
  <si>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</si>
  <si>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</si>
  <si>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</si>
  <si>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</si>
  <si>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</si>
  <si>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</si>
  <si>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</si>
  <si>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</si>
  <si>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</si>
  <si>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</si>
  <si>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</si>
  <si>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</si>
  <si>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</si>
  <si>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</si>
  <si>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</si>
  <si>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</si>
  <si>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</si>
  <si>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</si>
  <si>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</si>
  <si>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</si>
  <si>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</si>
  <si>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</si>
  <si>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</si>
  <si>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</si>
  <si>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</si>
  <si>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</si>
  <si>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</si>
  <si>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</si>
  <si>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</si>
  <si>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</si>
  <si>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</si>
  <si>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</si>
  <si>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</si>
  <si>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</si>
  <si>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</si>
  <si>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</si>
  <si>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</si>
  <si>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</si>
  <si>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</si>
  <si>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</si>
  <si>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</si>
  <si>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</si>
  <si>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</si>
  <si>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</si>
  <si>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</si>
  <si>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</si>
  <si>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</si>
  <si>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</si>
  <si>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</si>
  <si>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</si>
  <si>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</si>
  <si>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</si>
  <si>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</si>
  <si>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</si>
  <si>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</si>
  <si>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</si>
  <si>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</si>
  <si>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</si>
  <si>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</si>
  <si>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</si>
  <si>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</si>
  <si>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</si>
  <si>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</si>
  <si>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</si>
  <si>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</si>
  <si>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</si>
  <si>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</si>
  <si>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</si>
  <si>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</si>
  <si>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</si>
  <si>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</si>
  <si>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</si>
  <si>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</si>
  <si>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</si>
  <si>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</si>
  <si>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</si>
  <si>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</si>
  <si>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</si>
  <si>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</si>
  <si>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</si>
  <si>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</si>
  <si>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</si>
  <si>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</si>
  <si>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</si>
  <si>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</si>
  <si>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</si>
  <si>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</si>
  <si>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</si>
  <si>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</si>
  <si>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</si>
  <si>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</si>
  <si>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</si>
  <si>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</si>
  <si>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</si>
  <si>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</si>
  <si>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</si>
  <si>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</si>
  <si>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</si>
  <si>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</si>
  <si>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</si>
  <si>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</si>
  <si>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</si>
  <si>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</si>
  <si>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</si>
  <si>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</si>
  <si>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</si>
  <si>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</si>
  <si>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</si>
  <si>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</si>
  <si>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</si>
  <si>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</si>
  <si>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</si>
  <si>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</si>
  <si>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</si>
  <si>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</si>
  <si>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</si>
  <si>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</si>
  <si>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</si>
  <si>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</si>
  <si>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</si>
  <si>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</si>
  <si>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</si>
  <si>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</si>
  <si>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</si>
  <si>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</si>
  <si>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</si>
  <si>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</si>
  <si>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</si>
  <si>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</si>
  <si>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</si>
  <si>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</si>
  <si>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</si>
  <si>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</si>
  <si>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</si>
  <si>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</si>
  <si>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</si>
  <si>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</si>
  <si>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</si>
  <si>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</si>
  <si>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</si>
  <si>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</si>
  <si>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</si>
  <si>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</si>
  <si>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</si>
  <si>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</si>
  <si>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</si>
  <si>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</si>
  <si>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</si>
  <si>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</si>
  <si>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</si>
  <si>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</si>
  <si>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</si>
  <si>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</si>
  <si>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</si>
  <si>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</si>
  <si>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</si>
  <si>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</si>
  <si>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</si>
  <si>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</si>
  <si>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</si>
  <si>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</si>
  <si>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</si>
  <si>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</si>
  <si>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</si>
  <si>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</si>
  <si>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</si>
  <si>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</si>
  <si>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</si>
  <si>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</si>
  <si>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</si>
  <si>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</si>
  <si>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</si>
  <si>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</si>
  <si>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</si>
  <si>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</si>
  <si>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</si>
  <si>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</si>
  <si>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</si>
  <si>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</si>
  <si>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</si>
  <si>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</si>
  <si>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</si>
  <si>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</si>
  <si>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</si>
  <si>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</si>
  <si>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</si>
  <si>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</si>
  <si>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</si>
  <si>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</si>
  <si>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</si>
  <si>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</si>
  <si>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</si>
  <si>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</si>
  <si>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</si>
  <si>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</si>
  <si>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</si>
  <si>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</si>
  <si>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</si>
  <si>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</si>
  <si>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</si>
  <si>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</si>
  <si>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</si>
  <si>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</si>
  <si>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</si>
  <si>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</si>
  <si>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</si>
  <si>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</si>
  <si>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</si>
  <si>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</si>
  <si>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</si>
  <si>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</si>
  <si>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</si>
  <si>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</si>
  <si>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</si>
  <si>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</si>
  <si>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</si>
  <si>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</si>
  <si>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</si>
  <si>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</si>
  <si>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</si>
  <si>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</si>
  <si>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</si>
  <si>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</si>
  <si>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</si>
  <si>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</si>
  <si>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</si>
  <si>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</si>
  <si>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</si>
  <si>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</si>
  <si>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</si>
  <si>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</si>
  <si>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</si>
  <si>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</si>
  <si>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</si>
  <si>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</si>
  <si>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</si>
  <si>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</si>
  <si>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</si>
  <si>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</si>
  <si>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</si>
  <si>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</si>
  <si>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</si>
  <si>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</si>
  <si>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</si>
  <si>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</si>
  <si>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</si>
  <si>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</si>
  <si>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</si>
  <si>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</si>
  <si>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</si>
  <si>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</si>
  <si>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</si>
  <si>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</si>
  <si>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</si>
  <si>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</si>
  <si>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</si>
  <si>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</si>
  <si>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</si>
  <si>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</si>
  <si>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</si>
  <si>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</si>
  <si>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</si>
  <si>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</si>
  <si>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</si>
  <si>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</si>
  <si>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</si>
  <si>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</si>
  <si>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</si>
  <si>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</si>
  <si>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</si>
  <si>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</si>
  <si>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</si>
  <si>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</si>
  <si>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</si>
  <si>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</si>
  <si>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</si>
  <si>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</si>
  <si>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</si>
  <si>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</si>
  <si>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</si>
  <si>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</si>
  <si>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</si>
  <si>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</si>
  <si>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</si>
  <si>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</si>
  <si>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</si>
  <si>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</si>
  <si>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</si>
  <si>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</si>
  <si>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</si>
  <si>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</si>
  <si>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</si>
  <si>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</si>
  <si>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</si>
  <si>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</si>
  <si>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</si>
  <si>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</si>
  <si>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</si>
  <si>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</si>
  <si>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</si>
  <si>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</si>
  <si>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</si>
  <si>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</si>
  <si>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</si>
  <si>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</si>
  <si>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</si>
  <si>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</si>
  <si>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</si>
  <si>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</si>
  <si>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</si>
  <si>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</si>
  <si>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</si>
  <si>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</si>
  <si>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</si>
  <si>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</si>
  <si>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</si>
  <si>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</si>
  <si>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</si>
  <si>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</si>
  <si>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</si>
  <si>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</si>
  <si>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</si>
  <si>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</si>
  <si>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</si>
  <si>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</si>
  <si>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</si>
  <si>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</si>
  <si>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</si>
  <si>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</si>
  <si>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</si>
  <si>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</si>
  <si>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</si>
  <si>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</si>
  <si>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</si>
  <si>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</si>
  <si>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</si>
  <si>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</si>
  <si>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</si>
  <si>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</si>
  <si>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</si>
  <si>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</si>
  <si>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</si>
  <si>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</si>
  <si>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</si>
  <si>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</si>
  <si>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</si>
  <si>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</si>
  <si>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</si>
  <si>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</si>
  <si>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</si>
  <si>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</si>
  <si>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</si>
  <si>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</si>
  <si>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</si>
  <si>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</si>
  <si>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</si>
  <si>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</si>
  <si>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</si>
  <si>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</si>
  <si>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</si>
  <si>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</si>
  <si>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</si>
  <si>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</si>
  <si>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</si>
  <si>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</si>
  <si>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</si>
  <si>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</si>
  <si>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</si>
  <si>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</si>
  <si>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</si>
  <si>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</si>
  <si>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</si>
  <si>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</si>
  <si>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</si>
  <si>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</si>
  <si>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</si>
  <si>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</si>
  <si>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</si>
  <si>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</si>
  <si>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</si>
  <si>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</si>
  <si>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</si>
  <si>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</si>
  <si>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</si>
  <si>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</si>
  <si>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</si>
  <si>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</si>
  <si>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</si>
  <si>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</si>
  <si>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</si>
  <si>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</si>
  <si>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</si>
  <si>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</si>
  <si>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</si>
  <si>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</si>
  <si>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</si>
  <si>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</si>
  <si>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</si>
  <si>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</si>
  <si>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</si>
  <si>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</si>
  <si>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</si>
  <si>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</si>
  <si>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</si>
  <si>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</si>
  <si>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</si>
  <si>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</si>
  <si>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</si>
  <si>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</si>
  <si>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</si>
  <si>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</si>
  <si>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</si>
  <si>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</si>
  <si>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</si>
  <si>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</si>
  <si>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</si>
  <si>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</si>
  <si>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</si>
  <si>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</si>
  <si>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</si>
  <si>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</si>
  <si>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</si>
  <si>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</si>
  <si>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</si>
  <si>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</si>
  <si>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</si>
  <si>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</si>
  <si>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</si>
  <si>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</si>
  <si>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</si>
  <si>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</si>
  <si>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</si>
  <si>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</si>
  <si>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</si>
  <si>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</si>
  <si>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</si>
  <si>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</si>
  <si>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</si>
  <si>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</si>
  <si>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</si>
  <si>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</si>
  <si>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</si>
  <si>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</si>
  <si>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</si>
  <si>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</si>
  <si>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</si>
  <si>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</si>
  <si>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</si>
  <si>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</si>
  <si>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</si>
  <si>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</si>
  <si>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</si>
  <si>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</si>
  <si>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</si>
  <si>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</si>
  <si>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</si>
  <si>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</si>
  <si>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</si>
  <si>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</si>
  <si>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</si>
  <si>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</si>
  <si>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</si>
  <si>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</si>
  <si>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</si>
  <si>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</si>
  <si>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</si>
  <si>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</si>
  <si>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</si>
  <si>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</si>
  <si>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</si>
  <si>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</si>
  <si>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</si>
  <si>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</si>
  <si>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</si>
  <si>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</si>
  <si>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</si>
  <si>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</si>
  <si>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</si>
  <si>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</si>
  <si>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</si>
  <si>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</si>
  <si>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</si>
  <si>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</si>
  <si>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</si>
  <si>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</si>
  <si>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</si>
  <si>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</si>
  <si>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</si>
  <si>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</si>
  <si>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</si>
  <si>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</si>
  <si>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</si>
  <si>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</si>
  <si>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</si>
  <si>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</si>
  <si>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</si>
  <si>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</si>
  <si>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</si>
  <si>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</si>
  <si>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</si>
  <si>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</si>
  <si>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</si>
  <si>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</si>
  <si>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</si>
  <si>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</si>
  <si>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</si>
  <si>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</si>
  <si>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</si>
  <si>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</si>
  <si>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</si>
  <si>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</si>
  <si>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</si>
  <si>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</si>
  <si>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</si>
  <si>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</si>
  <si>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</si>
  <si>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</si>
  <si>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</si>
  <si>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</si>
  <si>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</si>
  <si>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</si>
  <si>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</si>
  <si>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</si>
  <si>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</si>
  <si>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</si>
  <si>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</si>
  <si>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</si>
  <si>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</si>
  <si>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</si>
  <si>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</si>
  <si>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</si>
  <si>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</si>
  <si>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</si>
  <si>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</si>
  <si>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</si>
  <si>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</si>
  <si>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</si>
  <si>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</si>
  <si>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</si>
  <si>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</si>
  <si>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</si>
  <si>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</si>
  <si>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</si>
  <si>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</si>
  <si>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</si>
  <si>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</si>
  <si>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</si>
  <si>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</si>
  <si>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</si>
  <si>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</si>
  <si>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</si>
  <si>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</si>
  <si>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</si>
  <si>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</si>
  <si>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</si>
  <si>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</si>
  <si>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</si>
  <si>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</si>
  <si>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</si>
  <si>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</si>
  <si>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</si>
  <si>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</si>
  <si>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</si>
  <si>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</si>
  <si>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</si>
  <si>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</si>
  <si>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</si>
  <si>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</si>
  <si>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</si>
  <si>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</si>
  <si>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</si>
  <si>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</si>
  <si>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</si>
  <si>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</si>
  <si>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</si>
  <si>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</si>
  <si>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</si>
  <si>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</si>
  <si>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</si>
  <si>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</si>
  <si>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</si>
  <si>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</si>
  <si>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</si>
  <si>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</si>
  <si>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</si>
  <si>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</si>
  <si>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</si>
  <si>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</si>
  <si>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</si>
  <si>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</si>
  <si>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</si>
  <si>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</si>
  <si>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</si>
  <si>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</si>
  <si>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</si>
  <si>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</si>
  <si>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</si>
  <si>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</si>
  <si>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</si>
  <si>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</si>
  <si>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</si>
  <si>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</si>
  <si>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</si>
  <si>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</si>
  <si>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</si>
  <si>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</si>
  <si>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</si>
  <si>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</si>
  <si>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</si>
  <si>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</si>
  <si>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</si>
  <si>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</si>
  <si>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</si>
  <si>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</si>
  <si>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</si>
  <si>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</si>
  <si>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</si>
  <si>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</si>
  <si>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</si>
  <si>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</si>
  <si>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</si>
  <si>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</si>
  <si>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</si>
  <si>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</si>
  <si>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</si>
  <si>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</si>
  <si>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</si>
  <si>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</si>
  <si>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</si>
  <si>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</si>
  <si>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</si>
  <si>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</si>
  <si>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</si>
  <si>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</si>
  <si>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</si>
  <si>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</si>
  <si>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</si>
  <si>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</si>
  <si>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</si>
  <si>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</si>
  <si>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</si>
  <si>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</si>
  <si>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</si>
  <si>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</si>
  <si>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</si>
  <si>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</si>
  <si>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</si>
  <si>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</si>
  <si>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</si>
  <si>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</si>
  <si>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</si>
  <si>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</si>
  <si>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</si>
  <si>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</si>
  <si>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</si>
  <si>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</si>
  <si>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</si>
  <si>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</si>
  <si>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</si>
  <si>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</si>
  <si>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</si>
  <si>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</si>
  <si>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</si>
  <si>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</si>
  <si>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</si>
  <si>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</si>
  <si>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</si>
  <si>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</si>
  <si>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</si>
  <si>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</si>
  <si>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</si>
  <si>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</si>
  <si>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</si>
  <si>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</si>
  <si>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</si>
  <si>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</si>
  <si>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</si>
  <si>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</si>
  <si>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</si>
  <si>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</si>
  <si>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</si>
  <si>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</si>
  <si>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</si>
  <si>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</si>
  <si>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</si>
  <si>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</si>
  <si>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</si>
  <si>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</si>
  <si>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</si>
  <si>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</si>
  <si>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</si>
  <si>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</si>
  <si>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</si>
  <si>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</si>
  <si>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</si>
  <si>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</si>
  <si>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</si>
  <si>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</si>
  <si>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</si>
  <si>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</si>
  <si>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</si>
  <si>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</si>
  <si>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</si>
  <si>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</si>
  <si>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</si>
  <si>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</si>
  <si>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</si>
  <si>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</si>
  <si>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</si>
  <si>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</si>
  <si>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</si>
  <si>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</si>
  <si>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</si>
  <si>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</si>
  <si>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</si>
  <si>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</si>
  <si>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</si>
  <si>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</si>
  <si>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</si>
  <si>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</si>
  <si>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</si>
  <si>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</si>
  <si>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</si>
  <si>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</si>
  <si>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</si>
  <si>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</si>
  <si>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</si>
  <si>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</si>
  <si>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</si>
  <si>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</si>
  <si>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</si>
  <si>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</si>
  <si>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</si>
  <si>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</si>
  <si>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</si>
  <si>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</si>
  <si>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</si>
  <si>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</si>
  <si>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</si>
  <si>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</si>
  <si>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</si>
  <si>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</si>
  <si>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</si>
  <si>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</si>
  <si>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</si>
  <si>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</si>
  <si>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</si>
  <si>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</si>
  <si>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</si>
  <si>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</si>
  <si>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</si>
  <si>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</si>
  <si>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</si>
  <si>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</si>
  <si>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</si>
  <si>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</si>
  <si>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</si>
  <si>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</si>
  <si>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</si>
  <si>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</si>
  <si>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</si>
  <si>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</si>
  <si>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</si>
  <si>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</si>
  <si>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</si>
  <si>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</si>
  <si>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</si>
  <si>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</si>
  <si>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</si>
  <si>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</si>
  <si>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</si>
  <si>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</si>
  <si>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</si>
  <si>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</si>
  <si>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</si>
  <si>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</si>
  <si>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</si>
  <si>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</si>
  <si>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</si>
  <si>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</si>
  <si>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</si>
  <si>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</si>
  <si>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</si>
  <si>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</si>
  <si>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</si>
  <si>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</si>
  <si>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</si>
  <si>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</si>
  <si>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</si>
  <si>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</si>
  <si>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</si>
  <si>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</si>
  <si>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</si>
  <si>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</si>
  <si>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</si>
  <si>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</si>
  <si>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</si>
  <si>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</si>
  <si>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</si>
  <si>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</si>
  <si>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</si>
  <si>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</si>
  <si>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</si>
  <si>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</si>
  <si>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</si>
  <si>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</si>
  <si>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</si>
  <si>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</si>
  <si>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</si>
  <si>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</si>
  <si>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</si>
  <si>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</si>
  <si>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</si>
  <si>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</si>
  <si>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</si>
  <si>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</si>
  <si>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</si>
  <si>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</si>
  <si>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</si>
  <si>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</si>
  <si>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</si>
  <si>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</si>
  <si>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</si>
  <si>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</si>
  <si>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</si>
  <si>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</si>
  <si>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</si>
  <si>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</si>
  <si>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</si>
  <si>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</si>
  <si>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</si>
  <si>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</si>
  <si>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</si>
  <si>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</si>
  <si>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</si>
  <si>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</si>
  <si>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</si>
  <si>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</si>
  <si>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</si>
  <si>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</si>
  <si>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</si>
  <si>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</si>
  <si>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</si>
  <si>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</si>
  <si>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</si>
  <si>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</si>
  <si>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</si>
  <si>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</si>
  <si>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</si>
  <si>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</si>
  <si>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</si>
  <si>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</si>
  <si>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</si>
  <si>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</si>
  <si>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</si>
  <si>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</si>
  <si>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</si>
  <si>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</si>
  <si>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</si>
  <si>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</si>
  <si>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</si>
  <si>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</si>
  <si>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</si>
  <si>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</si>
  <si>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</si>
  <si>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</si>
  <si>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</si>
  <si>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</si>
  <si>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</si>
  <si>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</si>
  <si>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</si>
  <si>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</si>
  <si>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</si>
  <si>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</si>
  <si>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</si>
  <si>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</si>
  <si>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</si>
  <si>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</si>
  <si>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</si>
  <si>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</si>
  <si>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</si>
  <si>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</si>
  <si>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</si>
  <si>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</si>
  <si>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</si>
  <si>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</si>
  <si>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</si>
  <si>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</si>
  <si>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</si>
  <si>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</si>
  <si>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</si>
  <si>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</si>
  <si>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</si>
  <si>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</si>
  <si>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</si>
  <si>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</si>
  <si>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</si>
  <si>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</si>
  <si>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</si>
  <si>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</si>
  <si>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</si>
  <si>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</si>
  <si>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</si>
  <si>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</si>
  <si>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</si>
  <si>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</si>
  <si>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</si>
  <si>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</si>
  <si>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</si>
  <si>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</si>
  <si>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</si>
  <si>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</si>
  <si>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</si>
  <si>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</si>
  <si>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</si>
  <si>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</si>
  <si>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</si>
  <si>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</si>
  <si>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</si>
  <si>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</si>
  <si>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</si>
  <si>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</si>
  <si>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</si>
  <si>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</si>
  <si>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</si>
  <si>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</si>
  <si>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</si>
  <si>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</si>
  <si>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</si>
  <si>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</si>
  <si>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</si>
  <si>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</si>
  <si>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</si>
  <si>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</si>
  <si>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</si>
  <si>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</si>
  <si>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</si>
  <si>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</si>
  <si>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</si>
  <si>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</si>
  <si>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</si>
  <si>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</si>
  <si>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</si>
  <si>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</si>
  <si>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</si>
  <si>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</si>
  <si>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</si>
  <si>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</si>
  <si>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</si>
  <si>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</si>
  <si>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</si>
  <si>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</si>
  <si>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</si>
  <si>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</si>
  <si>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</si>
  <si>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</si>
  <si>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</si>
  <si>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</si>
  <si>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</si>
  <si>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</si>
  <si>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</si>
  <si>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</si>
  <si>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</si>
  <si>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</si>
  <si>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</si>
  <si>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</si>
  <si>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</si>
  <si>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</si>
  <si>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</si>
  <si>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</si>
  <si>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</si>
  <si>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</si>
  <si>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</si>
  <si>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</si>
  <si>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</si>
  <si>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</si>
  <si>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</si>
  <si>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</si>
  <si>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</si>
  <si>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</si>
  <si>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</si>
  <si>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</si>
  <si>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</si>
  <si>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</si>
  <si>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</si>
  <si>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</si>
  <si>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</si>
  <si>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</si>
  <si>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</si>
  <si>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</si>
  <si>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</si>
  <si>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</si>
  <si>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</si>
  <si>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</si>
  <si>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</si>
  <si>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</si>
  <si>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</si>
  <si>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</si>
  <si>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</si>
  <si>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</si>
  <si>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</si>
  <si>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</si>
  <si>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</si>
  <si>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</si>
  <si>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</si>
  <si>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</si>
  <si>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</si>
  <si>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</si>
  <si>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</si>
  <si>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</si>
  <si>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</si>
  <si>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</si>
  <si>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</si>
  <si>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</si>
  <si>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</si>
  <si>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</si>
  <si>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</si>
  <si>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</si>
  <si>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</si>
  <si>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</si>
  <si>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</si>
  <si>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</si>
  <si>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</si>
  <si>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</si>
  <si>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</si>
  <si>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</si>
  <si>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</si>
  <si>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</si>
  <si>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</si>
  <si>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</si>
  <si>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</si>
  <si>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</si>
  <si>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</si>
  <si>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</si>
  <si>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</si>
  <si>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</si>
  <si>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</si>
  <si>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</si>
  <si>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</si>
  <si>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</si>
  <si>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</si>
  <si>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</si>
  <si>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</si>
  <si>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</si>
  <si>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</si>
  <si>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</si>
  <si>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</si>
  <si>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</si>
  <si>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</si>
  <si>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</si>
  <si>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</si>
  <si>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</si>
  <si>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</si>
  <si>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</si>
  <si>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</si>
  <si>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</si>
  <si>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</si>
  <si>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</si>
  <si>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</si>
  <si>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</si>
  <si>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</si>
  <si>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</si>
  <si>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</si>
  <si>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</si>
  <si>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</si>
  <si>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</si>
  <si>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</si>
  <si>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</si>
  <si>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</si>
  <si>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</si>
  <si>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</si>
  <si>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</si>
  <si>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</si>
  <si>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</si>
  <si>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</si>
  <si>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</si>
  <si>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</si>
  <si>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</si>
  <si>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</si>
  <si>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</si>
  <si>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</si>
  <si>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</si>
  <si>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</si>
  <si>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</si>
  <si>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</si>
  <si>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</si>
  <si>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</si>
  <si>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</si>
  <si>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</si>
  <si>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</si>
  <si>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</si>
  <si>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</si>
  <si>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</si>
  <si>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</si>
  <si>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</si>
  <si>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</si>
  <si>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</si>
  <si>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</si>
  <si>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</si>
  <si>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</si>
  <si>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</si>
  <si>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</si>
  <si>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</si>
  <si>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</si>
  <si>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</si>
  <si>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</si>
  <si>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</si>
  <si>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</si>
  <si>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</si>
  <si>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</si>
  <si>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</si>
  <si>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</si>
  <si>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</si>
  <si>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</si>
  <si>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</si>
  <si>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</si>
  <si>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</si>
  <si>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</si>
  <si>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</si>
  <si>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</si>
  <si>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</si>
  <si>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</si>
  <si>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</si>
  <si>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</si>
  <si>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</si>
  <si>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</si>
  <si>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</si>
  <si>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</si>
  <si>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</si>
  <si>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</si>
  <si>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</si>
  <si>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</si>
  <si>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</si>
  <si>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</si>
  <si>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</si>
  <si>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</si>
  <si>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</si>
  <si>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</si>
  <si>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</si>
  <si>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</si>
  <si>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</si>
  <si>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</si>
  <si>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</si>
  <si>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</si>
  <si>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</si>
  <si>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</si>
  <si>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</si>
  <si>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</si>
  <si>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</si>
  <si>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</si>
  <si>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</si>
  <si>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</si>
  <si>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</si>
  <si>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</si>
  <si>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</si>
  <si>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</si>
  <si>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</si>
  <si>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</si>
  <si>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</si>
  <si>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</si>
  <si>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</si>
  <si>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</si>
  <si>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</si>
  <si>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</si>
  <si>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</si>
  <si>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</si>
  <si>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</si>
  <si>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</si>
  <si>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</si>
  <si>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</si>
  <si>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</si>
  <si>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</si>
  <si>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</si>
  <si>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</si>
  <si>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</si>
  <si>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</si>
  <si>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</si>
  <si>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</si>
  <si>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</si>
  <si>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</si>
  <si>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</si>
  <si>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</si>
  <si>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</si>
  <si>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</si>
  <si>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</si>
  <si>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</si>
  <si>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</si>
  <si>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</si>
  <si>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</si>
  <si>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</si>
  <si>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</si>
  <si>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</si>
  <si>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</si>
  <si>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</si>
  <si>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</si>
  <si>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</si>
  <si>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</si>
  <si>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</si>
  <si>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</si>
  <si>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</si>
  <si>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</si>
  <si>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</si>
  <si>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</si>
  <si>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</si>
  <si>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</si>
  <si>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</si>
  <si>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</si>
  <si>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</si>
  <si>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</si>
  <si>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</si>
  <si>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</si>
  <si>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</si>
  <si>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</si>
  <si>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</si>
  <si>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</si>
  <si>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</si>
  <si>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</si>
  <si>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</si>
  <si>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</si>
  <si>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</si>
  <si>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</si>
  <si>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</si>
  <si>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</si>
  <si>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</si>
  <si>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</si>
  <si>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</si>
  <si>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</si>
  <si>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</si>
  <si>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</si>
  <si>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</si>
  <si>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</si>
  <si>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</si>
  <si>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</si>
  <si>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</si>
  <si>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</si>
  <si>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</si>
  <si>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</si>
  <si>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</si>
  <si>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</si>
  <si>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</si>
  <si>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</si>
  <si>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</si>
  <si>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</si>
  <si>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</si>
  <si>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</si>
  <si>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</si>
  <si>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</si>
  <si>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</si>
  <si>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</si>
  <si>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</si>
  <si>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</si>
  <si>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</si>
  <si>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</si>
  <si>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</si>
  <si>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</si>
  <si>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</si>
  <si>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</si>
  <si>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</si>
  <si>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</si>
  <si>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</si>
  <si>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</si>
  <si>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</si>
  <si>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</si>
  <si>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</si>
  <si>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</si>
  <si>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</si>
  <si>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</si>
  <si>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</si>
  <si>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</si>
  <si>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</si>
  <si>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</si>
  <si>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</si>
  <si>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</si>
  <si>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</si>
  <si>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</si>
  <si>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</si>
  <si>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</si>
  <si>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</si>
  <si>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</si>
  <si>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</si>
  <si>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</si>
  <si>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</si>
  <si>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</si>
  <si>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</si>
  <si>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</si>
  <si>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</si>
  <si>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</si>
  <si>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</si>
  <si>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</si>
  <si>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</si>
  <si>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</si>
  <si>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</si>
  <si>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</si>
  <si>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</si>
  <si>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</si>
  <si>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</si>
  <si>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</si>
  <si>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</si>
  <si>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</si>
  <si>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</si>
  <si>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</si>
  <si>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</si>
  <si>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</si>
  <si>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</si>
  <si>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</si>
  <si>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</si>
  <si>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</si>
  <si>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</si>
  <si>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</si>
  <si>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</si>
  <si>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</si>
  <si>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</si>
  <si>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</si>
  <si>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</si>
  <si>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</si>
  <si>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</si>
  <si>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</si>
  <si>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</si>
  <si>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</si>
  <si>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</si>
  <si>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</si>
  <si>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</si>
  <si>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</si>
  <si>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</si>
  <si>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</si>
  <si>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</si>
  <si>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</si>
  <si>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</si>
  <si>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</si>
  <si>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</si>
  <si>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</si>
  <si>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</si>
  <si>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</si>
  <si>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</si>
  <si>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</si>
  <si>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</si>
  <si>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</si>
  <si>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</si>
  <si>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</si>
  <si>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</si>
  <si>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</si>
  <si>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</si>
  <si>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</si>
  <si>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</si>
  <si>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</si>
  <si>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</si>
  <si>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</si>
  <si>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</si>
  <si>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</si>
  <si>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</si>
  <si>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</si>
  <si>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</si>
  <si>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</si>
  <si>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</si>
  <si>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</si>
  <si>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</si>
  <si>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</si>
  <si>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</si>
  <si>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</si>
  <si>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</si>
  <si>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</si>
  <si>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</si>
  <si>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</si>
  <si>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</si>
  <si>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</si>
  <si>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</si>
  <si>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</si>
  <si>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</si>
  <si>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</si>
  <si>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</si>
  <si>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</si>
  <si>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</si>
  <si>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</si>
  <si>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</si>
  <si>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</si>
  <si>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</si>
  <si>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</si>
  <si>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</si>
  <si>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</si>
  <si>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</si>
  <si>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</si>
  <si>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</si>
  <si>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</si>
  <si>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</si>
  <si>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</si>
  <si>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</si>
  <si>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</si>
  <si>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</si>
  <si>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</si>
  <si>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</si>
  <si>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</si>
  <si>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</si>
  <si>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</si>
  <si>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</si>
  <si>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</si>
  <si>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</si>
  <si>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</si>
  <si>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</si>
  <si>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</si>
  <si>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</si>
  <si>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</si>
  <si>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</si>
  <si>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</si>
  <si>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</si>
  <si>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</si>
  <si>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</si>
  <si>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</si>
  <si>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</si>
  <si>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</si>
  <si>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</si>
  <si>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</si>
  <si>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</si>
  <si>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</si>
  <si>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</si>
  <si>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</si>
  <si>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</si>
  <si>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</si>
  <si>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</si>
  <si>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</si>
  <si>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</si>
  <si>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</si>
  <si>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</si>
  <si>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</si>
  <si>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</si>
  <si>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</si>
  <si>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</si>
  <si>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</si>
  <si>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</si>
  <si>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</si>
  <si>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</si>
  <si>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</si>
  <si>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</si>
  <si>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</si>
  <si>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</si>
  <si>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</si>
  <si>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</si>
  <si>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</si>
  <si>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</si>
  <si>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</si>
  <si>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</si>
  <si>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</si>
  <si>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</si>
  <si>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</si>
  <si>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</si>
  <si>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</si>
  <si>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</si>
  <si>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</si>
  <si>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</si>
  <si>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</si>
  <si>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</si>
  <si>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</si>
  <si>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</si>
  <si>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</si>
  <si>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</si>
  <si>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</si>
  <si>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</si>
  <si>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</si>
  <si>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</si>
  <si>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</si>
  <si>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</si>
  <si>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</si>
  <si>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</si>
  <si>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</si>
  <si>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</si>
  <si>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</si>
  <si>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</si>
  <si>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</si>
  <si>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</si>
  <si>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</si>
  <si>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</si>
  <si>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</si>
  <si>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</si>
  <si>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</si>
  <si>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</si>
  <si>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</si>
  <si>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</si>
  <si>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</si>
  <si>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</si>
  <si>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</si>
  <si>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</si>
  <si>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</si>
  <si>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</si>
  <si>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</si>
  <si>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</si>
  <si>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</si>
  <si>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</si>
  <si>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</si>
  <si>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</si>
  <si>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</si>
  <si>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</si>
  <si>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</si>
  <si>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</si>
  <si>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</si>
  <si>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</si>
  <si>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</si>
  <si>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</si>
  <si>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</si>
  <si>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</si>
  <si>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</si>
  <si>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</si>
  <si>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</si>
  <si>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</si>
  <si>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</si>
  <si>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</si>
  <si>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</si>
  <si>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</si>
  <si>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</si>
  <si>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</si>
  <si>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</si>
  <si>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</si>
  <si>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</si>
  <si>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</si>
  <si>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</si>
  <si>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</si>
  <si>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</si>
  <si>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</si>
  <si>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</si>
  <si>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</si>
  <si>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</si>
  <si>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</si>
  <si>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</si>
  <si>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</si>
  <si>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</si>
  <si>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</si>
  <si>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</si>
  <si>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</si>
  <si>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</si>
  <si>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</si>
  <si>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</si>
  <si>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</si>
  <si>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</si>
  <si>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</si>
  <si>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</si>
  <si>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</si>
  <si>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</si>
  <si>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</si>
  <si>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</si>
  <si>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</si>
  <si>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</si>
  <si>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</si>
  <si>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</si>
  <si>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</si>
  <si>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</si>
  <si>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</si>
  <si>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</si>
  <si>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</si>
  <si>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</si>
  <si>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</si>
  <si>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</si>
  <si>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</si>
  <si>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</si>
  <si>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</si>
  <si>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</si>
  <si>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</si>
  <si>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</si>
  <si>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</si>
  <si>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</si>
  <si>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</si>
  <si>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</si>
  <si>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</si>
  <si>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</si>
  <si>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</si>
  <si>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</si>
  <si>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</si>
  <si>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</si>
  <si>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</si>
  <si>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</si>
  <si>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</si>
  <si>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</si>
  <si>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</si>
  <si>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</si>
  <si>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</si>
  <si>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</si>
  <si>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</si>
  <si>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</si>
  <si>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</si>
  <si>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</si>
  <si>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</si>
  <si>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</si>
  <si>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</si>
  <si>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</si>
  <si>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</si>
  <si>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</si>
  <si>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</si>
  <si>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</si>
  <si>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</si>
  <si>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</si>
  <si>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</si>
  <si>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</si>
  <si>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</si>
  <si>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</si>
  <si>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</si>
  <si>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</si>
  <si>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</si>
  <si>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</si>
  <si>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</si>
  <si>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</si>
  <si>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</si>
  <si>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</si>
  <si>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</si>
  <si>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</si>
  <si>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</si>
  <si>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</si>
  <si>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</si>
  <si>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</si>
  <si>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</si>
  <si>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</si>
  <si>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</si>
  <si>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</si>
  <si>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</si>
  <si>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</si>
  <si>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</si>
  <si>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</si>
  <si>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</si>
  <si>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</si>
  <si>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</si>
  <si>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</si>
  <si>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</si>
  <si>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</si>
  <si>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</si>
  <si>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</si>
  <si>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</si>
  <si>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</si>
  <si>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</si>
  <si>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</si>
  <si>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</si>
  <si>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</si>
  <si>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</si>
  <si>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</si>
  <si>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</si>
  <si>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</si>
  <si>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</si>
  <si>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</si>
  <si>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</si>
  <si>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</si>
  <si>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</si>
  <si>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</si>
  <si>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</si>
  <si>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</si>
  <si>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</si>
  <si>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</si>
  <si>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</si>
  <si>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</si>
  <si>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</si>
  <si>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</si>
  <si>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</si>
  <si>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</si>
  <si>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</si>
  <si>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</si>
  <si>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</si>
  <si>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</si>
  <si>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</si>
  <si>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</si>
  <si>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</si>
  <si>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</si>
  <si>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</si>
  <si>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</si>
  <si>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</si>
  <si>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</si>
  <si>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</si>
  <si>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</si>
  <si>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</si>
  <si>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</si>
  <si>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</si>
  <si>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</si>
  <si>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</si>
  <si>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</si>
  <si>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</si>
  <si>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</si>
  <si>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</si>
  <si>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</si>
  <si>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</si>
  <si>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</si>
  <si>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</si>
  <si>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</si>
  <si>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</si>
  <si>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</si>
  <si>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</si>
  <si>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</si>
  <si>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</si>
  <si>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</si>
  <si>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</si>
  <si>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</si>
  <si>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</si>
  <si>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</si>
  <si>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</si>
  <si>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</si>
  <si>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</si>
  <si>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</si>
  <si>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</si>
  <si>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</si>
  <si>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</si>
  <si>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</si>
  <si>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</si>
  <si>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</si>
  <si>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</si>
  <si>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</si>
  <si>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</si>
  <si>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</si>
  <si>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</si>
  <si>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</si>
  <si>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</si>
  <si>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</si>
  <si>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</si>
  <si>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</si>
  <si>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</si>
  <si>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</si>
  <si>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</si>
  <si>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</si>
  <si>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</si>
  <si>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</si>
  <si>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</si>
  <si>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</si>
  <si>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</si>
  <si>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</si>
  <si>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</si>
  <si>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</si>
  <si>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</si>
  <si>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</si>
  <si>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</si>
  <si>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</si>
  <si>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</si>
  <si>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</si>
  <si>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</si>
  <si>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</si>
  <si>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</si>
  <si>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</si>
  <si>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</si>
  <si>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</si>
  <si>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</si>
  <si>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</si>
  <si>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</si>
  <si>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</si>
  <si>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</si>
  <si>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</si>
  <si>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</si>
  <si>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</si>
  <si>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</si>
  <si>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</si>
  <si>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</si>
  <si>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</si>
  <si>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</si>
  <si>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</si>
  <si>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</si>
  <si>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</si>
  <si>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</si>
  <si>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</si>
  <si>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</si>
  <si>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</si>
  <si>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</si>
  <si>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</si>
  <si>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</si>
  <si>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</si>
  <si>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</si>
  <si>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</si>
  <si>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</si>
  <si>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</si>
  <si>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</si>
  <si>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</si>
  <si>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</si>
  <si>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</si>
  <si>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</si>
  <si>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</si>
  <si>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</si>
  <si>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</si>
  <si>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</si>
  <si>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</si>
  <si>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</si>
  <si>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</si>
  <si>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</si>
  <si>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</si>
  <si>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</si>
  <si>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</si>
  <si>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</si>
  <si>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</si>
  <si>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</si>
  <si>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</si>
  <si>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</si>
  <si>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</si>
  <si>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</si>
  <si>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</si>
  <si>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</si>
  <si>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</si>
  <si>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</si>
  <si>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</si>
  <si>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</si>
  <si>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</si>
  <si>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</si>
  <si>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</si>
  <si>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</si>
  <si>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</si>
  <si>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</si>
  <si>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</si>
  <si>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</si>
  <si>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</si>
  <si>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</si>
  <si>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</si>
  <si>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</si>
  <si>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</si>
  <si>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</si>
  <si>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</si>
  <si>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</si>
  <si>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</si>
  <si>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</si>
  <si>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</si>
  <si>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</si>
  <si>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</si>
  <si>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</si>
  <si>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</si>
  <si>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</si>
  <si>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</si>
  <si>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</si>
  <si>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</si>
  <si>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</si>
  <si>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</si>
  <si>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</si>
  <si>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</si>
  <si>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</si>
  <si>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</si>
  <si>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</si>
  <si>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</si>
  <si>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</si>
  <si>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</si>
  <si>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</si>
  <si>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</si>
  <si>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</si>
  <si>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</si>
  <si>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</si>
  <si>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</si>
  <si>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</si>
  <si>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</si>
  <si>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</si>
  <si>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</si>
  <si>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</si>
  <si>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</si>
  <si>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</si>
  <si>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</si>
  <si>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</si>
  <si>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</si>
  <si>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</si>
  <si>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</si>
  <si>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</si>
  <si>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</si>
  <si>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</si>
  <si>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</si>
  <si>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</si>
  <si>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</si>
  <si>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</si>
  <si>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</si>
  <si>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</si>
  <si>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</si>
  <si>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</si>
  <si>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</si>
  <si>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</si>
  <si>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</si>
  <si>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</si>
  <si>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</si>
  <si>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</si>
  <si>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</si>
  <si>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</si>
  <si>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</si>
  <si>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</si>
  <si>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</si>
  <si>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</si>
  <si>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</si>
  <si>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</si>
  <si>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</si>
  <si>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</si>
  <si>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</si>
  <si>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</si>
  <si>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</si>
  <si>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</si>
  <si>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</si>
  <si>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</si>
  <si>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</si>
  <si>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</si>
  <si>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</si>
  <si>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</si>
  <si>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</si>
  <si>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</si>
  <si>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</si>
  <si>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</si>
  <si>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</si>
  <si>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</si>
  <si>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</si>
  <si>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</si>
  <si>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</si>
  <si>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</si>
  <si>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</si>
  <si>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</si>
  <si>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</si>
  <si>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</si>
  <si>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</si>
  <si>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</si>
  <si>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</si>
  <si>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</si>
  <si>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</si>
  <si>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</si>
  <si>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</si>
  <si>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</si>
  <si>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</si>
  <si>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</si>
  <si>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</si>
  <si>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</si>
  <si>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</si>
  <si>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</si>
  <si>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</si>
  <si>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</si>
  <si>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</si>
  <si>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</si>
  <si>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</si>
  <si>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</si>
  <si>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</si>
  <si>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</si>
  <si>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</si>
  <si>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</si>
  <si>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</si>
  <si>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</si>
  <si>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</si>
  <si>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</si>
  <si>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</si>
  <si>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</si>
  <si>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</si>
  <si>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</si>
  <si>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</si>
  <si>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</si>
  <si>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</si>
  <si>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</si>
  <si>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</si>
  <si>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</si>
  <si>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</si>
  <si>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</si>
  <si>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</si>
  <si>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</si>
  <si>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</si>
  <si>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</si>
  <si>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</si>
  <si>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</si>
  <si>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</si>
  <si>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</si>
  <si>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</si>
  <si>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</si>
  <si>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</si>
  <si>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</si>
  <si>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</si>
  <si>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</si>
  <si>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</si>
  <si>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</si>
  <si>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</si>
  <si>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</si>
  <si>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</si>
  <si>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</si>
  <si>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</si>
  <si>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</si>
  <si>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</si>
  <si>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</si>
  <si>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</si>
  <si>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</si>
  <si>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</si>
  <si>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</si>
  <si>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</si>
  <si>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</si>
  <si>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</si>
  <si>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</si>
  <si>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</si>
  <si>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</si>
  <si>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</si>
  <si>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</si>
  <si>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</si>
  <si>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</si>
  <si>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</si>
  <si>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</si>
  <si>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</si>
  <si>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</si>
  <si>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</si>
  <si>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</si>
  <si>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</si>
  <si>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</si>
  <si>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</si>
  <si>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</si>
  <si>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</si>
  <si>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</si>
  <si>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</si>
  <si>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</si>
  <si>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</si>
  <si>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</si>
  <si>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</si>
  <si>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</si>
  <si>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</si>
  <si>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</si>
  <si>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</si>
  <si>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</si>
  <si>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</si>
  <si>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</si>
  <si>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</si>
  <si>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</si>
  <si>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</si>
  <si>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</si>
  <si>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</si>
  <si>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</si>
  <si>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</si>
  <si>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</si>
  <si>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</si>
  <si>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</si>
  <si>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</si>
  <si>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</si>
  <si>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</si>
  <si>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</si>
  <si>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</si>
  <si>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</si>
  <si>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</si>
  <si>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</si>
  <si>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</si>
  <si>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</si>
  <si>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</si>
  <si>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</si>
  <si>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</si>
  <si>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</si>
  <si>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</si>
  <si>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</si>
  <si>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</si>
  <si>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</si>
  <si>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</si>
  <si>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</si>
  <si>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</si>
  <si>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</si>
  <si>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</si>
  <si>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</si>
  <si>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</si>
  <si>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</si>
  <si>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</si>
  <si>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</si>
  <si>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</si>
  <si>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</si>
  <si>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</si>
  <si>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</si>
  <si>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</si>
  <si>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</si>
  <si>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</si>
  <si>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</si>
  <si>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</si>
  <si>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</si>
  <si>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</si>
  <si>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</si>
  <si>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</si>
  <si>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</si>
  <si>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</si>
  <si>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</si>
  <si>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</si>
  <si>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</si>
  <si>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</si>
  <si>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</si>
  <si>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</si>
  <si>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</si>
  <si>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</si>
  <si>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</si>
  <si>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</si>
  <si>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</si>
  <si>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</si>
  <si>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</si>
  <si>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</si>
  <si>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</si>
  <si>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</si>
  <si>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</si>
  <si>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</si>
  <si>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</si>
  <si>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</si>
  <si>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</si>
  <si>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</si>
  <si>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</si>
  <si>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</si>
  <si>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</si>
  <si>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</si>
  <si>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</si>
  <si>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</si>
  <si>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</si>
  <si>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</si>
  <si>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</si>
  <si>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</si>
  <si>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</si>
  <si>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</si>
  <si>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</si>
  <si>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</si>
  <si>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</si>
  <si>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</si>
  <si>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</si>
  <si>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</si>
  <si>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</si>
  <si>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</si>
  <si>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</si>
  <si>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</si>
  <si>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</si>
  <si>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</si>
  <si>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</si>
  <si>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</si>
  <si>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</si>
  <si>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</si>
  <si>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</si>
  <si>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</si>
  <si>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</si>
  <si>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</si>
  <si>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</si>
  <si>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</si>
  <si>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</si>
  <si>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</si>
  <si>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</si>
  <si>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</si>
  <si>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</si>
  <si>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</si>
  <si>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</si>
  <si>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</si>
  <si>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</si>
  <si>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</si>
  <si>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</si>
  <si>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</si>
  <si>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</si>
  <si>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</si>
  <si>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</si>
  <si>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</si>
  <si>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</si>
  <si>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</si>
  <si>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</si>
  <si>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</si>
  <si>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</si>
  <si>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</si>
  <si>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</si>
  <si>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</si>
  <si>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</si>
  <si>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</si>
  <si>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</si>
  <si>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</si>
  <si>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</si>
  <si>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</si>
  <si>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</si>
  <si>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</si>
  <si>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</si>
  <si>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</si>
  <si>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</si>
  <si>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</si>
  <si>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</si>
  <si>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</si>
  <si>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</si>
  <si>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</si>
  <si>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</si>
  <si>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</si>
  <si>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</si>
  <si>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</si>
  <si>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</si>
  <si>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</si>
  <si>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</si>
  <si>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</si>
  <si>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</si>
  <si>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</si>
  <si>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</si>
  <si>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</si>
  <si>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</si>
  <si>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</si>
  <si>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</si>
  <si>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</si>
  <si>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</si>
  <si>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</si>
  <si>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</si>
  <si>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</si>
  <si>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</si>
  <si>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</si>
  <si>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</si>
  <si>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</si>
  <si>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</si>
  <si>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</si>
  <si>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</si>
  <si>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</si>
  <si>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</si>
  <si>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</si>
  <si>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</si>
  <si>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</si>
  <si>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</si>
  <si>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</si>
  <si>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</si>
  <si>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</si>
  <si>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</si>
  <si>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</si>
  <si>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</si>
  <si>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</si>
  <si>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</si>
  <si>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</si>
  <si>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</si>
  <si>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</si>
  <si>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</si>
  <si>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</si>
  <si>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</si>
  <si>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</si>
  <si>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</si>
  <si>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</si>
  <si>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</si>
  <si>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</si>
  <si>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</si>
  <si>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</si>
  <si>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</si>
  <si>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</si>
  <si>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</si>
  <si>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</si>
  <si>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</si>
  <si>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</si>
  <si>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</si>
  <si>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</si>
  <si>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</si>
  <si>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</si>
  <si>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</si>
  <si>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</si>
  <si>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</si>
  <si>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</si>
  <si>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</si>
  <si>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</si>
  <si>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</si>
  <si>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</si>
  <si>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</si>
  <si>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</si>
  <si>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</si>
  <si>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</si>
  <si>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</si>
  <si>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</si>
  <si>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</si>
  <si>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</si>
  <si>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</si>
  <si>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</si>
  <si>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</si>
  <si>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</si>
  <si>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</si>
  <si>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</si>
  <si>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</si>
  <si>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</si>
  <si>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</si>
  <si>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</si>
  <si>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</si>
  <si>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</si>
  <si>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</si>
  <si>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</si>
  <si>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</si>
  <si>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</si>
  <si>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</si>
  <si>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</si>
  <si>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</si>
  <si>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</si>
  <si>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</si>
  <si>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</si>
  <si>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</si>
  <si>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</si>
  <si>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</si>
  <si>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</si>
  <si>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</si>
  <si>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</si>
  <si>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</si>
  <si>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</si>
  <si>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</si>
  <si>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</si>
  <si>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</si>
  <si>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</si>
  <si>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</si>
  <si>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</si>
  <si>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</si>
  <si>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</si>
  <si>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</si>
  <si>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</si>
  <si>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</si>
  <si>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</si>
  <si>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</si>
  <si>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</si>
  <si>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</si>
  <si>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</si>
  <si>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</si>
  <si>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</si>
  <si>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</si>
  <si>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</si>
  <si>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</si>
  <si>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</si>
  <si>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</si>
  <si>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</si>
  <si>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</si>
  <si>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</si>
  <si>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</si>
  <si>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</si>
  <si>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</si>
  <si>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</si>
  <si>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</si>
  <si>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</si>
  <si>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</si>
  <si>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</si>
  <si>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</si>
  <si>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</si>
  <si>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</si>
  <si>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</si>
  <si>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</si>
  <si>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</si>
  <si>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</si>
  <si>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</si>
  <si>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</si>
  <si>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</si>
  <si>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</si>
  <si>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</si>
  <si>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</si>
  <si>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</si>
  <si>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</si>
  <si>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</si>
  <si>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</si>
  <si>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</si>
  <si>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</si>
  <si>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</si>
  <si>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</si>
  <si>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</si>
  <si>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</si>
  <si>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</si>
  <si>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</si>
  <si>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</si>
  <si>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</si>
  <si>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</si>
  <si>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</si>
  <si>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</si>
  <si>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</si>
  <si>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</si>
  <si>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</si>
  <si>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</si>
  <si>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</si>
  <si>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</si>
  <si>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</si>
  <si>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</si>
  <si>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</si>
  <si>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</si>
  <si>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</si>
  <si>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</si>
  <si>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</si>
  <si>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</si>
  <si>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</si>
  <si>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</si>
  <si>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</si>
  <si>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</si>
  <si>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</si>
  <si>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</si>
  <si>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</si>
  <si>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</si>
  <si>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</si>
  <si>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</si>
  <si>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</si>
  <si>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</si>
  <si>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</si>
  <si>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</si>
  <si>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</si>
  <si>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</si>
  <si>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</si>
  <si>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</si>
  <si>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</si>
  <si>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</si>
  <si>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</si>
  <si>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</si>
  <si>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</si>
  <si>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</si>
  <si>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</si>
  <si>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</si>
  <si>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</si>
  <si>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</si>
  <si>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</si>
  <si>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</si>
  <si>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</si>
  <si>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</si>
  <si>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</si>
  <si>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</si>
  <si>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</si>
  <si>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</si>
  <si>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</si>
  <si>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</si>
  <si>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</si>
  <si>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</si>
  <si>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</si>
  <si>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</si>
  <si>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</si>
  <si>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</si>
  <si>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</si>
  <si>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</si>
  <si>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</si>
  <si>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</si>
  <si>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</si>
  <si>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</si>
  <si>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</si>
  <si>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</si>
  <si>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</si>
  <si>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</si>
  <si>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</si>
  <si>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</si>
  <si>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</si>
  <si>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</si>
  <si>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</si>
  <si>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</si>
  <si>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</si>
  <si>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</si>
  <si>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</si>
  <si>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</si>
  <si>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</si>
  <si>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</si>
  <si>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</si>
  <si>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</si>
  <si>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</si>
  <si>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</si>
  <si>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</si>
  <si>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</si>
  <si>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</si>
  <si>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</si>
  <si>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</si>
  <si>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</si>
  <si>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</si>
  <si>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</si>
  <si>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</si>
  <si>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</si>
  <si>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</si>
  <si>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</si>
  <si>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</si>
  <si>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</si>
  <si>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</si>
  <si>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</si>
  <si>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</si>
  <si>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</si>
  <si>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</si>
  <si>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</si>
  <si>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</si>
  <si>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</si>
  <si>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</si>
  <si>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</si>
  <si>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</si>
  <si>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</si>
  <si>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</si>
  <si>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</si>
  <si>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</si>
  <si>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</si>
  <si>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</si>
  <si>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</si>
  <si>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</si>
  <si>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</si>
  <si>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</si>
  <si>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</si>
  <si>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</si>
  <si>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</si>
  <si>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</si>
  <si>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</si>
  <si>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</si>
  <si>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</si>
  <si>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</si>
  <si>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</si>
  <si>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</si>
  <si>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</si>
  <si>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</si>
  <si>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</si>
  <si>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</si>
  <si>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</si>
  <si>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</si>
  <si>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</si>
  <si>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</si>
  <si>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</si>
  <si>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</si>
  <si>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</si>
  <si>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</si>
  <si>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</si>
  <si>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</si>
  <si>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</si>
  <si>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</si>
  <si>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</si>
  <si>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</si>
  <si>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</si>
  <si>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</si>
  <si>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</si>
  <si>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</si>
  <si>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</si>
  <si>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</si>
  <si>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</si>
  <si>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</si>
  <si>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</si>
  <si>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</si>
  <si>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</si>
  <si>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</si>
  <si>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</si>
  <si>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</si>
  <si>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</si>
  <si>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</si>
  <si>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</si>
  <si>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</si>
  <si>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</si>
  <si>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</si>
  <si>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</si>
  <si>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</si>
  <si>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</si>
  <si>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</si>
  <si>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</si>
  <si>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</si>
  <si>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</si>
  <si>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</si>
  <si>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</si>
  <si>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</si>
  <si>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</si>
  <si>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</si>
  <si>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</si>
  <si>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</si>
  <si>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</si>
  <si>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</si>
  <si>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</si>
  <si>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</si>
  <si>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</si>
  <si>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</si>
  <si>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</si>
  <si>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</si>
  <si>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</si>
  <si>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</si>
  <si>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</si>
  <si>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</si>
  <si>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</si>
  <si>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</si>
  <si>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</si>
  <si>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</si>
  <si>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</si>
  <si>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</si>
  <si>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</si>
  <si>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</si>
  <si>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</si>
  <si>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</si>
  <si>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</si>
  <si>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</si>
  <si>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</si>
  <si>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</si>
  <si>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</si>
  <si>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</si>
  <si>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</si>
  <si>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</si>
  <si>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</si>
  <si>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</si>
  <si>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</si>
  <si>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</si>
  <si>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</si>
  <si>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</si>
  <si>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</si>
  <si>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</si>
  <si>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</si>
  <si>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</si>
  <si>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</si>
  <si>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</si>
  <si>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</si>
  <si>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</si>
  <si>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</si>
  <si>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</si>
  <si>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</si>
  <si>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</si>
  <si>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</si>
  <si>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</si>
  <si>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</si>
  <si>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</si>
  <si>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</si>
  <si>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</si>
  <si>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</si>
  <si>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</si>
  <si>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</si>
  <si>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</si>
  <si>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</si>
  <si>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</si>
  <si>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</si>
  <si>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</si>
  <si>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</si>
  <si>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</si>
  <si>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</si>
  <si>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</si>
  <si>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</si>
  <si>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</si>
  <si>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</si>
  <si>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</si>
  <si>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</si>
  <si>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</si>
  <si>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</si>
  <si>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</si>
  <si>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</si>
  <si>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</si>
  <si>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</si>
  <si>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</si>
  <si>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</si>
  <si>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</si>
  <si>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</si>
  <si>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</si>
  <si>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</si>
  <si>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</si>
  <si>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</si>
  <si>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</si>
  <si>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</si>
  <si>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</si>
  <si>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</si>
  <si>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</si>
  <si>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</si>
  <si>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</si>
  <si>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</si>
  <si>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</si>
  <si>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</si>
  <si>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</si>
  <si>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</si>
  <si>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</si>
  <si>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</si>
  <si>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</si>
  <si>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</si>
  <si>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</si>
  <si>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</si>
  <si>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</si>
  <si>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</si>
  <si>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</si>
  <si>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</si>
  <si>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</si>
  <si>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</si>
  <si>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</si>
  <si>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</si>
  <si>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</si>
  <si>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</si>
  <si>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</si>
  <si>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</si>
  <si>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</si>
  <si>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</si>
  <si>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</si>
  <si>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</si>
  <si>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</si>
  <si>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</si>
  <si>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</si>
  <si>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</si>
  <si>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</si>
  <si>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</si>
  <si>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</si>
  <si>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</si>
  <si>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</si>
  <si>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</si>
  <si>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</si>
  <si>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</si>
  <si>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</si>
  <si>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</si>
  <si>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</si>
  <si>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</si>
  <si>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</si>
  <si>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</si>
  <si>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</si>
  <si>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</si>
  <si>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</si>
  <si>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</si>
  <si>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</si>
  <si>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</si>
  <si>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</si>
  <si>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</si>
  <si>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</si>
  <si>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</si>
  <si>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</si>
  <si>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</si>
  <si>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</si>
  <si>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</si>
  <si>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</si>
  <si>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</si>
  <si>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</si>
  <si>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</si>
  <si>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</si>
  <si>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</si>
  <si>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</si>
  <si>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</si>
  <si>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</si>
  <si>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</si>
  <si>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</si>
  <si>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</si>
  <si>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</si>
  <si>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</si>
  <si>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</si>
  <si>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</si>
  <si>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</si>
  <si>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</si>
  <si>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</si>
  <si>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</si>
  <si>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</si>
  <si>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</si>
  <si>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</si>
  <si>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</si>
  <si>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</si>
  <si>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</si>
  <si>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</si>
  <si>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</si>
  <si>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</si>
  <si>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</si>
  <si>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</si>
  <si>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</si>
  <si>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</si>
  <si>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</si>
  <si>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</si>
  <si>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</si>
  <si>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</si>
  <si>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</si>
  <si>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</si>
  <si>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</si>
  <si>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</si>
  <si>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</si>
  <si>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</si>
  <si>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</si>
  <si>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</si>
  <si>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</si>
  <si>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</si>
  <si>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</si>
  <si>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</si>
  <si>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</si>
  <si>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</si>
  <si>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</si>
  <si>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</si>
  <si>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</si>
  <si>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</si>
  <si>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</si>
  <si>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</si>
  <si>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</si>
  <si>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</si>
  <si>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</si>
  <si>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</si>
  <si>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</si>
  <si>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</si>
  <si>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</si>
  <si>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</si>
  <si>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</si>
  <si>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</si>
  <si>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</si>
  <si>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</si>
  <si>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</si>
  <si>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</si>
  <si>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</si>
  <si>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</si>
  <si>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</si>
  <si>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</si>
  <si>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</si>
  <si>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</si>
  <si>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</si>
  <si>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</si>
  <si>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</si>
  <si>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</si>
  <si>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</si>
  <si>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</si>
  <si>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</si>
  <si>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</si>
  <si>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</si>
  <si>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</si>
  <si>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</si>
  <si>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</si>
  <si>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</si>
  <si>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</si>
  <si>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</si>
  <si>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</si>
  <si>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</si>
  <si>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</si>
  <si>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</si>
  <si>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</si>
  <si>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</si>
  <si>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</si>
  <si>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</si>
  <si>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</si>
  <si>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</si>
  <si>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</si>
  <si>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</si>
  <si>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</si>
  <si>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</si>
  <si>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</si>
  <si>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</si>
  <si>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</si>
  <si>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</si>
  <si>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</si>
  <si>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</si>
  <si>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</si>
  <si>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</si>
  <si>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</si>
  <si>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</si>
  <si>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</si>
  <si>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</si>
  <si>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</si>
  <si>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</si>
  <si>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</si>
  <si>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</si>
  <si>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</si>
  <si>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</si>
  <si>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</si>
  <si>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</si>
  <si>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</si>
  <si>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</si>
  <si>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</si>
  <si>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</si>
  <si>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</si>
  <si>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</si>
  <si>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</si>
  <si>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</si>
  <si>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</si>
  <si>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</si>
  <si>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</si>
  <si>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</si>
  <si>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</si>
  <si>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</si>
  <si>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</si>
  <si>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</si>
  <si>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</si>
  <si>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</si>
  <si>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</si>
  <si>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</si>
  <si>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</si>
  <si>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</si>
  <si>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</si>
  <si>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</si>
  <si>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</si>
  <si>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</si>
  <si>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</si>
  <si>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</si>
  <si>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</si>
  <si>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</si>
  <si>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</si>
  <si>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</si>
  <si>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</si>
  <si>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</si>
  <si>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</si>
  <si>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</si>
  <si>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</si>
  <si>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</si>
  <si>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</si>
  <si>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</si>
  <si>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</si>
  <si>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</si>
  <si>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</si>
  <si>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</si>
  <si>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</si>
  <si>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</si>
  <si>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</si>
  <si>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</si>
  <si>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</si>
  <si>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</si>
  <si>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</si>
  <si>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</si>
  <si>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</si>
  <si>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</si>
  <si>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</si>
  <si>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</si>
  <si>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</si>
  <si>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</si>
  <si>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</si>
  <si>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</si>
  <si>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</si>
  <si>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</si>
  <si>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</si>
  <si>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</si>
  <si>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</si>
  <si>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</si>
  <si>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</si>
  <si>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</si>
  <si>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</si>
  <si>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</si>
  <si>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</si>
  <si>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</si>
  <si>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</si>
  <si>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</si>
  <si>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</si>
  <si>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</si>
  <si>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</si>
  <si>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</si>
  <si>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</si>
  <si>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</si>
  <si>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</si>
  <si>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</si>
  <si>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</si>
  <si>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</si>
  <si>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</si>
  <si>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</si>
  <si>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</si>
  <si>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</si>
  <si>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</si>
  <si>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</si>
  <si>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</si>
  <si>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</si>
  <si>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</si>
  <si>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</si>
  <si>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</si>
  <si>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</si>
  <si>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</si>
  <si>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</si>
  <si>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</si>
  <si>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</si>
  <si>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</si>
  <si>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</si>
  <si>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</si>
  <si>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</si>
  <si>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</si>
  <si>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</si>
  <si>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</si>
  <si>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</si>
  <si>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</si>
  <si>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</si>
  <si>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</si>
  <si>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</si>
  <si>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</si>
  <si>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</si>
  <si>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</si>
  <si>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</si>
  <si>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</si>
  <si>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</si>
  <si>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</si>
  <si>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</si>
  <si>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</si>
  <si>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</si>
  <si>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</si>
  <si>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</si>
  <si>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</si>
  <si>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</si>
  <si>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</si>
  <si>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</si>
  <si>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</si>
  <si>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</si>
  <si>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</si>
  <si>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</si>
  <si>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</si>
  <si>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</si>
  <si>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</si>
  <si>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</si>
  <si>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</si>
  <si>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</si>
  <si>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</si>
  <si>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</si>
  <si>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</si>
  <si>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</si>
  <si>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</si>
  <si>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</si>
  <si>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</si>
  <si>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</si>
  <si>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</si>
  <si>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</si>
  <si>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</si>
  <si>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</si>
  <si>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</si>
  <si>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</si>
  <si>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</si>
  <si>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</si>
  <si>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</si>
  <si>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</si>
  <si>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</si>
  <si>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</si>
  <si>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</si>
  <si>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</si>
  <si>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</si>
  <si>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</si>
  <si>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</si>
  <si>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</si>
  <si>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</si>
  <si>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</si>
  <si>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</si>
  <si>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</si>
  <si>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</si>
  <si>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</si>
  <si>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</si>
  <si>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</si>
  <si>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</si>
  <si>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</si>
  <si>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</si>
  <si>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</si>
  <si>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</si>
  <si>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</si>
  <si>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</si>
  <si>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</si>
  <si>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</si>
  <si>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</si>
  <si>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</si>
  <si>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</si>
  <si>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</si>
  <si>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</si>
  <si>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</si>
  <si>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</si>
  <si>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</si>
  <si>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</si>
  <si>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</si>
  <si>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</si>
  <si>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</si>
  <si>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</si>
  <si>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</si>
  <si>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</si>
  <si>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</si>
  <si>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</si>
  <si>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</si>
  <si>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</si>
  <si>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</si>
  <si>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</si>
  <si>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</si>
  <si>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</si>
  <si>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</si>
  <si>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</si>
  <si>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</si>
  <si>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</si>
  <si>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</si>
  <si>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</si>
  <si>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</si>
  <si>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</si>
  <si>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</si>
  <si>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</si>
  <si>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</si>
  <si>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</si>
  <si>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</si>
  <si>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</si>
  <si>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</si>
  <si>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</si>
  <si>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</si>
  <si>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</si>
  <si>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</si>
  <si>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</si>
  <si>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</si>
  <si>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</si>
  <si>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</si>
  <si>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</si>
  <si>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</si>
  <si>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</si>
  <si>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</si>
  <si>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</si>
  <si>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</si>
  <si>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</si>
  <si>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</si>
  <si>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</si>
  <si>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</si>
  <si>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</si>
  <si>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</si>
  <si>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</si>
  <si>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</si>
  <si>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</si>
  <si>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</si>
  <si>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</si>
  <si>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</si>
  <si>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</si>
  <si>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</si>
  <si>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</si>
  <si>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</si>
  <si>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</si>
  <si>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</si>
  <si>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</si>
  <si>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</si>
  <si>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</si>
  <si>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</si>
  <si>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</si>
  <si>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</si>
  <si>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</si>
  <si>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</si>
  <si>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</si>
  <si>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</si>
  <si>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</si>
  <si>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</si>
  <si>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</si>
  <si>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</si>
  <si>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</si>
  <si>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</si>
  <si>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</si>
  <si>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</si>
  <si>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</si>
  <si>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</si>
  <si>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</si>
  <si>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</si>
  <si>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</si>
  <si>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</si>
  <si>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</si>
  <si>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</si>
  <si>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</si>
  <si>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</si>
  <si>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</si>
  <si>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</si>
  <si>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</si>
  <si>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</si>
  <si>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</si>
  <si>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</si>
  <si>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</si>
  <si>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</si>
  <si>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</si>
  <si>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</si>
  <si>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</si>
  <si>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</si>
  <si>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</si>
  <si>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</si>
  <si>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</si>
  <si>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</si>
  <si>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</si>
  <si>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</si>
  <si>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</si>
  <si>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</si>
  <si>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</si>
  <si>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</si>
  <si>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</si>
  <si>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</si>
  <si>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</si>
  <si>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</si>
  <si>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</si>
  <si>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</si>
  <si>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</si>
  <si>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</si>
  <si>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</si>
  <si>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</si>
  <si>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</si>
  <si>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</si>
  <si>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</si>
  <si>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</si>
  <si>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</si>
  <si>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</si>
  <si>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</si>
  <si>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</si>
  <si>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</si>
  <si>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</si>
  <si>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</si>
  <si>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</si>
  <si>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</si>
  <si>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</si>
  <si>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</si>
  <si>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</si>
  <si>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</si>
  <si>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</si>
  <si>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</si>
  <si>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</si>
  <si>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</si>
  <si>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</si>
  <si>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</si>
  <si>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</si>
  <si>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</si>
  <si>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</si>
  <si>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</si>
  <si>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</si>
  <si>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</si>
  <si>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</si>
  <si>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</si>
  <si>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</si>
  <si>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</si>
  <si>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</si>
  <si>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</si>
  <si>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</si>
  <si>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</si>
  <si>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</si>
  <si>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</si>
  <si>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</si>
  <si>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</si>
  <si>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</si>
  <si>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</si>
  <si>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</si>
  <si>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</si>
  <si>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</si>
  <si>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</si>
  <si>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</si>
  <si>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</si>
  <si>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</si>
  <si>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</si>
  <si>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</si>
  <si>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</si>
  <si>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</si>
  <si>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</si>
  <si>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</si>
  <si>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</si>
  <si>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</si>
  <si>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</si>
  <si>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</si>
  <si>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</si>
  <si>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</si>
  <si>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</si>
  <si>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</si>
  <si>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</si>
  <si>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</si>
  <si>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</si>
  <si>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</si>
  <si>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</si>
  <si>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</si>
  <si>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</si>
  <si>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</si>
  <si>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</si>
  <si>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</si>
  <si>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</si>
  <si>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</si>
  <si>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</si>
  <si>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</si>
  <si>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</si>
  <si>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</si>
  <si>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</si>
  <si>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</si>
  <si>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</si>
  <si>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</si>
  <si>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</si>
  <si>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</si>
  <si>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</si>
  <si>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</si>
  <si>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</si>
  <si>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</si>
  <si>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</si>
  <si>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</si>
  <si>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</si>
  <si>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</si>
  <si>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</si>
  <si>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</si>
  <si>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</si>
  <si>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</si>
  <si>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</si>
  <si>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</si>
  <si>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</si>
  <si>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</si>
  <si>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</si>
  <si>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</si>
  <si>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</si>
  <si>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</si>
  <si>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</si>
  <si>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</si>
  <si>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</si>
  <si>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</si>
  <si>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</si>
  <si>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</si>
  <si>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</si>
  <si>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</si>
  <si>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</si>
  <si>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</si>
  <si>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</si>
  <si>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</si>
  <si>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</si>
  <si>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</si>
  <si>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</si>
  <si>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</si>
  <si>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</si>
  <si>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</si>
  <si>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</si>
  <si>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</si>
  <si>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</si>
  <si>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</si>
  <si>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</si>
  <si>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</si>
  <si>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</si>
  <si>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</si>
  <si>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</si>
  <si>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</si>
  <si>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</si>
  <si>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</si>
  <si>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</si>
  <si>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</si>
  <si>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</si>
  <si>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</si>
  <si>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</si>
  <si>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</si>
  <si>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</si>
  <si>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</si>
  <si>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</si>
  <si>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</si>
  <si>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</si>
  <si>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</si>
  <si>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</si>
  <si>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</si>
  <si>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</si>
  <si>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</si>
  <si>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</si>
  <si>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</si>
  <si>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</si>
  <si>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</si>
  <si>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</si>
  <si>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</si>
  <si>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</si>
  <si>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</si>
  <si>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</si>
  <si>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</si>
  <si>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</si>
  <si>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</si>
  <si>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</si>
  <si>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</si>
  <si>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</si>
  <si>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</si>
  <si>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</si>
  <si>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</si>
  <si>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</si>
  <si>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</si>
  <si>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</si>
  <si>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</si>
  <si>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</si>
  <si>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</si>
  <si>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</si>
  <si>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</si>
  <si>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</si>
  <si>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</si>
  <si>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</si>
  <si>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</si>
  <si>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</si>
  <si>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</si>
  <si>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</si>
  <si>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</si>
  <si>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</si>
  <si>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</si>
  <si>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</si>
  <si>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</si>
  <si>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</si>
  <si>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</si>
  <si>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</si>
  <si>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</si>
  <si>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</si>
  <si>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</si>
  <si>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</si>
  <si>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</si>
  <si>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</si>
  <si>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</si>
  <si>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</si>
  <si>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</si>
  <si>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</si>
  <si>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</si>
  <si>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</si>
  <si>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</si>
  <si>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</si>
  <si>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</si>
  <si>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</si>
  <si>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</si>
  <si>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</si>
  <si>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</si>
  <si>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</si>
  <si>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</si>
  <si>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</si>
  <si>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</si>
  <si>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</si>
  <si>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</si>
  <si>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</si>
  <si>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</si>
  <si>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</si>
  <si>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</si>
  <si>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</si>
  <si>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</si>
  <si>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</si>
  <si>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</si>
  <si>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</si>
  <si>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</si>
  <si>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</si>
  <si>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</si>
  <si>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</si>
  <si>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</si>
  <si>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</si>
  <si>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</si>
  <si>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</si>
  <si>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</si>
  <si>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</si>
  <si>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</si>
  <si>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</si>
  <si>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</si>
  <si>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</si>
  <si>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</si>
  <si>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</si>
  <si>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</si>
  <si>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</si>
  <si>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</si>
  <si>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</si>
  <si>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</si>
  <si>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</si>
  <si>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</si>
  <si>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</si>
  <si>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</si>
  <si>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</si>
  <si>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</si>
  <si>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</si>
  <si>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</si>
  <si>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</si>
  <si>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</si>
  <si>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</si>
  <si>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</si>
  <si>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</si>
  <si>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</si>
  <si>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</si>
  <si>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</si>
  <si>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</si>
  <si>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</si>
  <si>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</si>
  <si>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</si>
  <si>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</si>
  <si>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</si>
  <si>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</si>
  <si>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</si>
  <si>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</si>
  <si>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</si>
  <si>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</si>
  <si>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</si>
  <si>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</si>
  <si>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</si>
  <si>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</si>
  <si>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</si>
  <si>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</si>
  <si>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</si>
  <si>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</si>
  <si>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</si>
  <si>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</si>
  <si>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</si>
  <si>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</si>
  <si>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</si>
  <si>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</si>
  <si>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</si>
  <si>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</si>
  <si>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</si>
  <si>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</si>
  <si>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</si>
  <si>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</si>
  <si>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</si>
  <si>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</si>
  <si>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</si>
  <si>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</si>
  <si>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</si>
  <si>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</si>
  <si>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</si>
  <si>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</si>
  <si>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</si>
  <si>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</si>
  <si>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</si>
  <si>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</si>
  <si>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</si>
  <si>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</si>
  <si>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</si>
  <si>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</si>
  <si>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</si>
  <si>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</si>
  <si>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</si>
  <si>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</si>
  <si>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</si>
  <si>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</si>
  <si>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</si>
  <si>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</si>
  <si>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</si>
  <si>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</si>
  <si>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</si>
  <si>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</si>
  <si>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</si>
  <si>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</si>
  <si>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</si>
  <si>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</si>
  <si>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</si>
  <si>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</si>
  <si>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</si>
  <si>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</si>
  <si>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</si>
  <si>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</si>
  <si>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</si>
  <si>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</si>
  <si>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</si>
  <si>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</si>
  <si>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</si>
  <si>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</si>
  <si>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</si>
  <si>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</si>
  <si>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</si>
  <si>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</si>
  <si>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</si>
  <si>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</si>
  <si>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</si>
  <si>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</si>
  <si>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</si>
  <si>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</si>
  <si>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</si>
  <si>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</si>
  <si>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</si>
  <si>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</si>
  <si>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</si>
  <si>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</si>
  <si>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</si>
  <si>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</si>
  <si>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</si>
  <si>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</si>
  <si>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</si>
  <si>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</si>
  <si>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</si>
  <si>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</si>
  <si>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</si>
  <si>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</si>
  <si>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</si>
  <si>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</si>
  <si>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</si>
  <si>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</si>
  <si>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</si>
  <si>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</si>
  <si>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</si>
  <si>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</si>
  <si>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</si>
  <si>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</si>
  <si>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</si>
  <si>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</si>
  <si>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</si>
  <si>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</si>
  <si>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</si>
  <si>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</si>
  <si>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</si>
  <si>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</si>
  <si>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</si>
  <si>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</si>
  <si>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</si>
  <si>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</si>
  <si>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</si>
  <si>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</si>
  <si>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</si>
  <si>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</si>
  <si>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</si>
  <si>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</si>
  <si>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</si>
  <si>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</si>
  <si>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</si>
  <si>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</si>
  <si>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</si>
  <si>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</si>
  <si>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</si>
  <si>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</si>
  <si>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</si>
  <si>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</si>
  <si>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</si>
  <si>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</si>
  <si>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</si>
  <si>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</si>
  <si>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</si>
  <si>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</si>
  <si>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</si>
  <si>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</si>
  <si>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</si>
  <si>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</si>
  <si>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</si>
  <si>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</si>
  <si>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</si>
  <si>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</si>
  <si>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</si>
  <si>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</si>
  <si>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</si>
  <si>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</si>
  <si>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</si>
  <si>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</si>
  <si>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</si>
  <si>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</si>
  <si>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</si>
  <si>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</si>
  <si>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</si>
  <si>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</si>
  <si>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</si>
  <si>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</si>
  <si>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</si>
  <si>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</si>
  <si>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</si>
  <si>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</si>
  <si>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</si>
  <si>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</si>
  <si>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</si>
  <si>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</si>
  <si>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</si>
  <si>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</si>
  <si>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</si>
  <si>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</si>
  <si>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</si>
  <si>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</si>
  <si>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</si>
  <si>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</si>
  <si>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</si>
  <si>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</si>
  <si>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</si>
  <si>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</si>
  <si>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</si>
  <si>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</si>
  <si>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</si>
  <si>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</si>
  <si>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</si>
  <si>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</si>
  <si>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</si>
  <si>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</si>
  <si>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</si>
  <si>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</si>
  <si>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</si>
  <si>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</si>
  <si>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</si>
  <si>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</si>
  <si>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</si>
  <si>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</si>
  <si>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</si>
  <si>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</si>
  <si>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</si>
  <si>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</si>
  <si>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</si>
  <si>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</si>
  <si>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</si>
  <si>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</si>
  <si>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</si>
  <si>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</si>
  <si>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</si>
  <si>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</si>
  <si>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</si>
  <si>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</si>
  <si>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</si>
  <si>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</si>
  <si>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</si>
  <si>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</si>
  <si>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</si>
  <si>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</si>
  <si>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</si>
  <si>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</si>
  <si>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</si>
  <si>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</si>
  <si>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</si>
  <si>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</si>
  <si>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</si>
  <si>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</si>
  <si>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</si>
  <si>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</si>
  <si>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</si>
  <si>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</si>
  <si>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</si>
  <si>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</si>
  <si>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</si>
  <si>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</si>
  <si>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</si>
  <si>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</si>
  <si>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</si>
  <si>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</si>
  <si>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</si>
  <si>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</si>
  <si>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</si>
  <si>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</si>
  <si>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</si>
  <si>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</si>
  <si>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</si>
  <si>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</si>
  <si>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</si>
  <si>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</si>
  <si>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</si>
  <si>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</si>
  <si>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</si>
  <si>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</si>
  <si>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</si>
  <si>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</si>
  <si>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</si>
  <si>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</si>
  <si>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</si>
  <si>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</si>
  <si>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</si>
  <si>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</si>
  <si>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</si>
  <si>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</si>
  <si>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</si>
  <si>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</si>
  <si>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</si>
  <si>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</si>
  <si>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</si>
  <si>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</si>
  <si>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</si>
  <si>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</si>
  <si>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</si>
  <si>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</si>
  <si>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</si>
  <si>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</si>
  <si>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</si>
  <si>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</si>
  <si>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</si>
  <si>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</si>
  <si>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</si>
  <si>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</si>
  <si>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</si>
  <si>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</si>
  <si>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</si>
  <si>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</si>
  <si>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</si>
  <si>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</si>
  <si>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</si>
  <si>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</si>
  <si>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</si>
  <si>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</si>
  <si>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</si>
  <si>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</si>
  <si>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</si>
  <si>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</si>
  <si>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</si>
  <si>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</si>
  <si>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</si>
  <si>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</si>
  <si>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</si>
  <si>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</si>
  <si>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</si>
  <si>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</si>
  <si>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</si>
  <si>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</si>
  <si>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</si>
  <si>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</si>
  <si>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</si>
  <si>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</si>
  <si>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</si>
  <si>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</si>
  <si>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</si>
  <si>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</si>
  <si>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</si>
  <si>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</si>
  <si>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</si>
  <si>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</si>
  <si>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</si>
  <si>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</si>
  <si>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</si>
  <si>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</si>
  <si>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</si>
  <si>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</si>
  <si>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</si>
  <si>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</si>
  <si>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</si>
  <si>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</si>
  <si>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</si>
  <si>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</si>
  <si>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</si>
  <si>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</si>
  <si>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</si>
  <si>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</si>
  <si>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</si>
  <si>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</si>
  <si>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</si>
  <si>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</si>
  <si>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</si>
  <si>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</si>
  <si>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</si>
  <si>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</si>
  <si>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</si>
  <si>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</si>
  <si>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</si>
  <si>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</si>
  <si>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</si>
  <si>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</si>
  <si>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</si>
  <si>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</si>
  <si>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</si>
  <si>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</si>
  <si>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</si>
  <si>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</si>
  <si>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</si>
  <si>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</si>
  <si>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</si>
  <si>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</si>
  <si>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</si>
  <si>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</si>
  <si>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</si>
  <si>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</si>
  <si>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</si>
  <si>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</si>
  <si>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</si>
  <si>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</si>
  <si>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</si>
  <si>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</si>
  <si>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</si>
  <si>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</si>
  <si>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</si>
  <si>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</si>
  <si>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</si>
  <si>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</si>
  <si>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</si>
  <si>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</si>
  <si>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</si>
  <si>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</si>
  <si>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</si>
  <si>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</si>
  <si>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</si>
  <si>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</si>
  <si>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</si>
  <si>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</si>
  <si>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</si>
  <si>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</si>
  <si>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</si>
  <si>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</si>
  <si>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</si>
  <si>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</si>
  <si>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</si>
  <si>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</si>
  <si>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</si>
  <si>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</si>
  <si>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</si>
  <si>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</si>
  <si>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</si>
  <si>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</si>
  <si>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</si>
  <si>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</si>
  <si>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</si>
  <si>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</si>
  <si>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</si>
  <si>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</si>
  <si>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</si>
  <si>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</si>
  <si>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</si>
  <si>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</si>
  <si>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</si>
  <si>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</si>
  <si>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</si>
  <si>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</si>
  <si>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</si>
  <si>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</si>
  <si>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</si>
  <si>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</si>
  <si>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</si>
  <si>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</si>
  <si>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</si>
  <si>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</si>
  <si>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</si>
  <si>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</si>
  <si>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</si>
  <si>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</si>
  <si>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</si>
  <si>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</si>
  <si>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</si>
  <si>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</si>
  <si>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</si>
  <si>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</si>
  <si>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</si>
  <si>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</si>
  <si>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</si>
  <si>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</si>
  <si>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</si>
  <si>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</si>
  <si>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</si>
  <si>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</si>
  <si>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</si>
  <si>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</si>
  <si>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</si>
  <si>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</si>
  <si>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</si>
  <si>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</si>
  <si>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</si>
  <si>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</si>
  <si>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</si>
  <si>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</si>
  <si>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</si>
  <si>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</si>
  <si>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</si>
  <si>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</si>
  <si>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</si>
  <si>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</si>
  <si>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</si>
  <si>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</si>
  <si>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</si>
  <si>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</si>
  <si>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</si>
  <si>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</si>
  <si>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</si>
  <si>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</si>
  <si>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</si>
  <si>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</si>
  <si>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</si>
  <si>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</si>
  <si>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</si>
  <si>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</si>
  <si>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</si>
  <si>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</si>
  <si>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</si>
  <si>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</si>
  <si>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</si>
  <si>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</si>
  <si>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</si>
  <si>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</si>
  <si>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</si>
  <si>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</si>
  <si>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</si>
  <si>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</si>
  <si>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</si>
  <si>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</si>
  <si>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</si>
  <si>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</si>
  <si>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</si>
  <si>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</si>
  <si>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</si>
  <si>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</si>
  <si>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</si>
  <si>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</si>
  <si>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</si>
  <si>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</si>
  <si>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</si>
  <si>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</si>
  <si>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</si>
  <si>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</si>
  <si>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</si>
  <si>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</si>
  <si>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</si>
  <si>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</si>
  <si>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</si>
  <si>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</si>
  <si>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</si>
  <si>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</si>
  <si>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</si>
  <si>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</si>
  <si>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</si>
  <si>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</si>
  <si>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</si>
  <si>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</si>
  <si>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</si>
  <si>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</si>
  <si>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</si>
  <si>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</si>
  <si>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</si>
  <si>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</si>
  <si>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</si>
  <si>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</si>
  <si>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</si>
  <si>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</si>
  <si>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</si>
  <si>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</si>
  <si>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</si>
  <si>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</si>
  <si>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</si>
  <si>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</si>
  <si>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</si>
  <si>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</si>
  <si>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</si>
  <si>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</si>
  <si>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</si>
  <si>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</si>
  <si>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</si>
  <si>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</si>
  <si>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</si>
  <si>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</si>
  <si>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</si>
  <si>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</si>
  <si>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</si>
  <si>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</si>
  <si>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</si>
  <si>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</si>
  <si>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</si>
  <si>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</si>
  <si>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</si>
  <si>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</si>
  <si>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</si>
  <si>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</si>
  <si>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</si>
  <si>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</si>
  <si>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</si>
  <si>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</si>
  <si>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</si>
  <si>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</si>
  <si>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</si>
  <si>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</si>
  <si>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</si>
  <si>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</si>
  <si>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</si>
  <si>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</si>
  <si>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</si>
  <si>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</si>
  <si>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</si>
  <si>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</si>
  <si>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</si>
  <si>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</si>
  <si>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</si>
  <si>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</si>
  <si>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</si>
  <si>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</si>
  <si>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</si>
  <si>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</si>
  <si>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</si>
  <si>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</si>
  <si>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</si>
  <si>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</si>
  <si>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</si>
  <si>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</si>
  <si>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</si>
  <si>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</si>
  <si>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</si>
  <si>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</si>
  <si>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</si>
  <si>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</si>
  <si>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</si>
  <si>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</si>
  <si>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</si>
  <si>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</si>
  <si>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</si>
  <si>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</si>
  <si>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</si>
  <si>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</si>
  <si>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</si>
  <si>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</si>
  <si>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</si>
  <si>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</si>
  <si>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</si>
  <si>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</si>
  <si>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</si>
  <si>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</si>
  <si>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</si>
  <si>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</si>
  <si>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</si>
  <si>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</si>
  <si>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</si>
  <si>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</si>
  <si>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</si>
  <si>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</si>
  <si>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</si>
  <si>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</si>
  <si>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</si>
  <si>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</si>
  <si>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</si>
  <si>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</si>
  <si>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</si>
  <si>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</si>
  <si>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</si>
  <si>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</si>
  <si>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</si>
  <si>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</si>
  <si>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</si>
  <si>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</si>
  <si>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</si>
  <si>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</si>
  <si>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</si>
  <si>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</si>
  <si>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</si>
  <si>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</si>
  <si>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</si>
  <si>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</si>
  <si>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</si>
  <si>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</si>
  <si>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</si>
  <si>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</si>
  <si>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</si>
  <si>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</si>
  <si>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</si>
  <si>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</si>
  <si>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</si>
  <si>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</si>
  <si>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</si>
  <si>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</si>
  <si>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</si>
  <si>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</si>
  <si>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</si>
  <si>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</si>
  <si>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</si>
  <si>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</si>
  <si>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</si>
  <si>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</si>
  <si>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</si>
  <si>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</si>
  <si>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</si>
  <si>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</si>
  <si>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</si>
  <si>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</si>
  <si>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</si>
  <si>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</si>
  <si>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</si>
  <si>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</si>
  <si>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</si>
  <si>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</si>
  <si>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</si>
  <si>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</si>
  <si>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</si>
  <si>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</si>
  <si>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</si>
  <si>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</si>
  <si>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</si>
  <si>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</si>
  <si>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</si>
  <si>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</si>
  <si>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</si>
  <si>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</si>
  <si>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</si>
  <si>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</si>
  <si>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</si>
  <si>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</si>
  <si>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</si>
  <si>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</si>
  <si>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</si>
  <si>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</si>
  <si>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</si>
  <si>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</si>
  <si>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</si>
  <si>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</si>
  <si>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</si>
  <si>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</si>
  <si>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</si>
  <si>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</si>
  <si>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</si>
  <si>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</si>
  <si>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</si>
  <si>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</si>
  <si>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</si>
  <si>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</si>
  <si>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</si>
  <si>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</si>
  <si>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</si>
  <si>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</si>
  <si>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</si>
  <si>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</si>
  <si>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</si>
  <si>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</si>
  <si>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</si>
  <si>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</si>
  <si>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</si>
  <si>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</si>
  <si>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</si>
  <si>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</si>
  <si>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</si>
  <si>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</si>
  <si>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</si>
  <si>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</si>
  <si>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</si>
  <si>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</si>
  <si>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</si>
  <si>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</si>
  <si>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</si>
  <si>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</si>
  <si>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</si>
  <si>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</si>
  <si>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</si>
  <si>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</si>
  <si>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</si>
  <si>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</si>
  <si>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</si>
  <si>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</si>
  <si>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</si>
  <si>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</si>
  <si>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</si>
  <si>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</si>
  <si>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</si>
  <si>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</si>
  <si>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</si>
  <si>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</si>
  <si>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</si>
  <si>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</si>
  <si>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</si>
  <si>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</si>
  <si>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</si>
  <si>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</si>
  <si>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</si>
  <si>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</si>
  <si>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</si>
  <si>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</si>
  <si>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</si>
  <si>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</si>
  <si>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</si>
  <si>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</si>
  <si>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</si>
  <si>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</si>
  <si>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</si>
  <si>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</si>
  <si>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</si>
  <si>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</si>
  <si>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</si>
  <si>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</si>
  <si>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</si>
  <si>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</si>
  <si>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</si>
  <si>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</si>
  <si>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</si>
  <si>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</si>
  <si>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</si>
  <si>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</si>
  <si>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</si>
  <si>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</si>
  <si>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</si>
  <si>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</si>
  <si>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</si>
  <si>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</si>
  <si>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</si>
  <si>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</si>
  <si>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</si>
  <si>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</si>
  <si>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</si>
  <si>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</si>
  <si>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</si>
  <si>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</si>
  <si>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</si>
  <si>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</si>
  <si>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</si>
  <si>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</si>
  <si>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</si>
  <si>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</si>
  <si>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</si>
  <si>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</si>
  <si>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</si>
  <si>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</si>
  <si>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</si>
  <si>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</si>
  <si>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</si>
  <si>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</si>
  <si>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</si>
  <si>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</si>
  <si>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</si>
  <si>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</si>
  <si>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</si>
  <si>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</si>
  <si>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</si>
  <si>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</si>
  <si>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</si>
  <si>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</si>
  <si>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</si>
  <si>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</si>
  <si>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</si>
  <si>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</si>
  <si>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</si>
  <si>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</si>
  <si>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</si>
  <si>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</si>
  <si>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</si>
  <si>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</si>
  <si>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</si>
  <si>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</si>
  <si>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</si>
  <si>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</si>
  <si>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</si>
  <si>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</si>
  <si>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</si>
  <si>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</si>
  <si>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</si>
  <si>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</si>
  <si>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</si>
  <si>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</si>
  <si>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</si>
  <si>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</si>
  <si>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</si>
  <si>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</si>
  <si>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</si>
  <si>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</si>
  <si>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</si>
  <si>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</si>
  <si>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</si>
  <si>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</si>
  <si>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</si>
  <si>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</si>
  <si>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</si>
  <si>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</si>
  <si>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</si>
  <si>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</si>
  <si>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</si>
  <si>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</si>
  <si>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</si>
  <si>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</si>
  <si>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</si>
  <si>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</si>
  <si>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</si>
  <si>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</si>
  <si>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</si>
  <si>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</si>
  <si>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</si>
  <si>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</si>
  <si>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</si>
  <si>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</si>
  <si>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</si>
  <si>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</si>
  <si>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</si>
  <si>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</si>
  <si>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</si>
  <si>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</si>
  <si>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</si>
  <si>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</si>
  <si>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</si>
  <si>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</si>
  <si>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</si>
  <si>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</si>
  <si>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</si>
  <si>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</si>
  <si>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</si>
  <si>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</si>
  <si>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</si>
  <si>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</si>
  <si>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</si>
  <si>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</si>
  <si>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</si>
  <si>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</si>
  <si>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</si>
  <si>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</si>
  <si>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</si>
  <si>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</si>
  <si>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</si>
  <si>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</si>
  <si>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</si>
  <si>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</si>
  <si>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</si>
  <si>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</si>
  <si>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</si>
  <si>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</si>
  <si>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</si>
  <si>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</si>
  <si>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</si>
  <si>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</si>
  <si>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</si>
  <si>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</si>
  <si>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</si>
  <si>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</si>
  <si>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</si>
  <si>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</si>
  <si>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</si>
  <si>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</si>
  <si>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</si>
  <si>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</si>
  <si>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</si>
  <si>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</si>
  <si>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</si>
  <si>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</si>
  <si>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</si>
  <si>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</si>
  <si>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</si>
  <si>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</si>
  <si>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</si>
  <si>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</si>
  <si>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</si>
  <si>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</si>
  <si>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</si>
  <si>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</si>
  <si>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</si>
  <si>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</si>
  <si>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</si>
  <si>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</si>
  <si>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</si>
  <si>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</si>
  <si>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</si>
  <si>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</si>
  <si>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</si>
  <si>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</si>
  <si>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</si>
  <si>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</si>
  <si>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</si>
  <si>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</si>
  <si>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</si>
  <si>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</si>
  <si>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</si>
  <si>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</si>
  <si>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</si>
  <si>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</si>
  <si>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</si>
  <si>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</si>
  <si>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</si>
  <si>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</si>
  <si>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</si>
  <si>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</si>
  <si>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</si>
  <si>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</si>
  <si>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</si>
  <si>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</si>
  <si>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</si>
  <si>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</si>
  <si>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</si>
  <si>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</si>
  <si>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</si>
  <si>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</si>
  <si>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</si>
  <si>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</si>
  <si>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</si>
  <si>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</si>
  <si>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</si>
  <si>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</si>
  <si>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</si>
  <si>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</si>
  <si>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</si>
  <si>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</si>
  <si>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</si>
  <si>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</si>
  <si>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</si>
  <si>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</si>
  <si>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</si>
  <si>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</si>
  <si>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</si>
  <si>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</si>
  <si>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</si>
  <si>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</si>
  <si>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</si>
  <si>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</si>
  <si>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</si>
  <si>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</si>
  <si>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</si>
  <si>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</si>
  <si>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</si>
  <si>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</si>
  <si>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</si>
  <si>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</si>
  <si>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</si>
  <si>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</si>
  <si>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</si>
  <si>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</si>
  <si>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</si>
  <si>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</si>
  <si>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</si>
  <si>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</si>
  <si>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</si>
  <si>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</si>
  <si>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</si>
  <si>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</si>
  <si>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</si>
  <si>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</si>
  <si>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</si>
  <si>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</si>
  <si>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</si>
  <si>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</si>
  <si>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</si>
  <si>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</si>
  <si>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</si>
  <si>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</si>
  <si>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</si>
  <si>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</si>
  <si>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</si>
  <si>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</si>
  <si>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</si>
  <si>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</si>
  <si>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</si>
  <si>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</si>
  <si>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</si>
  <si>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</si>
  <si>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</si>
  <si>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</si>
  <si>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</si>
  <si>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</si>
  <si>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</si>
  <si>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</si>
  <si>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</si>
  <si>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</si>
  <si>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</si>
  <si>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</si>
  <si>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</si>
  <si>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</si>
  <si>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</si>
  <si>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</si>
  <si>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</si>
  <si>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</si>
  <si>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</si>
  <si>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</si>
  <si>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</si>
  <si>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</si>
  <si>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</si>
  <si>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</si>
  <si>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</si>
  <si>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</si>
  <si>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</si>
  <si>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</si>
  <si>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</si>
  <si>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</si>
  <si>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</si>
  <si>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</si>
  <si>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</si>
  <si>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</si>
  <si>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</si>
  <si>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</si>
  <si>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</si>
  <si>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</si>
  <si>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</si>
  <si>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</si>
  <si>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</si>
  <si>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</si>
  <si>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</si>
  <si>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</si>
  <si>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</si>
  <si>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</si>
  <si>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</si>
  <si>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</si>
  <si>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</si>
  <si>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</si>
  <si>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</si>
  <si>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</si>
  <si>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</si>
  <si>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</si>
  <si>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</si>
  <si>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</si>
  <si>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</si>
  <si>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</si>
  <si>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</si>
  <si>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</si>
  <si>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</si>
  <si>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</si>
  <si>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</si>
  <si>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</si>
  <si>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</si>
  <si>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</si>
  <si>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</si>
  <si>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</si>
  <si>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</si>
  <si>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</si>
  <si>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</si>
  <si>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</si>
  <si>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</si>
  <si>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</si>
  <si>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</si>
  <si>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</si>
  <si>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</si>
  <si>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</si>
  <si>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</si>
  <si>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</si>
  <si>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</si>
  <si>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</si>
  <si>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</si>
  <si>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</si>
  <si>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</si>
  <si>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</si>
  <si>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</si>
  <si>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</si>
  <si>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</si>
  <si>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</si>
  <si>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</si>
  <si>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</si>
  <si>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</si>
  <si>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</si>
  <si>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</si>
  <si>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</si>
  <si>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</si>
  <si>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</si>
  <si>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</si>
  <si>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</si>
  <si>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</si>
  <si>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</si>
  <si>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</si>
  <si>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</si>
  <si>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</si>
  <si>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</si>
  <si>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</si>
  <si>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</si>
  <si>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</si>
  <si>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</si>
  <si>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</si>
  <si>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</si>
  <si>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</si>
  <si>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</si>
  <si>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</si>
  <si>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</si>
  <si>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</si>
  <si>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</si>
  <si>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</si>
  <si>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</si>
  <si>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</si>
  <si>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</si>
  <si>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</si>
  <si>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</si>
  <si>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</si>
  <si>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</si>
  <si>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</si>
  <si>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</si>
  <si>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</si>
  <si>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</si>
  <si>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</si>
  <si>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</si>
  <si>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</si>
  <si>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</si>
  <si>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</si>
  <si>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</si>
  <si>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</si>
  <si>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</si>
  <si>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</si>
  <si>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</si>
  <si>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</si>
  <si>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</si>
  <si>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</si>
  <si>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</si>
  <si>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</si>
  <si>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</si>
  <si>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</si>
  <si>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</si>
  <si>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</si>
  <si>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</si>
  <si>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</si>
  <si>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</si>
  <si>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</si>
  <si>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</si>
  <si>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</si>
  <si>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</si>
  <si>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</si>
  <si>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</si>
  <si>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</si>
  <si>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</si>
  <si>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</si>
  <si>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</si>
  <si>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</si>
  <si>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</si>
  <si>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</si>
  <si>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</si>
  <si>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</si>
  <si>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</si>
  <si>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</si>
  <si>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</si>
  <si>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</si>
  <si>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</si>
  <si>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</si>
  <si>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</si>
  <si>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</si>
  <si>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</si>
  <si>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</si>
  <si>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</si>
  <si>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</si>
  <si>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</si>
  <si>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</si>
  <si>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</si>
  <si>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</si>
  <si>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</si>
  <si>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</si>
  <si>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</si>
  <si>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</si>
  <si>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</si>
  <si>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</si>
  <si>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</si>
  <si>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</si>
  <si>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</si>
  <si>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</si>
  <si>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</si>
  <si>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</si>
  <si>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</si>
  <si>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</si>
  <si>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</si>
  <si>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</si>
  <si>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</si>
  <si>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</si>
  <si>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</si>
  <si>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</si>
  <si>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</si>
  <si>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</si>
  <si>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</si>
  <si>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</si>
  <si>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</si>
  <si>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</si>
  <si>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</si>
  <si>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</si>
  <si>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</si>
  <si>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</si>
  <si>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</si>
  <si>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</si>
  <si>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</si>
  <si>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</si>
  <si>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</si>
  <si>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</si>
  <si>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</si>
  <si>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</si>
  <si>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</si>
  <si>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</si>
  <si>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</si>
  <si>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</si>
  <si>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</si>
  <si>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</si>
  <si>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</si>
  <si>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</si>
  <si>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</si>
  <si>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</si>
  <si>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</si>
  <si>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</si>
  <si>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</si>
  <si>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</si>
  <si>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</si>
  <si>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</si>
  <si>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</si>
  <si>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</si>
  <si>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</si>
  <si>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</si>
  <si>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</si>
  <si>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</si>
  <si>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</si>
  <si>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</si>
  <si>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</si>
  <si>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</si>
  <si>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</si>
  <si>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</si>
  <si>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</si>
  <si>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</si>
  <si>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</si>
  <si>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</si>
  <si>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</si>
  <si>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</si>
  <si>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</si>
  <si>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</si>
  <si>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</si>
  <si>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</si>
  <si>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</si>
  <si>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</si>
  <si>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</si>
  <si>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</si>
  <si>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</si>
  <si>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</si>
  <si>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</si>
  <si>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</si>
  <si>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</si>
  <si>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</si>
  <si>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</si>
  <si>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</si>
  <si>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</si>
  <si>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</si>
  <si>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</si>
  <si>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</si>
  <si>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</si>
  <si>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</si>
  <si>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</si>
  <si>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</si>
  <si>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</si>
  <si>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</si>
  <si>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</si>
  <si>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</si>
  <si>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</si>
  <si>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</si>
  <si>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</si>
  <si>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</si>
  <si>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</si>
  <si>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</si>
  <si>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</si>
  <si>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</si>
  <si>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</si>
  <si>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</si>
  <si>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</si>
  <si>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</si>
  <si>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</si>
  <si>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</si>
  <si>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</si>
  <si>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</si>
  <si>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</si>
  <si>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</si>
  <si>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</si>
  <si>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</si>
  <si>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</si>
  <si>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</si>
  <si>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</si>
  <si>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</si>
  <si>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</si>
  <si>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</si>
  <si>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</si>
  <si>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</si>
  <si>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</si>
  <si>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</si>
  <si>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</si>
  <si>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</si>
  <si>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</si>
  <si>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</si>
  <si>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</si>
  <si>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</si>
  <si>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</si>
  <si>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</si>
  <si>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</si>
  <si>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</si>
  <si>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</si>
  <si>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</si>
  <si>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</si>
  <si>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</si>
  <si>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</si>
  <si>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</si>
  <si>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</si>
  <si>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</si>
  <si>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</si>
  <si>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</si>
  <si>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</si>
  <si>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</si>
  <si>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</si>
  <si>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</si>
  <si>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</si>
  <si>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</si>
  <si>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</si>
  <si>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</si>
  <si>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</si>
  <si>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</si>
  <si>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</si>
  <si>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</si>
  <si>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</si>
  <si>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</si>
  <si>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</si>
  <si>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</si>
  <si>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</si>
  <si>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</si>
  <si>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</si>
  <si>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</si>
  <si>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</si>
  <si>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</si>
  <si>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</si>
  <si>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</si>
  <si>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</si>
  <si>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</si>
  <si>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</si>
  <si>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</si>
  <si>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</si>
  <si>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</si>
  <si>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</si>
  <si>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</si>
  <si>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</si>
  <si>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</si>
  <si>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</si>
  <si>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</si>
  <si>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</si>
  <si>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</si>
  <si>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</si>
  <si>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</si>
  <si>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</si>
  <si>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</si>
  <si>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</si>
  <si>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</si>
  <si>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</si>
  <si>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</si>
  <si>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</si>
  <si>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</si>
  <si>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</si>
  <si>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</si>
  <si>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</si>
  <si>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</si>
  <si>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</si>
  <si>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</si>
  <si>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</si>
  <si>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</si>
  <si>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</si>
  <si>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</si>
  <si>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</si>
  <si>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</si>
  <si>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</si>
  <si>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</si>
  <si>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</si>
  <si>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</si>
  <si>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</si>
  <si>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</si>
  <si>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</si>
  <si>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</si>
  <si>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</si>
  <si>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</si>
  <si>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</si>
  <si>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</si>
  <si>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</si>
  <si>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</si>
  <si>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</si>
  <si>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</si>
  <si>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</si>
  <si>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</si>
  <si>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</si>
  <si>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</si>
  <si>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</si>
  <si>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</si>
  <si>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</si>
  <si>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</si>
  <si>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</si>
  <si>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</si>
  <si>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</si>
  <si>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</si>
  <si>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</si>
  <si>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</si>
  <si>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</si>
  <si>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</si>
  <si>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</si>
  <si>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</si>
  <si>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</si>
  <si>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</si>
  <si>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</si>
  <si>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</si>
  <si>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</si>
  <si>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</si>
  <si>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</si>
  <si>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</si>
  <si>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</si>
  <si>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</si>
  <si>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</si>
  <si>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</si>
  <si>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</si>
  <si>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</si>
  <si>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</si>
  <si>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</si>
  <si>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</si>
  <si>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</si>
  <si>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</si>
  <si>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</si>
  <si>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</si>
  <si>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</si>
  <si>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</si>
  <si>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</si>
  <si>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</si>
  <si>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</si>
  <si>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</si>
  <si>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</si>
  <si>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</si>
  <si>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</si>
  <si>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</si>
  <si>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</si>
  <si>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</si>
  <si>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</si>
  <si>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</si>
  <si>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</si>
  <si>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</si>
  <si>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</si>
  <si>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</si>
  <si>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</si>
  <si>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</si>
  <si>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</si>
  <si>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</si>
  <si>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</si>
  <si>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</si>
  <si>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</si>
  <si>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</si>
  <si>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</si>
  <si>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</si>
  <si>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</si>
  <si>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</si>
  <si>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</si>
  <si>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</si>
  <si>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</si>
  <si>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</si>
  <si>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</si>
  <si>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</si>
  <si>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</si>
  <si>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</si>
  <si>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</si>
  <si>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</si>
  <si>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</si>
  <si>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</si>
  <si>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</si>
  <si>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</si>
  <si>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</si>
  <si>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</si>
  <si>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</si>
  <si>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</si>
  <si>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</si>
  <si>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</si>
  <si>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</si>
  <si>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</si>
  <si>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</si>
  <si>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</si>
  <si>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</si>
  <si>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</si>
  <si>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</si>
  <si>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</si>
  <si>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</si>
  <si>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</si>
  <si>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</si>
  <si>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</si>
  <si>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</si>
  <si>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</si>
  <si>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</si>
  <si>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</si>
  <si>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</si>
  <si>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</si>
  <si>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</si>
  <si>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</si>
  <si>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</si>
  <si>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</si>
  <si>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</si>
  <si>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</si>
  <si>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</si>
  <si>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</si>
  <si>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</si>
  <si>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</si>
  <si>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</si>
  <si>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</si>
  <si>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</si>
  <si>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</si>
  <si>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</si>
  <si>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</si>
  <si>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</si>
  <si>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</si>
  <si>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</si>
  <si>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</si>
  <si>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</si>
  <si>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</si>
  <si>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</si>
  <si>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</si>
  <si>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</si>
  <si>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</si>
  <si>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</si>
  <si>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</si>
  <si>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</si>
  <si>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</si>
  <si>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</si>
  <si>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</si>
  <si>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</si>
  <si>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</si>
  <si>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</si>
  <si>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</si>
  <si>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</si>
  <si>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</si>
  <si>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</si>
  <si>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</si>
  <si>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</si>
  <si>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</si>
  <si>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</si>
  <si>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</si>
  <si>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</si>
  <si>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</si>
  <si>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</si>
  <si>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</si>
  <si>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</si>
  <si>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</si>
  <si>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</si>
  <si>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</si>
  <si>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</si>
  <si>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</si>
  <si>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</si>
  <si>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</si>
  <si>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</si>
  <si>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</si>
  <si>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</si>
  <si>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</si>
  <si>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</si>
  <si>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</si>
  <si>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</si>
  <si>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</si>
  <si>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</si>
  <si>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</si>
  <si>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</si>
  <si>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</si>
  <si>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</si>
  <si>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</si>
  <si>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</si>
  <si>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</si>
  <si>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</si>
  <si>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</si>
  <si>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</si>
  <si>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</si>
  <si>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</si>
  <si>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</si>
  <si>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</si>
  <si>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</si>
  <si>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</si>
  <si>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</si>
  <si>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</si>
  <si>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</si>
  <si>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</si>
  <si>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</si>
  <si>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</si>
  <si>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</si>
  <si>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</si>
  <si>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</si>
  <si>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</si>
  <si>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</si>
  <si>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</si>
  <si>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</si>
  <si>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</si>
  <si>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</si>
  <si>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</si>
  <si>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</si>
  <si>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</si>
  <si>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</si>
  <si>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</si>
  <si>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</si>
  <si>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</si>
  <si>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</si>
  <si>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</si>
  <si>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</si>
  <si>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</si>
  <si>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</si>
  <si>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</si>
  <si>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</si>
  <si>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</si>
  <si>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</si>
  <si>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</si>
  <si>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</si>
  <si>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</si>
  <si>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</si>
  <si>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</si>
  <si>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</si>
  <si>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</si>
  <si>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</si>
  <si>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</si>
  <si>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</si>
  <si>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</si>
  <si>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</si>
  <si>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</si>
  <si>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</si>
  <si>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</si>
  <si>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</si>
  <si>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</si>
  <si>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</si>
  <si>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</si>
  <si>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</si>
  <si>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</si>
  <si>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</si>
  <si>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</si>
  <si>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</si>
  <si>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</si>
  <si>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</si>
  <si>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</si>
  <si>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</si>
  <si>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</si>
  <si>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</si>
  <si>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</si>
  <si>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</si>
  <si>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</si>
  <si>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</si>
  <si>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</si>
  <si>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</si>
  <si>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</si>
  <si>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</si>
  <si>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</si>
  <si>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</si>
  <si>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</si>
  <si>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</si>
  <si>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</si>
  <si>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</si>
  <si>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</si>
  <si>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</si>
  <si>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</si>
  <si>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</si>
  <si>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</si>
  <si>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</si>
  <si>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</si>
  <si>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</si>
  <si>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</si>
  <si>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</si>
  <si>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</si>
  <si>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</si>
  <si>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</si>
  <si>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</si>
  <si>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</si>
  <si>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</si>
  <si>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</si>
  <si>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</si>
  <si>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</si>
  <si>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</si>
  <si>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</si>
  <si>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</si>
  <si>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</si>
  <si>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</si>
  <si>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</si>
  <si>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</si>
  <si>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</si>
  <si>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</si>
  <si>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</si>
  <si>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</si>
  <si>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</si>
  <si>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</si>
  <si>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</si>
  <si>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</si>
  <si>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</si>
  <si>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</si>
  <si>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</si>
  <si>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</si>
  <si>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</si>
  <si>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</si>
  <si>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</si>
  <si>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</si>
  <si>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</si>
  <si>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</si>
  <si>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</si>
  <si>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</si>
  <si>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</si>
  <si>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</si>
  <si>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</si>
  <si>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</si>
  <si>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</si>
  <si>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</si>
  <si>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</si>
  <si>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</si>
  <si>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</si>
  <si>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</si>
  <si>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</si>
  <si>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</si>
  <si>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</si>
  <si>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</si>
  <si>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</si>
  <si>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</si>
  <si>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</si>
  <si>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</si>
  <si>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</si>
  <si>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</si>
  <si>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</si>
  <si>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</si>
  <si>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</si>
  <si>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</si>
  <si>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</si>
  <si>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</si>
  <si>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</si>
  <si>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</si>
  <si>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</si>
  <si>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</si>
  <si>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</si>
  <si>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</si>
  <si>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</si>
  <si>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</si>
  <si>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</si>
  <si>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</si>
  <si>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</si>
  <si>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</si>
  <si>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</si>
  <si>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</si>
  <si>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</si>
  <si>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</si>
  <si>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</si>
  <si>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</si>
  <si>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</si>
  <si>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</si>
  <si>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</si>
  <si>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</si>
  <si>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</si>
  <si>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</si>
  <si>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</si>
  <si>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</si>
  <si>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</si>
  <si>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</si>
  <si>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</si>
  <si>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</si>
  <si>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</si>
  <si>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</si>
  <si>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</si>
  <si>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</si>
  <si>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</si>
  <si>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</si>
  <si>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</si>
  <si>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</si>
  <si>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</si>
  <si>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</si>
  <si>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</si>
  <si>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</si>
  <si>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</si>
  <si>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</si>
  <si>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</si>
  <si>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</si>
  <si>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</si>
  <si>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</si>
  <si>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</si>
  <si>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</si>
  <si>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</si>
  <si>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</si>
  <si>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</si>
  <si>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</si>
  <si>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</si>
  <si>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</si>
  <si>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</si>
  <si>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</si>
  <si>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</si>
  <si>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</si>
  <si>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</si>
  <si>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</si>
  <si>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</si>
  <si>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</si>
  <si>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</si>
  <si>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</si>
  <si>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</si>
  <si>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</si>
  <si>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</si>
  <si>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</si>
  <si>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</si>
  <si>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</si>
  <si>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</si>
  <si>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</si>
  <si>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</si>
  <si>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</si>
  <si>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</si>
  <si>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</si>
  <si>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</si>
  <si>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</si>
  <si>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</si>
  <si>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</si>
  <si>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</si>
  <si>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</si>
  <si>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</si>
  <si>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</si>
  <si>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</si>
  <si>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</si>
  <si>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</si>
  <si>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</si>
  <si>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</si>
  <si>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</si>
  <si>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</si>
  <si>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</si>
  <si>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</si>
  <si>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</si>
  <si>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</si>
  <si>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</si>
  <si>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</si>
  <si>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</si>
  <si>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</si>
  <si>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</si>
  <si>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</si>
  <si>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</si>
  <si>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</si>
  <si>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</si>
  <si>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</si>
  <si>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</si>
  <si>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</si>
  <si>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</si>
  <si>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</si>
  <si>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</si>
  <si>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</si>
  <si>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</si>
  <si>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</si>
  <si>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</si>
  <si>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</si>
  <si>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</si>
  <si>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</si>
  <si>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</si>
  <si>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</si>
  <si>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</si>
  <si>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</si>
  <si>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</si>
  <si>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</si>
  <si>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</si>
  <si>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</si>
  <si>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</si>
  <si>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</si>
  <si>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</si>
  <si>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</si>
  <si>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</si>
  <si>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</si>
  <si>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</si>
  <si>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</si>
  <si>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</si>
  <si>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</si>
  <si>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</si>
  <si>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</si>
  <si>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</si>
  <si>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</si>
  <si>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</si>
  <si>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</si>
  <si>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</si>
  <si>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</si>
  <si>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</si>
  <si>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</si>
  <si>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</si>
  <si>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</si>
  <si>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</si>
  <si>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</si>
  <si>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</si>
  <si>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</si>
  <si>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</si>
  <si>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</si>
  <si>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</si>
  <si>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</si>
  <si>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</si>
  <si>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</si>
  <si>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</si>
  <si>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</si>
  <si>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</si>
  <si>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</si>
  <si>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</si>
  <si>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</si>
  <si>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</si>
  <si>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</si>
  <si>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</si>
  <si>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</si>
  <si>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</si>
  <si>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</si>
  <si>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</si>
  <si>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</si>
  <si>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</si>
  <si>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</si>
  <si>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</si>
  <si>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</si>
  <si>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</si>
  <si>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</si>
  <si>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</si>
  <si>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</si>
  <si>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</si>
  <si>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</si>
  <si>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</si>
  <si>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</si>
  <si>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</si>
  <si>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</si>
  <si>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</si>
  <si>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</si>
  <si>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</si>
  <si>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</si>
  <si>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</si>
  <si>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</si>
  <si>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</si>
  <si>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</si>
  <si>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</si>
  <si>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</si>
  <si>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</si>
  <si>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</si>
  <si>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</si>
  <si>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</si>
  <si>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</si>
  <si>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</si>
  <si>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</si>
  <si>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</si>
  <si>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</si>
  <si>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</si>
  <si>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</si>
  <si>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</si>
  <si>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</si>
  <si>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</si>
  <si>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</si>
  <si>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</si>
  <si>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</si>
  <si>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</si>
  <si>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</si>
  <si>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</si>
  <si>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</si>
  <si>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</si>
  <si>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</si>
  <si>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</si>
  <si>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</si>
  <si>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</si>
  <si>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</si>
  <si>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</si>
  <si>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</si>
  <si>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</si>
  <si>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</si>
  <si>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</si>
  <si>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</si>
  <si>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</si>
  <si>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</si>
  <si>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</si>
  <si>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</si>
  <si>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</si>
  <si>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</si>
  <si>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</si>
  <si>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</si>
  <si>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</si>
  <si>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</si>
  <si>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</si>
  <si>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</si>
  <si>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</si>
  <si>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</si>
  <si>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</si>
  <si>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</si>
  <si>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</si>
  <si>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</si>
  <si>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</si>
  <si>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</si>
  <si>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</si>
  <si>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</si>
  <si>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</si>
  <si>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</si>
  <si>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</si>
  <si>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</si>
  <si>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</si>
  <si>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</si>
  <si>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</si>
  <si>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</si>
  <si>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</si>
  <si>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</si>
  <si>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</si>
  <si>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</si>
  <si>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</si>
  <si>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</si>
  <si>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</si>
  <si>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</si>
  <si>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</si>
  <si>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</si>
  <si>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</si>
  <si>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</si>
  <si>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</si>
  <si>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</si>
  <si>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</si>
  <si>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</si>
  <si>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</si>
  <si>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</si>
  <si>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</si>
  <si>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</si>
  <si>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</si>
  <si>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</si>
  <si>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</si>
  <si>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</si>
  <si>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</si>
  <si>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</si>
  <si>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</si>
  <si>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</si>
  <si>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</si>
  <si>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</si>
  <si>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</si>
  <si>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</si>
  <si>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</si>
  <si>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</si>
  <si>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</si>
  <si>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</si>
  <si>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</si>
  <si>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</si>
  <si>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</si>
  <si>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</si>
  <si>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</si>
  <si>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</si>
  <si>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</si>
  <si>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</si>
  <si>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</si>
  <si>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</si>
  <si>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</si>
  <si>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</si>
  <si>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</si>
  <si>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</si>
  <si>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</si>
  <si>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</si>
  <si>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</si>
  <si>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</si>
  <si>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</si>
  <si>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</si>
  <si>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</si>
  <si>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</si>
  <si>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</si>
  <si>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</si>
  <si>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</si>
  <si>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</si>
  <si>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</si>
  <si>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</si>
  <si>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</si>
  <si>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</si>
  <si>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</si>
  <si>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</si>
  <si>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</si>
  <si>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</si>
  <si>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</si>
  <si>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</si>
  <si>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</si>
  <si>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</si>
  <si>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</si>
  <si>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</si>
  <si>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</si>
  <si>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</si>
  <si>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</si>
  <si>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</si>
  <si>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</si>
  <si>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</si>
  <si>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</si>
  <si>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</si>
  <si>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</si>
  <si>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</si>
  <si>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</si>
  <si>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</si>
  <si>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</si>
  <si>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</si>
  <si>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</si>
  <si>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</si>
  <si>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</si>
  <si>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</si>
  <si>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</si>
  <si>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</si>
  <si>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</si>
  <si>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</si>
  <si>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</si>
  <si>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</si>
  <si>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</si>
  <si>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</si>
  <si>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</si>
  <si>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</si>
  <si>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</si>
  <si>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</si>
  <si>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</si>
  <si>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</si>
  <si>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</si>
  <si>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</si>
  <si>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</si>
  <si>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</si>
  <si>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</si>
  <si>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</si>
  <si>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</si>
  <si>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</si>
  <si>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</si>
  <si>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</si>
  <si>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</si>
  <si>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</si>
  <si>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</si>
  <si>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</si>
  <si>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</si>
  <si>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</si>
  <si>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</si>
  <si>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</si>
  <si>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</si>
  <si>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</si>
  <si>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</si>
  <si>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</si>
  <si>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</si>
  <si>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</si>
  <si>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</si>
  <si>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</si>
  <si>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</si>
  <si>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</si>
  <si>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</si>
  <si>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</si>
  <si>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</si>
  <si>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</si>
  <si>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</si>
  <si>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</si>
  <si>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</si>
  <si>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</si>
  <si>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</si>
  <si>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</si>
  <si>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</si>
  <si>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</si>
  <si>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</si>
  <si>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</si>
  <si>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</si>
  <si>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</si>
  <si>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</si>
  <si>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</si>
  <si>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</si>
  <si>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</si>
  <si>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</si>
  <si>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</si>
  <si>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</si>
  <si>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</si>
  <si>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</si>
  <si>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</si>
  <si>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</si>
  <si>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</si>
  <si>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</si>
  <si>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</si>
  <si>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</si>
  <si>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</si>
  <si>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</si>
  <si>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</si>
  <si>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</si>
  <si>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</si>
  <si>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</si>
  <si>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</si>
  <si>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</si>
  <si>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</si>
  <si>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</si>
  <si>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</si>
  <si>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</si>
  <si>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</si>
  <si>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</si>
  <si>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</si>
  <si>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</si>
  <si>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</si>
  <si>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</si>
  <si>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</si>
  <si>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</si>
  <si>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</si>
  <si>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</si>
  <si>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</si>
  <si>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</si>
  <si>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</si>
  <si>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</si>
  <si>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</si>
  <si>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</si>
  <si>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</si>
  <si>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</si>
  <si>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</si>
  <si>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</si>
  <si>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</si>
  <si>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</si>
  <si>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</si>
  <si>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</si>
  <si>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</si>
  <si>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</si>
  <si>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</si>
  <si>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</si>
  <si>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</si>
  <si>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</si>
  <si>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</si>
  <si>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</si>
  <si>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</si>
  <si>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</si>
  <si>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</si>
  <si>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</si>
  <si>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</si>
  <si>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</si>
  <si>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</si>
  <si>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</si>
  <si>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</si>
  <si>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</si>
  <si>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</si>
  <si>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</si>
  <si>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</si>
  <si>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</si>
  <si>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</si>
  <si>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</si>
  <si>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</si>
  <si>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</si>
  <si>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</si>
  <si>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</si>
  <si>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</si>
  <si>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</si>
  <si>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</si>
  <si>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</si>
  <si>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</si>
  <si>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</si>
  <si>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</si>
  <si>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</si>
  <si>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</si>
  <si>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</si>
  <si>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</si>
  <si>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</si>
  <si>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</si>
  <si>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</si>
  <si>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</si>
  <si>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</si>
  <si>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</si>
  <si>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</si>
  <si>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</si>
  <si>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</si>
  <si>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</si>
  <si>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</si>
  <si>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</si>
  <si>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</si>
  <si>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</si>
  <si>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</si>
  <si>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</si>
  <si>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</si>
  <si>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</si>
  <si>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</si>
  <si>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</si>
  <si>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</si>
  <si>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</si>
  <si>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</si>
  <si>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</si>
  <si>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</si>
  <si>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</si>
  <si>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</si>
  <si>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</si>
  <si>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</si>
  <si>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</si>
  <si>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</si>
  <si>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</si>
  <si>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</si>
  <si>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</si>
  <si>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</si>
  <si>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</si>
  <si>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</si>
  <si>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</si>
  <si>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</si>
  <si>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</si>
  <si>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</si>
  <si>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</si>
  <si>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</si>
  <si>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</si>
  <si>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</si>
  <si>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</si>
  <si>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</si>
  <si>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</si>
  <si>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</si>
  <si>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</si>
  <si>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</si>
  <si>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</si>
  <si>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</si>
  <si>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</si>
  <si>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</si>
  <si>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</si>
  <si>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</si>
  <si>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</si>
  <si>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</si>
  <si>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</si>
  <si>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</si>
  <si>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</si>
  <si>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</si>
  <si>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</si>
  <si>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</si>
  <si>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</si>
  <si>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</si>
  <si>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</si>
  <si>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</si>
  <si>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</si>
  <si>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</si>
  <si>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</si>
  <si>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</si>
  <si>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</si>
  <si>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</si>
  <si>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</si>
  <si>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</si>
  <si>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</si>
  <si>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</si>
  <si>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</si>
  <si>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</si>
  <si>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</si>
  <si>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</si>
  <si>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</si>
  <si>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</si>
  <si>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</si>
  <si>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</si>
  <si>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</si>
  <si>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</si>
  <si>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</si>
  <si>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</si>
  <si>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</si>
  <si>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</si>
  <si>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</si>
  <si>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</si>
  <si>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</si>
  <si>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</si>
  <si>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</si>
  <si>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</si>
  <si>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</si>
  <si>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</si>
  <si>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</si>
  <si>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</si>
  <si>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</si>
  <si>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</si>
  <si>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</si>
  <si>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</si>
  <si>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</si>
  <si>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</si>
  <si>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</si>
  <si>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</si>
  <si>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</si>
  <si>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</si>
  <si>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</si>
  <si>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</si>
  <si>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</si>
  <si>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</si>
  <si>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</si>
  <si>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</si>
  <si>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</si>
  <si>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</si>
  <si>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</si>
  <si>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</si>
  <si>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</si>
  <si>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</si>
  <si>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</si>
  <si>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</si>
  <si>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</si>
  <si>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</si>
  <si>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</si>
  <si>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</si>
  <si>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</si>
  <si>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</si>
  <si>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</si>
  <si>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</si>
  <si>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</si>
  <si>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</si>
  <si>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</si>
  <si>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</si>
  <si>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</si>
  <si>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</si>
  <si>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</si>
  <si>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</si>
  <si>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</si>
  <si>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</si>
  <si>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</si>
  <si>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</si>
  <si>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</si>
  <si>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</si>
  <si>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</si>
  <si>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</si>
  <si>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</si>
  <si>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</si>
  <si>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</si>
  <si>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</si>
  <si>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</si>
  <si>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</si>
  <si>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</si>
  <si>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</si>
  <si>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</si>
  <si>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</si>
  <si>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</si>
  <si>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</si>
  <si>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</si>
  <si>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</si>
  <si>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</si>
  <si>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</si>
  <si>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</si>
  <si>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</si>
  <si>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</si>
  <si>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</si>
  <si>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</si>
  <si>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</si>
  <si>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</si>
  <si>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</si>
  <si>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</si>
  <si>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</si>
  <si>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</si>
  <si>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</si>
  <si>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</si>
  <si>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</si>
  <si>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</si>
  <si>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</si>
  <si>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</si>
  <si>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</si>
  <si>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</si>
  <si>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</si>
  <si>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</si>
  <si>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</si>
  <si>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</si>
  <si>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</si>
  <si>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</si>
  <si>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</si>
  <si>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</si>
  <si>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</si>
  <si>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</si>
  <si>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</si>
  <si>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</si>
  <si>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</si>
  <si>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</si>
  <si>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</si>
  <si>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</si>
  <si>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</si>
  <si>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</si>
  <si>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</si>
  <si>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</si>
  <si>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</si>
  <si>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</si>
  <si>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</si>
  <si>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</si>
  <si>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</si>
  <si>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</si>
  <si>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</si>
  <si>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</si>
  <si>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</si>
  <si>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</si>
  <si>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</si>
  <si>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</si>
  <si>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</si>
  <si>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</si>
  <si>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</si>
  <si>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</si>
  <si>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</si>
  <si>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</si>
  <si>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</si>
  <si>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</si>
  <si>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</si>
  <si>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</si>
  <si>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</si>
  <si>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</si>
  <si>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</si>
  <si>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</si>
  <si>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</si>
  <si>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</si>
  <si>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</si>
  <si>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</si>
  <si>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</si>
  <si>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</si>
  <si>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</si>
  <si>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</si>
  <si>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</si>
  <si>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</si>
  <si>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</si>
  <si>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</si>
  <si>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</si>
  <si>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</si>
  <si>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</si>
  <si>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</si>
  <si>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</si>
  <si>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</si>
  <si>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</si>
  <si>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</si>
  <si>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</si>
  <si>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</si>
  <si>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</si>
  <si>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</si>
  <si>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</si>
  <si>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</si>
  <si>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</si>
  <si>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</si>
  <si>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</si>
  <si>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</si>
  <si>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</si>
  <si>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</si>
  <si>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</si>
  <si>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</si>
  <si>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</si>
  <si>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</si>
  <si>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</si>
  <si>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</si>
  <si>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</si>
  <si>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</si>
  <si>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</si>
  <si>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</si>
  <si>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</si>
  <si>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</si>
  <si>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</si>
  <si>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</si>
  <si>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</si>
  <si>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</si>
  <si>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</si>
  <si>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</si>
  <si>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</si>
  <si>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</si>
  <si>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</si>
  <si>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</si>
  <si>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</si>
  <si>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</si>
  <si>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</si>
  <si>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</si>
  <si>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</si>
  <si>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</si>
  <si>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</si>
  <si>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</si>
  <si>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</si>
  <si>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</si>
  <si>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</si>
  <si>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</si>
  <si>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</si>
  <si>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</si>
  <si>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</si>
  <si>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</si>
  <si>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</si>
  <si>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</si>
  <si>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</si>
  <si>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</si>
  <si>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</si>
  <si>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</si>
  <si>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</si>
  <si>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</si>
  <si>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</si>
  <si>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</si>
  <si>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</si>
  <si>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</si>
  <si>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</si>
  <si>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</si>
  <si>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</si>
  <si>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</si>
  <si>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</si>
  <si>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</si>
  <si>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</si>
  <si>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</si>
  <si>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</si>
  <si>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</si>
  <si>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</si>
  <si>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</si>
  <si>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</si>
  <si>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</si>
  <si>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</si>
  <si>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</si>
  <si>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</si>
  <si>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</si>
  <si>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</si>
  <si>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</si>
  <si>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</si>
  <si>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</si>
  <si>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</si>
  <si>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</si>
  <si>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</si>
  <si>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</si>
  <si>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</si>
  <si>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</si>
  <si>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</si>
  <si>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</si>
  <si>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</si>
  <si>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</si>
  <si>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</si>
  <si>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</si>
  <si>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</si>
  <si>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</si>
  <si>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</si>
  <si>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</si>
  <si>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</si>
  <si>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</si>
  <si>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</si>
  <si>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</si>
  <si>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</si>
  <si>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</si>
  <si>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</si>
  <si>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</si>
  <si>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</si>
  <si>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</si>
  <si>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</si>
  <si>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</si>
  <si>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</si>
  <si>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</si>
  <si>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</si>
  <si>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</si>
  <si>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</si>
  <si>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</si>
  <si>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</si>
  <si>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</si>
  <si>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</si>
  <si>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</si>
  <si>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</si>
  <si>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</si>
  <si>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</si>
  <si>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</si>
  <si>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</si>
  <si>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</si>
  <si>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</si>
  <si>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</si>
  <si>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</si>
  <si>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</si>
  <si>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</si>
  <si>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</si>
  <si>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</si>
  <si>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</si>
  <si>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</si>
  <si>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</si>
  <si>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</si>
  <si>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</si>
  <si>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</si>
  <si>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</si>
  <si>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</si>
  <si>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</si>
  <si>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</si>
  <si>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</si>
  <si>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</si>
  <si>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</si>
  <si>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</si>
  <si>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</si>
  <si>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</si>
  <si>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</si>
  <si>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</si>
  <si>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</si>
  <si>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</si>
  <si>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</si>
  <si>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</si>
  <si>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</si>
  <si>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</si>
  <si>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</si>
  <si>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</si>
  <si>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</si>
  <si>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</si>
  <si>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</si>
  <si>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</si>
  <si>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</si>
  <si>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</si>
  <si>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</si>
  <si>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</si>
  <si>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</si>
  <si>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</si>
  <si>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</si>
  <si>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</si>
  <si>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</si>
  <si>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</si>
  <si>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</si>
  <si>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</si>
  <si>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</si>
  <si>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</si>
  <si>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</si>
  <si>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</si>
  <si>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</si>
  <si>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</si>
  <si>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</si>
  <si>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</si>
  <si>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</si>
  <si>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</si>
  <si>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</si>
  <si>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</si>
  <si>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</si>
  <si>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</si>
  <si>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</si>
  <si>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</si>
  <si>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</si>
  <si>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</si>
  <si>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</si>
  <si>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</si>
  <si>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</si>
  <si>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</si>
  <si>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</si>
  <si>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</si>
  <si>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</si>
  <si>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</si>
  <si>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</si>
  <si>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</si>
  <si>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</si>
  <si>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</si>
  <si>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</si>
  <si>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</si>
  <si>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</si>
  <si>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</si>
  <si>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</si>
  <si>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</si>
  <si>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</si>
  <si>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</si>
  <si>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</si>
  <si>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</si>
  <si>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</si>
  <si>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</si>
  <si>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</si>
  <si>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</si>
  <si>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</si>
  <si>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</si>
  <si>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</si>
  <si>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</si>
  <si>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</si>
  <si>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</si>
  <si>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</si>
  <si>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</si>
  <si>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</si>
  <si>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</si>
  <si>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</si>
  <si>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</si>
  <si>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</si>
  <si>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</si>
  <si>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</si>
  <si>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</si>
  <si>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</si>
  <si>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</si>
  <si>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</si>
  <si>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</si>
  <si>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</si>
  <si>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</si>
  <si>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</si>
  <si>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</si>
  <si>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</si>
  <si>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</si>
  <si>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</si>
  <si>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</si>
  <si>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</si>
  <si>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</si>
  <si>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</si>
  <si>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</si>
  <si>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</si>
  <si>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</si>
  <si>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</si>
  <si>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</si>
  <si>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</si>
  <si>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</si>
  <si>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</si>
  <si>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</si>
  <si>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</si>
  <si>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</si>
  <si>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</si>
  <si>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</si>
  <si>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</si>
  <si>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</si>
  <si>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</si>
  <si>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</si>
  <si>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</si>
  <si>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</si>
  <si>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</si>
  <si>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</si>
  <si>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</si>
  <si>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</si>
  <si>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</si>
  <si>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</si>
  <si>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</si>
  <si>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</si>
  <si>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</si>
  <si>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</si>
  <si>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</si>
  <si>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</si>
  <si>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</si>
  <si>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</si>
  <si>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</si>
  <si>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</si>
  <si>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</si>
  <si>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</si>
  <si>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</si>
  <si>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</si>
  <si>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</si>
  <si>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</si>
  <si>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</si>
  <si>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</si>
  <si>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</si>
  <si>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</si>
  <si>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</si>
  <si>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</si>
  <si>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</si>
  <si>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</si>
  <si>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</si>
  <si>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</si>
  <si>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</si>
  <si>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</si>
  <si>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</si>
  <si>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</si>
  <si>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</si>
  <si>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</si>
  <si>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</si>
  <si>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</si>
  <si>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</si>
  <si>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</si>
  <si>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</si>
  <si>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</si>
  <si>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</si>
  <si>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</si>
  <si>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</si>
  <si>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</si>
  <si>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</si>
  <si>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</si>
  <si>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</si>
  <si>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</si>
  <si>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</si>
  <si>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</si>
  <si>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</si>
  <si>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</si>
  <si>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</si>
  <si>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</si>
  <si>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</si>
  <si>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</si>
  <si>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</si>
  <si>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</si>
  <si>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</si>
  <si>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</si>
  <si>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</si>
  <si>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</si>
  <si>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</si>
  <si>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</si>
  <si>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</si>
  <si>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</si>
  <si>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</si>
  <si>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</si>
  <si>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</si>
  <si>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</si>
  <si>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</si>
  <si>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</si>
  <si>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</si>
  <si>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</si>
  <si>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</si>
  <si>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</si>
  <si>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</si>
  <si>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</si>
  <si>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</si>
  <si>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</si>
  <si>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</si>
  <si>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</si>
  <si>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</si>
  <si>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</si>
  <si>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</si>
  <si>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</si>
  <si>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</si>
  <si>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</si>
  <si>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</si>
  <si>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</si>
  <si>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</si>
  <si>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</si>
  <si>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</si>
  <si>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</si>
  <si>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</si>
  <si>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</si>
  <si>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</si>
  <si>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</si>
  <si>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</si>
  <si>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</si>
  <si>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</si>
  <si>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</si>
  <si>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</si>
  <si>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</si>
  <si>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</si>
  <si>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</si>
  <si>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</si>
  <si>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</si>
  <si>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</si>
  <si>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</si>
  <si>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</si>
  <si>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</si>
  <si>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</si>
  <si>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</si>
  <si>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</si>
  <si>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</si>
  <si>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</si>
  <si>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</si>
  <si>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</si>
  <si>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</si>
  <si>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</si>
  <si>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</si>
  <si>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</si>
  <si>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</si>
  <si>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</si>
  <si>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</si>
  <si>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</si>
  <si>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</si>
  <si>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</si>
  <si>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</si>
  <si>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</si>
  <si>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</si>
  <si>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</si>
  <si>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</si>
  <si>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</si>
  <si>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</si>
  <si>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</si>
  <si>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</si>
  <si>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</si>
  <si>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</si>
  <si>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</si>
  <si>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</si>
  <si>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</si>
  <si>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</si>
  <si>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</si>
  <si>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</si>
  <si>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</si>
  <si>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</si>
  <si>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</si>
  <si>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</si>
  <si>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</si>
  <si>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</si>
  <si>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</si>
  <si>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</si>
  <si>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</si>
  <si>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</si>
  <si>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</si>
  <si>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</si>
  <si>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</si>
  <si>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</si>
  <si>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</si>
  <si>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</si>
  <si>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</si>
  <si>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</si>
  <si>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</si>
  <si>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</si>
  <si>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</si>
  <si>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</si>
  <si>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</si>
  <si>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</si>
  <si>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</si>
  <si>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</si>
  <si>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</si>
  <si>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</si>
  <si>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</si>
  <si>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</si>
  <si>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</si>
  <si>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</si>
  <si>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</si>
  <si>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</si>
  <si>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</si>
  <si>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</si>
  <si>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</si>
  <si>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</si>
  <si>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</si>
  <si>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</si>
  <si>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</si>
  <si>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</si>
  <si>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</si>
  <si>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</si>
  <si>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</si>
  <si>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</si>
  <si>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</si>
  <si>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</si>
  <si>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</si>
  <si>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</si>
  <si>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</si>
  <si>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</si>
  <si>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</si>
  <si>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</si>
  <si>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</si>
  <si>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</si>
  <si>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</si>
  <si>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</si>
  <si>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</si>
  <si>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</si>
  <si>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</si>
  <si>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</si>
  <si>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</si>
  <si>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</si>
  <si>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</si>
  <si>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</si>
  <si>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</si>
  <si>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</si>
  <si>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</si>
  <si>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</si>
  <si>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</si>
  <si>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</si>
  <si>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</si>
  <si>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</si>
  <si>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</si>
  <si>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</si>
  <si>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</si>
  <si>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</si>
  <si>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</si>
  <si>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</si>
  <si>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</si>
  <si>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</si>
  <si>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</si>
  <si>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</si>
  <si>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</si>
  <si>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</si>
  <si>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</si>
  <si>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</si>
  <si>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</si>
  <si>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</si>
  <si>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</si>
  <si>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</si>
  <si>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</si>
  <si>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</si>
  <si>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</si>
  <si>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</si>
  <si>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</si>
  <si>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</si>
  <si>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</si>
  <si>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</si>
  <si>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</si>
  <si>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</si>
  <si>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</si>
  <si>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</si>
  <si>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</si>
  <si>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</si>
  <si>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</si>
  <si>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</si>
  <si>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</si>
  <si>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</si>
  <si>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</si>
  <si>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</si>
  <si>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</si>
  <si>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</si>
  <si>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</si>
  <si>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</si>
  <si>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</si>
  <si>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</si>
  <si>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</si>
  <si>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</si>
  <si>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</si>
  <si>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</si>
  <si>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</si>
  <si>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</si>
  <si>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</si>
  <si>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</si>
  <si>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</si>
  <si>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</si>
  <si>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</si>
  <si>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</si>
  <si>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</si>
  <si>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</si>
  <si>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</si>
  <si>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</si>
  <si>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</si>
  <si>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</si>
  <si>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</si>
  <si>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</si>
  <si>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</si>
  <si>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</si>
  <si>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</si>
  <si>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</si>
  <si>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</si>
  <si>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</si>
  <si>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</si>
  <si>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</si>
  <si>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</si>
  <si>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</si>
  <si>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</si>
  <si>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</si>
  <si>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</si>
  <si>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</si>
  <si>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</si>
  <si>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</si>
  <si>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</si>
  <si>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</si>
  <si>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</si>
  <si>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</si>
  <si>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</si>
  <si>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</si>
  <si>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</si>
  <si>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</si>
  <si>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</si>
  <si>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</si>
  <si>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</si>
  <si>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</si>
  <si>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</si>
  <si>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</si>
  <si>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</si>
  <si>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</si>
  <si>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</si>
  <si>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</si>
  <si>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</si>
  <si>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</si>
  <si>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</si>
  <si>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</si>
  <si>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</si>
  <si>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</si>
  <si>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</si>
  <si>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</si>
  <si>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</si>
  <si>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</si>
  <si>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</si>
  <si>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</si>
  <si>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</si>
  <si>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</si>
  <si>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</si>
  <si>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</si>
  <si>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</si>
  <si>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</si>
  <si>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</si>
  <si>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</si>
  <si>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</si>
  <si>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</si>
  <si>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</si>
  <si>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</si>
  <si>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</si>
  <si>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</si>
  <si>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</si>
  <si>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</si>
  <si>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</si>
  <si>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</si>
  <si>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</si>
  <si>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</si>
  <si>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</si>
  <si>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</si>
  <si>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</si>
  <si>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</si>
  <si>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</si>
  <si>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</si>
  <si>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</si>
  <si>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</si>
  <si>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</si>
  <si>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</si>
  <si>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</si>
  <si>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</si>
  <si>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</si>
  <si>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</si>
  <si>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</si>
  <si>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</si>
  <si>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</si>
  <si>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</si>
  <si>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</si>
  <si>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</si>
  <si>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</si>
  <si>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</si>
  <si>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</si>
  <si>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</si>
  <si>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</si>
  <si>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</si>
  <si>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</si>
  <si>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</si>
  <si>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</si>
  <si>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</si>
  <si>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</si>
  <si>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</si>
  <si>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</si>
  <si>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</si>
  <si>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</si>
  <si>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</si>
  <si>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</si>
  <si>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</si>
  <si>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</si>
  <si>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</si>
  <si>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</si>
  <si>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</si>
  <si>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</si>
  <si>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</si>
  <si>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</si>
  <si>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</si>
  <si>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</si>
  <si>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</si>
  <si>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</si>
  <si>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</si>
  <si>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</si>
  <si>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</si>
  <si>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</si>
  <si>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</si>
  <si>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</si>
  <si>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</si>
  <si>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</si>
  <si>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</si>
  <si>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</si>
  <si>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</si>
  <si>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</si>
  <si>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</si>
  <si>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</si>
  <si>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</si>
  <si>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</si>
  <si>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</si>
  <si>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</si>
  <si>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</si>
  <si>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</si>
  <si>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</si>
  <si>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</si>
  <si>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</si>
  <si>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</si>
  <si>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</si>
  <si>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</si>
  <si>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</si>
  <si>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</si>
  <si>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</si>
  <si>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</si>
  <si>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</si>
  <si>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</si>
  <si>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</si>
  <si>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</si>
  <si>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</si>
  <si>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</si>
  <si>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</si>
  <si>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</si>
  <si>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</si>
  <si>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</si>
  <si>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</si>
  <si>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</si>
  <si>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</si>
  <si>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</si>
  <si>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</si>
  <si>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</si>
  <si>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</si>
  <si>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</si>
  <si>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</si>
  <si>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</si>
  <si>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</si>
  <si>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</si>
  <si>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</si>
  <si>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</si>
  <si>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</si>
  <si>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</si>
  <si>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</si>
  <si>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</si>
  <si>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</si>
  <si>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</si>
  <si>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</si>
  <si>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</si>
  <si>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</si>
  <si>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</si>
  <si>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</si>
  <si>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</si>
  <si>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</si>
  <si>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</si>
  <si>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</si>
  <si>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</si>
  <si>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</si>
  <si>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</si>
  <si>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</si>
  <si>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</si>
  <si>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</si>
  <si>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</si>
  <si>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</si>
  <si>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</si>
  <si>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</si>
  <si>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</si>
  <si>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</si>
  <si>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</si>
  <si>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</si>
  <si>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</si>
  <si>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</si>
  <si>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</si>
  <si>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</si>
  <si>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</si>
  <si>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</si>
  <si>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</si>
  <si>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</si>
  <si>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</si>
  <si>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</si>
  <si>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</si>
  <si>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</si>
  <si>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</si>
  <si>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</si>
  <si>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</si>
  <si>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</si>
  <si>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</si>
  <si>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</si>
  <si>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</si>
  <si>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</si>
  <si>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</si>
  <si>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</si>
  <si>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</si>
  <si>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</si>
  <si>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</si>
  <si>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</si>
  <si>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</si>
  <si>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</si>
  <si>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</si>
  <si>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</si>
  <si>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</si>
  <si>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</si>
  <si>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</si>
  <si>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</si>
  <si>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</si>
  <si>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</si>
  <si>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</si>
  <si>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</si>
  <si>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</si>
  <si>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</si>
  <si>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</si>
  <si>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</si>
  <si>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</si>
  <si>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</si>
  <si>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</si>
  <si>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</si>
  <si>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</si>
  <si>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</si>
  <si>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</si>
  <si>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</si>
  <si>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</si>
  <si>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</si>
  <si>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</si>
  <si>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</si>
  <si>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</si>
  <si>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</si>
  <si>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</si>
  <si>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</si>
  <si>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</si>
  <si>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</si>
  <si>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</si>
  <si>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</si>
  <si>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</si>
  <si>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</si>
  <si>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</si>
  <si>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</si>
  <si>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</si>
  <si>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</si>
  <si>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</si>
  <si>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</si>
  <si>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</si>
  <si>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</si>
  <si>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</si>
  <si>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</si>
  <si>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</si>
  <si>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</si>
  <si>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</si>
  <si>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</si>
  <si>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</si>
  <si>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</si>
  <si>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</si>
  <si>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</si>
  <si>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</si>
  <si>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</si>
  <si>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</si>
  <si>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</si>
  <si>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</si>
  <si>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</si>
  <si>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</si>
  <si>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</si>
  <si>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</si>
  <si>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</si>
  <si>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</si>
  <si>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</si>
  <si>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</si>
  <si>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</si>
  <si>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</si>
  <si>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</si>
  <si>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</si>
  <si>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</si>
  <si>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</si>
  <si>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</si>
  <si>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</si>
  <si>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</si>
  <si>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</si>
  <si>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</si>
  <si>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</si>
  <si>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</si>
  <si>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</si>
  <si>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</si>
  <si>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</si>
  <si>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</si>
  <si>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</si>
  <si>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</si>
  <si>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</si>
  <si>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</si>
  <si>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</si>
  <si>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</si>
  <si>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</si>
  <si>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</si>
  <si>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</si>
  <si>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</si>
  <si>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</si>
  <si>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</si>
  <si>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</si>
  <si>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</si>
  <si>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</si>
  <si>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</si>
  <si>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</si>
  <si>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</si>
  <si>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</si>
  <si>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</si>
  <si>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</si>
  <si>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</si>
  <si>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</si>
  <si>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</si>
  <si>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</si>
  <si>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</si>
  <si>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</si>
  <si>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</si>
  <si>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</si>
  <si>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</si>
  <si>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</si>
  <si>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</si>
  <si>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</si>
  <si>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</si>
  <si>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</si>
  <si>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</si>
  <si>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</si>
  <si>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</si>
  <si>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</si>
  <si>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</si>
  <si>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</si>
  <si>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</si>
  <si>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</si>
  <si>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</si>
  <si>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</si>
  <si>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</si>
  <si>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</si>
  <si>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</si>
  <si>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</si>
  <si>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</si>
  <si>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</si>
  <si>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</si>
  <si>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</si>
  <si>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</si>
  <si>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</si>
  <si>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</si>
  <si>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</si>
  <si>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</si>
  <si>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</si>
  <si>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</si>
  <si>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</si>
  <si>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</si>
  <si>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</si>
  <si>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</si>
  <si>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</si>
  <si>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</si>
  <si>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</si>
  <si>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</si>
  <si>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</si>
  <si>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</si>
  <si>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</si>
  <si>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</si>
  <si>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</si>
  <si>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</si>
  <si>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</si>
  <si>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</si>
  <si>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</si>
  <si>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</si>
  <si>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</si>
  <si>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</si>
  <si>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</si>
  <si>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</si>
  <si>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</si>
  <si>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</si>
  <si>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</si>
  <si>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</si>
  <si>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</si>
  <si>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</si>
  <si>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</si>
  <si>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</si>
  <si>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</si>
  <si>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</si>
  <si>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</si>
  <si>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</si>
  <si>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</si>
  <si>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</si>
  <si>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</si>
  <si>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</si>
  <si>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</si>
  <si>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</si>
  <si>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</si>
  <si>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</si>
  <si>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</si>
  <si>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</si>
  <si>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</si>
  <si>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</si>
  <si>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</si>
  <si>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</si>
  <si>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</si>
  <si>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</si>
  <si>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</si>
  <si>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</si>
  <si>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</si>
  <si>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</si>
  <si>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</si>
  <si>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</si>
  <si>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</si>
  <si>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</si>
  <si>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</si>
  <si>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</si>
  <si>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</si>
  <si>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</si>
  <si>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</si>
  <si>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</si>
  <si>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</si>
  <si>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</si>
  <si>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</si>
  <si>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</si>
  <si>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</si>
  <si>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</si>
  <si>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</si>
  <si>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</si>
  <si>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</si>
  <si>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</si>
  <si>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</si>
  <si>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</si>
  <si>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</si>
  <si>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</si>
  <si>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</si>
  <si>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</si>
  <si>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</si>
  <si>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</si>
  <si>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</si>
  <si>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</si>
  <si>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</si>
  <si>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</si>
  <si>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</si>
  <si>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</si>
  <si>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</si>
  <si>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</si>
  <si>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</si>
  <si>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</si>
  <si>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</si>
  <si>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</si>
  <si>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</si>
  <si>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</si>
  <si>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</si>
  <si>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</si>
  <si>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</si>
  <si>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</si>
  <si>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</si>
  <si>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</si>
  <si>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</si>
  <si>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</si>
  <si>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</si>
  <si>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</si>
  <si>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</si>
  <si>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</si>
  <si>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</si>
  <si>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</si>
  <si>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</si>
  <si>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</si>
  <si>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</si>
  <si>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</si>
  <si>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</si>
  <si>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</si>
  <si>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</si>
  <si>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</si>
  <si>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</si>
  <si>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</si>
  <si>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</si>
  <si>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</si>
  <si>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</si>
  <si>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</si>
  <si>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</si>
  <si>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</si>
  <si>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</si>
  <si>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</si>
  <si>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</si>
  <si>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</si>
  <si>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</si>
  <si>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</si>
  <si>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</si>
  <si>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</si>
  <si>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</si>
  <si>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</si>
  <si>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</si>
  <si>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</si>
  <si>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</si>
  <si>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</si>
  <si>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</si>
  <si>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</si>
  <si>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</si>
  <si>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</si>
  <si>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</si>
  <si>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</si>
  <si>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</si>
  <si>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</si>
  <si>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</si>
  <si>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</si>
  <si>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</si>
  <si>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</si>
  <si>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</si>
  <si>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</si>
  <si>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</si>
  <si>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</si>
  <si>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</si>
  <si>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</si>
  <si>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</si>
  <si>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</si>
  <si>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</si>
  <si>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</si>
  <si>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</si>
  <si>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</si>
  <si>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</si>
  <si>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</si>
  <si>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</si>
  <si>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</si>
  <si>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</si>
  <si>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</si>
  <si>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</si>
  <si>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</si>
  <si>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</si>
  <si>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</si>
  <si>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</si>
  <si>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</si>
  <si>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</si>
  <si>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</si>
  <si>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</si>
  <si>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</si>
  <si>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</si>
  <si>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</si>
  <si>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</si>
  <si>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</si>
  <si>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</si>
  <si>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</si>
  <si>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</si>
  <si>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</si>
  <si>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</si>
  <si>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</si>
  <si>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</si>
  <si>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</si>
  <si>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</si>
  <si>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</si>
  <si>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</si>
  <si>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</si>
  <si>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</si>
  <si>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</si>
  <si>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</si>
  <si>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</si>
  <si>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</si>
  <si>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</si>
  <si>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</si>
  <si>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</si>
  <si>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</si>
  <si>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</si>
  <si>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</si>
  <si>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</si>
  <si>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</si>
  <si>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</si>
  <si>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</si>
  <si>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</si>
  <si>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</si>
  <si>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</si>
  <si>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</si>
  <si>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</si>
  <si>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</si>
  <si>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</si>
  <si>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</si>
  <si>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</si>
  <si>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</si>
  <si>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</si>
  <si>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</si>
  <si>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</si>
  <si>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</si>
  <si>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</si>
  <si>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</si>
  <si>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</si>
  <si>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</si>
  <si>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</si>
  <si>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</si>
  <si>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</si>
  <si>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</si>
  <si>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</si>
  <si>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</si>
  <si>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</si>
  <si>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</si>
  <si>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</si>
  <si>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</si>
  <si>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</si>
  <si>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</si>
  <si>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</si>
  <si>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</si>
  <si>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</si>
  <si>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</si>
  <si>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</si>
  <si>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</si>
  <si>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</si>
  <si>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</si>
  <si>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</si>
  <si>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</si>
  <si>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</si>
  <si>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</si>
  <si>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</si>
  <si>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</si>
  <si>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</si>
  <si>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</si>
  <si>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</si>
  <si>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</si>
  <si>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</si>
  <si>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</si>
  <si>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</si>
  <si>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</si>
  <si>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</si>
  <si>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</si>
  <si>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</si>
  <si>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</si>
  <si>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</si>
  <si>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</si>
  <si>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</si>
  <si>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</si>
  <si>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</si>
  <si>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</si>
  <si>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</si>
  <si>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</si>
  <si>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</si>
  <si>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</si>
  <si>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</si>
  <si>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</si>
  <si>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</si>
  <si>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</si>
  <si>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</si>
  <si>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</si>
  <si>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</si>
  <si>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</si>
  <si>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</si>
  <si>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</si>
  <si>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</si>
  <si>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</si>
  <si>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</si>
  <si>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</si>
  <si>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</si>
  <si>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</si>
  <si>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</si>
  <si>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</si>
  <si>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</si>
  <si>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</si>
  <si>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</si>
  <si>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</si>
  <si>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</si>
  <si>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</si>
  <si>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</si>
  <si>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</si>
  <si>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</si>
  <si>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</si>
  <si>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</si>
  <si>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</si>
  <si>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</si>
  <si>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</si>
  <si>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</si>
  <si>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</si>
  <si>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</si>
  <si>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</si>
  <si>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</si>
  <si>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</si>
  <si>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</si>
  <si>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</si>
  <si>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</si>
  <si>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</si>
  <si>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</si>
  <si>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</si>
  <si>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</si>
  <si>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</si>
  <si>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</si>
  <si>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</si>
  <si>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</si>
  <si>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</si>
  <si>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</si>
  <si>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</si>
  <si>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</si>
  <si>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</si>
  <si>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</si>
  <si>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</si>
  <si>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</si>
  <si>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</si>
  <si>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</si>
  <si>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</si>
  <si>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</si>
  <si>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</si>
  <si>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</si>
  <si>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</si>
  <si>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</si>
  <si>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</si>
  <si>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</si>
  <si>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</si>
  <si>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</si>
  <si>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</si>
  <si>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</si>
  <si>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</si>
  <si>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</si>
  <si>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</si>
  <si>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</si>
  <si>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</si>
  <si>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</si>
  <si>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</si>
  <si>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</si>
  <si>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</si>
  <si>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</si>
  <si>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</si>
  <si>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</si>
  <si>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</si>
  <si>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</si>
  <si>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</si>
  <si>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</si>
  <si>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</si>
  <si>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</si>
  <si>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</si>
  <si>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</si>
  <si>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</si>
  <si>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</si>
  <si>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</si>
  <si>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</si>
  <si>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</si>
  <si>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</si>
  <si>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</si>
  <si>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</si>
  <si>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</si>
  <si>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</si>
  <si>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</si>
  <si>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</si>
  <si>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</si>
  <si>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</si>
  <si>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</si>
  <si>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</si>
  <si>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</si>
  <si>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</si>
  <si>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</si>
  <si>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</si>
  <si>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</si>
  <si>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</si>
  <si>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</si>
  <si>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</si>
  <si>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</si>
  <si>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</si>
  <si>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</si>
  <si>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</si>
  <si>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</si>
  <si>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</si>
  <si>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</si>
  <si>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</si>
  <si>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</si>
  <si>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</si>
  <si>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</si>
  <si>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</si>
  <si>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</si>
  <si>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</si>
  <si>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</si>
  <si>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</si>
  <si>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</si>
  <si>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</si>
  <si>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</si>
  <si>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</si>
  <si>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</si>
  <si>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</si>
  <si>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</si>
  <si>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</si>
  <si>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</si>
  <si>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</si>
  <si>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</si>
  <si>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</si>
  <si>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</si>
  <si>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</si>
  <si>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</si>
  <si>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</si>
  <si>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</si>
  <si>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</si>
  <si>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</si>
  <si>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</si>
  <si>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</si>
  <si>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</si>
  <si>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</si>
  <si>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</si>
  <si>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</si>
  <si>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</si>
  <si>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</si>
  <si>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</si>
  <si>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</si>
  <si>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</si>
  <si>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</si>
  <si>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</si>
  <si>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</si>
  <si>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</si>
  <si>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</si>
  <si>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</si>
  <si>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</si>
  <si>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</si>
  <si>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</si>
  <si>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</si>
  <si>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</si>
  <si>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</si>
  <si>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</si>
  <si>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</si>
  <si>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</si>
  <si>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</si>
  <si>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</si>
  <si>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</si>
  <si>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</si>
  <si>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</si>
  <si>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</si>
  <si>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</si>
  <si>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</si>
  <si>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</si>
  <si>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</si>
  <si>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</si>
  <si>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</si>
  <si>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</si>
  <si>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</si>
  <si>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</si>
  <si>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</si>
  <si>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</si>
  <si>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</si>
  <si>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</si>
  <si>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</si>
  <si>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</si>
  <si>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</si>
  <si>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</si>
  <si>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</si>
  <si>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</si>
  <si>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</si>
  <si>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</si>
  <si>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</si>
  <si>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</si>
  <si>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</si>
  <si>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</si>
  <si>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</si>
  <si>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</si>
  <si>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</si>
  <si>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</si>
  <si>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</si>
  <si>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</si>
  <si>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</si>
  <si>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</si>
  <si>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</si>
  <si>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</si>
  <si>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</si>
  <si>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</si>
  <si>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</si>
  <si>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</si>
  <si>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</si>
  <si>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</si>
  <si>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</si>
  <si>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</si>
  <si>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</si>
  <si>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</si>
  <si>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</si>
  <si>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</si>
  <si>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</si>
  <si>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</si>
  <si>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</si>
  <si>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</si>
  <si>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</si>
  <si>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</si>
  <si>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</si>
  <si>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</si>
  <si>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</si>
  <si>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</si>
  <si>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</si>
  <si>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</si>
  <si>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</si>
  <si>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</si>
  <si>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</si>
  <si>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</si>
  <si>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</si>
  <si>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</si>
  <si>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</si>
  <si>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</si>
  <si>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</si>
  <si>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</si>
  <si>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</si>
  <si>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</si>
  <si>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</si>
  <si>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</si>
  <si>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</si>
  <si>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</si>
  <si>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</si>
  <si>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</si>
  <si>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</si>
  <si>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</si>
  <si>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</si>
  <si>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</si>
  <si>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</si>
  <si>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</si>
  <si>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</si>
  <si>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</si>
  <si>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</si>
  <si>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</si>
  <si>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</si>
  <si>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</si>
  <si>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</si>
  <si>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</si>
  <si>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</si>
  <si>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</si>
  <si>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</si>
  <si>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</si>
  <si>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</si>
  <si>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</si>
  <si>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</si>
  <si>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</si>
  <si>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</si>
  <si>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</si>
  <si>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</si>
  <si>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</si>
  <si>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</si>
  <si>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</si>
  <si>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</si>
  <si>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</si>
  <si>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</si>
  <si>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</si>
  <si>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</si>
  <si>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</si>
  <si>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</si>
  <si>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</si>
  <si>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</si>
  <si>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</si>
  <si>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</si>
  <si>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</si>
  <si>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</si>
  <si>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</si>
  <si>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</si>
  <si>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</si>
  <si>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</si>
  <si>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</si>
  <si>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</si>
  <si>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</si>
  <si>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</si>
  <si>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</si>
  <si>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</si>
  <si>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</si>
  <si>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</si>
  <si>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</si>
  <si>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</si>
  <si>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</si>
  <si>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</si>
  <si>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</si>
  <si>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</si>
  <si>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</si>
  <si>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</si>
  <si>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</si>
  <si>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</si>
  <si>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</si>
  <si>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</si>
  <si>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</si>
  <si>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</si>
  <si>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</si>
  <si>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</si>
  <si>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</si>
  <si>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</si>
  <si>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</si>
  <si>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</si>
  <si>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</si>
  <si>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</si>
  <si>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</si>
  <si>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</si>
  <si>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</si>
  <si>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</si>
  <si>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</si>
  <si>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</si>
  <si>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</si>
  <si>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</si>
  <si>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</si>
  <si>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</si>
  <si>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</si>
  <si>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</si>
  <si>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</si>
  <si>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</si>
  <si>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</si>
  <si>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</si>
  <si>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</si>
  <si>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</si>
  <si>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</si>
  <si>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</si>
  <si>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</si>
  <si>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</si>
  <si>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</si>
  <si>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</si>
  <si>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</si>
  <si>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</si>
  <si>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</si>
  <si>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</si>
  <si>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</si>
  <si>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</si>
  <si>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</si>
  <si>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</si>
  <si>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</si>
  <si>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</si>
  <si>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</si>
  <si>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</si>
  <si>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</si>
  <si>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</si>
  <si>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</si>
  <si>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</si>
  <si>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</si>
  <si>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</si>
  <si>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</si>
  <si>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</si>
  <si>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</si>
  <si>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</si>
  <si>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</si>
  <si>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</si>
  <si>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</si>
  <si>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</si>
  <si>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</si>
  <si>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</si>
  <si>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</si>
  <si>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</si>
  <si>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</si>
  <si>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</si>
  <si>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</si>
  <si>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</si>
  <si>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</si>
  <si>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</si>
  <si>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</si>
  <si>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</si>
  <si>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</si>
  <si>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</si>
  <si>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</si>
  <si>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</si>
  <si>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</si>
  <si>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</si>
  <si>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</si>
  <si>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</si>
  <si>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</si>
  <si>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</si>
  <si>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</si>
  <si>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</si>
  <si>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</si>
  <si>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</si>
  <si>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</si>
  <si>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</si>
  <si>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</si>
  <si>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</si>
  <si>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</si>
  <si>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</si>
  <si>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</si>
  <si>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</si>
  <si>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</si>
  <si>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</si>
  <si>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</si>
  <si>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</si>
  <si>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</si>
  <si>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</si>
  <si>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</si>
  <si>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</si>
  <si>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</si>
  <si>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</si>
  <si>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</si>
  <si>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</si>
  <si>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</si>
  <si>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</si>
  <si>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</si>
  <si>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</si>
  <si>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</si>
  <si>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</si>
  <si>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</si>
  <si>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</si>
  <si>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</si>
  <si>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</si>
  <si>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</si>
  <si>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</si>
  <si>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</si>
  <si>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</si>
  <si>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</si>
  <si>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</si>
  <si>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</si>
  <si>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</si>
  <si>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</si>
  <si>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</si>
  <si>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</si>
  <si>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</si>
  <si>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</si>
  <si>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</si>
  <si>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</si>
  <si>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</si>
  <si>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</si>
  <si>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</si>
  <si>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</si>
  <si>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</si>
  <si>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</si>
  <si>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</si>
  <si>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</si>
  <si>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</si>
  <si>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</si>
  <si>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</si>
  <si>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</si>
  <si>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</si>
  <si>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</si>
  <si>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</si>
  <si>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</si>
  <si>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</si>
  <si>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</si>
  <si>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</si>
  <si>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</si>
  <si>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</si>
  <si>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</si>
  <si>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</si>
  <si>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</si>
  <si>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</si>
  <si>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</si>
  <si>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</si>
  <si>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</si>
  <si>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</si>
  <si>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</si>
  <si>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</si>
  <si>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</si>
  <si>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</si>
  <si>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</si>
  <si>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</si>
  <si>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</si>
  <si>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</si>
  <si>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</si>
  <si>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</si>
  <si>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</si>
  <si>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</si>
  <si>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</si>
  <si>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</si>
  <si>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</si>
  <si>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</si>
  <si>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</si>
  <si>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</si>
  <si>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</si>
  <si>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</si>
  <si>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</si>
  <si>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</si>
  <si>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</si>
  <si>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</si>
  <si>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</si>
  <si>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</si>
  <si>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</si>
  <si>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</si>
  <si>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</si>
  <si>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</si>
  <si>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</si>
  <si>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</si>
  <si>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</si>
  <si>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</si>
  <si>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</si>
  <si>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</si>
  <si>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</si>
  <si>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</si>
  <si>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</si>
  <si>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</si>
  <si>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</si>
  <si>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</si>
  <si>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</si>
  <si>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</si>
  <si>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</si>
  <si>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</si>
  <si>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</si>
  <si>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</si>
  <si>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</si>
  <si>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</si>
  <si>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</si>
  <si>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</si>
  <si>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</si>
  <si>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</si>
  <si>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</si>
  <si>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</si>
  <si>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</si>
  <si>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</si>
  <si>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</si>
  <si>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</si>
  <si>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</si>
  <si>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</si>
  <si>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</si>
  <si>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</si>
  <si>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</si>
  <si>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</si>
  <si>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</si>
  <si>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</si>
  <si>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</si>
  <si>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</si>
  <si>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</si>
  <si>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</si>
  <si>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</si>
  <si>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</si>
  <si>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</si>
  <si>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</si>
  <si>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</si>
  <si>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</si>
  <si>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</si>
  <si>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</si>
  <si>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</si>
  <si>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</si>
  <si>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</si>
  <si>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</si>
  <si>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</si>
  <si>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</si>
  <si>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</si>
  <si>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</si>
  <si>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</si>
  <si>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</si>
  <si>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</si>
  <si>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</si>
  <si>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</si>
  <si>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</si>
  <si>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</si>
  <si>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</si>
  <si>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</si>
  <si>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</si>
  <si>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</si>
  <si>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</si>
  <si>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</si>
  <si>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</si>
  <si>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</si>
  <si>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</si>
  <si>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</si>
  <si>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</si>
  <si>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</si>
  <si>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</si>
  <si>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</si>
  <si>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</si>
  <si>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</si>
  <si>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</si>
  <si>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</si>
  <si>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</si>
  <si>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</si>
  <si>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</si>
  <si>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</si>
  <si>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</si>
  <si>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</si>
  <si>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</si>
  <si>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</si>
  <si>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</si>
  <si>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</si>
  <si>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</si>
  <si>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</si>
  <si>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</si>
  <si>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</si>
  <si>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</si>
  <si>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</si>
  <si>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</si>
  <si>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</si>
  <si>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</si>
  <si>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</si>
  <si>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</si>
  <si>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</si>
  <si>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</si>
  <si>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</si>
  <si>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</si>
  <si>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</si>
  <si>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</si>
  <si>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</si>
  <si>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</si>
  <si>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</si>
  <si>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</si>
  <si>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</si>
  <si>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</si>
  <si>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</si>
  <si>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</si>
  <si>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</si>
  <si>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</si>
  <si>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</si>
  <si>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</si>
  <si>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</si>
  <si>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</si>
  <si>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</si>
  <si>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</si>
  <si>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</si>
  <si>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</si>
  <si>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</si>
  <si>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</si>
  <si>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</si>
  <si>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</si>
  <si>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</si>
  <si>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</si>
  <si>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</si>
  <si>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</si>
  <si>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</si>
  <si>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</si>
  <si>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</si>
  <si>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</si>
  <si>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</si>
  <si>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</si>
  <si>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</si>
  <si>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</si>
  <si>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</si>
  <si>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</si>
  <si>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</si>
  <si>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</si>
  <si>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</si>
  <si>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</si>
  <si>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</si>
  <si>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</si>
  <si>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</si>
  <si>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</si>
  <si>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</si>
  <si>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</si>
  <si>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</si>
  <si>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</si>
  <si>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</si>
  <si>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</si>
  <si>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</si>
  <si>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</si>
  <si>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</si>
  <si>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</si>
  <si>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</si>
  <si>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</si>
  <si>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</si>
  <si>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</si>
  <si>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</si>
  <si>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</si>
  <si>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</si>
  <si>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</si>
  <si>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</si>
  <si>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</si>
  <si>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</si>
  <si>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</si>
  <si>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</si>
  <si>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</si>
  <si>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</si>
  <si>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</si>
  <si>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</si>
  <si>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</si>
  <si>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</si>
  <si>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</si>
  <si>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</si>
  <si>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</si>
  <si>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</si>
  <si>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</si>
  <si>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</si>
  <si>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</si>
  <si>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</si>
  <si>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</si>
  <si>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</si>
  <si>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</si>
  <si>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</si>
  <si>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</si>
  <si>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</si>
  <si>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</si>
  <si>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</si>
  <si>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</si>
  <si>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</si>
  <si>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</si>
  <si>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</si>
  <si>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</si>
  <si>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</si>
  <si>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</si>
  <si>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</si>
  <si>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</si>
  <si>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</si>
  <si>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</si>
  <si>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</si>
  <si>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</si>
  <si>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</si>
  <si>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</si>
  <si>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</si>
  <si>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</si>
  <si>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</si>
  <si>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</si>
  <si>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</si>
  <si>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</si>
  <si>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</si>
  <si>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</si>
  <si>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</si>
  <si>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</si>
  <si>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</si>
  <si>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</si>
  <si>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</si>
  <si>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</si>
  <si>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</si>
  <si>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</si>
  <si>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</si>
  <si>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</si>
  <si>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</si>
  <si>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</si>
  <si>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</si>
  <si>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</si>
  <si>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</si>
  <si>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</si>
  <si>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</si>
  <si>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</si>
  <si>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</si>
  <si>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</si>
  <si>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</si>
  <si>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</si>
  <si>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</si>
  <si>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</si>
  <si>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</si>
  <si>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</si>
  <si>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</si>
  <si>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</si>
  <si>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</si>
  <si>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</si>
  <si>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</si>
  <si>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</si>
  <si>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</si>
  <si>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</si>
  <si>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</si>
  <si>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</si>
  <si>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</si>
  <si>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</si>
  <si>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</si>
  <si>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</si>
  <si>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</si>
  <si>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</si>
  <si>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</si>
  <si>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</si>
  <si>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</si>
  <si>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</si>
  <si>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</si>
  <si>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</si>
  <si>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</si>
  <si>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</si>
  <si>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</si>
  <si>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</si>
  <si>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</si>
  <si>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</si>
  <si>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</si>
  <si>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</si>
  <si>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</si>
  <si>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</si>
  <si>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</si>
  <si>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</si>
  <si>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</si>
  <si>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</si>
  <si>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</si>
  <si>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</si>
  <si>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</si>
  <si>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</si>
  <si>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</si>
  <si>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</si>
  <si>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</si>
  <si>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</si>
  <si>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</si>
  <si>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</si>
  <si>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</si>
  <si>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</si>
  <si>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</si>
  <si>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</si>
  <si>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</si>
  <si>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</si>
  <si>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</si>
  <si>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</si>
  <si>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</si>
  <si>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</si>
  <si>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</si>
  <si>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</si>
  <si>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</si>
  <si>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</si>
  <si>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</si>
  <si>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</si>
  <si>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</si>
  <si>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</si>
  <si>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</si>
  <si>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</si>
  <si>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</si>
  <si>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</si>
  <si>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</si>
  <si>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</si>
  <si>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</si>
  <si>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</si>
  <si>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</si>
  <si>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</si>
  <si>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</si>
  <si>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</si>
  <si>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</si>
  <si>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</si>
  <si>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</si>
  <si>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</si>
  <si>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</si>
  <si>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</si>
  <si>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</si>
  <si>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</si>
  <si>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</si>
  <si>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</si>
  <si>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</si>
  <si>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</si>
  <si>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</si>
  <si>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</si>
  <si>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</si>
  <si>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</si>
  <si>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</si>
  <si>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</si>
  <si>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</si>
  <si>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</si>
  <si>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</si>
  <si>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</si>
  <si>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</si>
  <si>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</si>
  <si>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</si>
  <si>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</si>
  <si>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</si>
  <si>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</si>
  <si>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</si>
  <si>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</si>
  <si>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</si>
  <si>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</si>
  <si>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</si>
  <si>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</si>
  <si>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</si>
  <si>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</si>
  <si>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</si>
  <si>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</si>
  <si>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</si>
  <si>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</si>
  <si>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</si>
  <si>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</si>
  <si>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</si>
  <si>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</si>
  <si>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</si>
  <si>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</si>
  <si>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</si>
  <si>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</si>
  <si>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</si>
  <si>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</si>
  <si>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</si>
  <si>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</si>
  <si>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</si>
  <si>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</si>
  <si>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</si>
  <si>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</si>
  <si>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</si>
  <si>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</si>
  <si>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</si>
  <si>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</si>
  <si>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</si>
  <si>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</si>
  <si>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</si>
  <si>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</si>
  <si>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</si>
  <si>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</si>
  <si>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</si>
  <si>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</si>
  <si>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</si>
  <si>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</si>
  <si>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</si>
  <si>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</si>
  <si>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</si>
  <si>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</si>
  <si>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</si>
  <si>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</si>
  <si>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</si>
  <si>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</si>
  <si>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</si>
  <si>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</si>
  <si>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</si>
  <si>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</si>
  <si>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</si>
  <si>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</si>
  <si>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</si>
  <si>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</si>
  <si>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</si>
  <si>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</si>
  <si>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</si>
  <si>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</si>
  <si>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</si>
  <si>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</si>
  <si>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</si>
  <si>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</si>
  <si>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</si>
  <si>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</si>
  <si>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</si>
  <si>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</si>
  <si>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</si>
  <si>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</si>
  <si>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</si>
  <si>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</si>
  <si>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</si>
  <si>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</si>
  <si>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</si>
  <si>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</si>
  <si>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</si>
  <si>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</si>
  <si>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</si>
  <si>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</si>
  <si>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</si>
  <si>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</si>
  <si>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</si>
  <si>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</si>
  <si>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</si>
  <si>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</si>
  <si>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</si>
  <si>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</si>
  <si>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</si>
  <si>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</si>
  <si>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</si>
  <si>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</si>
  <si>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</si>
  <si>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</si>
  <si>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</si>
  <si>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</si>
  <si>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</si>
  <si>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</si>
  <si>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</si>
  <si>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</si>
  <si>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</si>
  <si>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</si>
  <si>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</si>
  <si>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</si>
  <si>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</si>
  <si>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</si>
  <si>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</si>
  <si>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</si>
  <si>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</si>
  <si>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</si>
  <si>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</si>
  <si>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</si>
  <si>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</si>
  <si>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</si>
  <si>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</si>
  <si>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</si>
  <si>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</si>
  <si>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</si>
  <si>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</si>
  <si>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</si>
  <si>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</si>
  <si>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</si>
  <si>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</si>
  <si>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</si>
  <si>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</si>
  <si>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</si>
  <si>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</si>
  <si>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</si>
  <si>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</si>
  <si>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</si>
  <si>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</si>
  <si>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</si>
  <si>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</si>
  <si>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</si>
  <si>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</si>
  <si>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</si>
  <si>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</si>
  <si>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</si>
  <si>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</si>
  <si>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</si>
  <si>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</si>
  <si>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</si>
  <si>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</si>
  <si>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</si>
  <si>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</si>
  <si>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</si>
  <si>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</si>
  <si>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</si>
  <si>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</si>
  <si>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</si>
  <si>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</si>
  <si>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</si>
  <si>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</si>
  <si>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</si>
  <si>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</si>
  <si>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</si>
  <si>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</si>
  <si>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</si>
  <si>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</si>
  <si>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</si>
  <si>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</si>
  <si>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</si>
  <si>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</si>
  <si>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</si>
  <si>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</si>
  <si>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</si>
  <si>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</si>
  <si>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</si>
  <si>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</si>
  <si>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</si>
  <si>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</si>
  <si>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</si>
  <si>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</si>
  <si>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</si>
  <si>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</si>
  <si>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</si>
  <si>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</si>
  <si>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</si>
  <si>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</si>
  <si>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</si>
  <si>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</si>
  <si>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</si>
  <si>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</si>
  <si>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</si>
  <si>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</si>
  <si>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</si>
  <si>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</si>
  <si>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</si>
  <si>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</si>
  <si>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</si>
  <si>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</si>
  <si>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</si>
  <si>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</si>
  <si>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</si>
  <si>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</si>
  <si>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</si>
  <si>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</si>
  <si>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</si>
  <si>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</si>
  <si>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</si>
  <si>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</si>
  <si>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</si>
  <si>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</si>
  <si>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</si>
  <si>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</si>
  <si>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</si>
  <si>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</si>
  <si>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</si>
  <si>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</si>
  <si>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</si>
  <si>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</si>
  <si>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</si>
  <si>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</si>
  <si>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</si>
  <si>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</si>
  <si>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</si>
  <si>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</si>
  <si>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</si>
  <si>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</si>
  <si>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</si>
  <si>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</si>
  <si>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</si>
  <si>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</si>
  <si>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</si>
  <si>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</si>
  <si>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</si>
  <si>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</si>
  <si>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</si>
  <si>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</si>
  <si>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</si>
  <si>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</si>
  <si>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</si>
  <si>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</si>
  <si>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</si>
  <si>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</si>
  <si>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</si>
  <si>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</si>
  <si>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</si>
  <si>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</si>
  <si>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</si>
  <si>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</si>
  <si>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</si>
  <si>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</si>
  <si>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</si>
  <si>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</si>
  <si>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</si>
  <si>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</si>
  <si>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</si>
  <si>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</si>
  <si>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</si>
  <si>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</si>
  <si>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</si>
  <si>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</si>
  <si>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</si>
  <si>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</si>
  <si>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</si>
  <si>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</si>
  <si>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</si>
  <si>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</si>
  <si>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</si>
  <si>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</si>
  <si>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</si>
  <si>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</si>
  <si>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</si>
  <si>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</si>
  <si>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</si>
  <si>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</si>
  <si>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</si>
  <si>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</si>
  <si>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</si>
  <si>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</si>
  <si>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</si>
  <si>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</si>
  <si>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</si>
  <si>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</si>
  <si>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</si>
  <si>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</si>
  <si>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</si>
  <si>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</si>
  <si>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</si>
  <si>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</si>
  <si>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</si>
  <si>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</si>
  <si>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</si>
  <si>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</si>
  <si>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</si>
  <si>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</si>
  <si>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</si>
  <si>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</si>
  <si>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</si>
  <si>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</si>
  <si>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</si>
  <si>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</si>
  <si>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</si>
  <si>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</si>
  <si>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</si>
  <si>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</si>
  <si>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</si>
  <si>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</si>
  <si>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</si>
  <si>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</si>
  <si>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</si>
  <si>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</si>
  <si>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</si>
  <si>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</si>
  <si>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</si>
  <si>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</si>
  <si>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</si>
  <si>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</si>
  <si>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</si>
  <si>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</si>
  <si>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</si>
  <si>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</si>
  <si>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</si>
  <si>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</si>
  <si>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</si>
  <si>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</si>
  <si>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</si>
  <si>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</si>
  <si>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</si>
  <si>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</si>
  <si>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</si>
  <si>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</si>
  <si>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</si>
  <si>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</si>
  <si>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</si>
  <si>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</si>
  <si>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</si>
  <si>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</si>
  <si>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</si>
  <si>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</si>
  <si>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</si>
  <si>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</si>
  <si>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</si>
  <si>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</si>
  <si>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</si>
  <si>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</si>
  <si>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</si>
  <si>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</si>
  <si>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</si>
  <si>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</si>
  <si>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</si>
  <si>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</si>
  <si>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</si>
  <si>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</si>
  <si>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</si>
  <si>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</si>
  <si>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</si>
  <si>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</si>
  <si>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</si>
  <si>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</si>
  <si>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</si>
  <si>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</si>
  <si>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</si>
  <si>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</si>
  <si>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</si>
  <si>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</si>
  <si>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</si>
  <si>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</si>
  <si>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</si>
  <si>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</si>
  <si>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</si>
  <si>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</si>
  <si>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</si>
  <si>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</si>
  <si>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</si>
  <si>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</si>
  <si>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</si>
  <si>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</si>
  <si>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</si>
  <si>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</si>
  <si>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</si>
  <si>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</si>
  <si>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</si>
  <si>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</si>
  <si>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</si>
  <si>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</si>
  <si>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</si>
  <si>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</si>
  <si>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</si>
  <si>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</si>
  <si>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</si>
  <si>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</si>
  <si>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</si>
  <si>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</si>
  <si>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</si>
  <si>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</si>
  <si>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</si>
  <si>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</si>
  <si>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</si>
  <si>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</si>
  <si>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</si>
  <si>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</si>
  <si>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</si>
  <si>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</si>
  <si>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</si>
  <si>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</si>
  <si>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</si>
  <si>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</si>
  <si>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</si>
  <si>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</si>
  <si>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</si>
  <si>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</si>
  <si>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</si>
  <si>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</si>
  <si>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</si>
  <si>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</si>
  <si>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</si>
  <si>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</si>
  <si>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</si>
  <si>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</si>
  <si>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</si>
  <si>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</si>
  <si>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</si>
  <si>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</si>
  <si>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</si>
  <si>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</si>
  <si>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</si>
  <si>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</si>
  <si>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</si>
  <si>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</si>
  <si>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</si>
  <si>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</si>
  <si>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</si>
  <si>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</si>
  <si>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</si>
  <si>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</si>
  <si>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</si>
  <si>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</si>
  <si>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</si>
  <si>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</si>
  <si>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</si>
  <si>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</si>
  <si>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</si>
  <si>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</si>
  <si>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</si>
  <si>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</si>
  <si>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</si>
  <si>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</si>
  <si>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</si>
  <si>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</si>
  <si>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</si>
  <si>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</si>
  <si>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</si>
  <si>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</si>
  <si>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</si>
  <si>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</si>
  <si>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</si>
  <si>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</si>
  <si>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</si>
  <si>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</si>
  <si>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</si>
  <si>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</si>
  <si>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</si>
  <si>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</si>
  <si>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</si>
  <si>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</si>
  <si>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</si>
  <si>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</si>
  <si>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</si>
  <si>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</si>
  <si>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</si>
  <si>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</si>
  <si>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</si>
  <si>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</si>
  <si>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</si>
  <si>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</si>
  <si>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</si>
  <si>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</si>
  <si>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</si>
  <si>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</si>
  <si>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</si>
  <si>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</si>
  <si>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</si>
  <si>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</si>
  <si>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</si>
  <si>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</si>
  <si>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</si>
  <si>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</si>
  <si>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</si>
  <si>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</si>
  <si>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</si>
  <si>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</si>
  <si>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</si>
  <si>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</si>
  <si>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</si>
  <si>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</si>
  <si>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</si>
  <si>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</si>
  <si>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</si>
  <si>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</si>
  <si>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</si>
  <si>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</si>
  <si>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</si>
  <si>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</si>
  <si>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</si>
  <si>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</si>
  <si>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</si>
  <si>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</si>
  <si>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</si>
  <si>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</si>
  <si>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</si>
  <si>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</si>
  <si>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</si>
  <si>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</si>
  <si>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</si>
  <si>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</si>
  <si>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</si>
  <si>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</si>
  <si>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</si>
  <si>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</si>
  <si>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</si>
  <si>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</si>
  <si>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</si>
  <si>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</si>
  <si>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</si>
  <si>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</si>
  <si>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</si>
  <si>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</si>
  <si>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</si>
  <si>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</si>
  <si>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</si>
  <si>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</si>
  <si>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</si>
  <si>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</si>
  <si>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</si>
  <si>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</si>
  <si>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</si>
  <si>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</si>
  <si>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</si>
  <si>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</si>
  <si>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</si>
  <si>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</si>
  <si>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</si>
  <si>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</si>
  <si>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</si>
  <si>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</si>
  <si>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</si>
  <si>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</si>
  <si>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</si>
  <si>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</si>
  <si>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</si>
  <si>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</si>
  <si>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</si>
  <si>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</si>
  <si>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</si>
  <si>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</si>
  <si>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</si>
  <si>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</si>
  <si>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</si>
  <si>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</si>
  <si>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</si>
  <si>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</si>
  <si>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</si>
  <si>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</si>
  <si>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</si>
  <si>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</si>
  <si>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</si>
  <si>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</si>
  <si>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</si>
  <si>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</si>
  <si>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</si>
  <si>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</si>
  <si>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</si>
  <si>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</si>
  <si>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</si>
  <si>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</si>
  <si>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</si>
  <si>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</si>
  <si>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</si>
  <si>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</si>
  <si>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</si>
  <si>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</si>
  <si>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</si>
  <si>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</si>
  <si>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</si>
  <si>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</si>
  <si>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</si>
  <si>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</si>
  <si>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</si>
  <si>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</si>
  <si>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</si>
  <si>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</si>
  <si>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</si>
  <si>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</si>
  <si>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</si>
  <si>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</si>
  <si>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</si>
  <si>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</si>
  <si>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</si>
  <si>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</si>
  <si>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</si>
  <si>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</si>
  <si>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</si>
  <si>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</si>
  <si>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</si>
  <si>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</si>
  <si>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</si>
  <si>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</si>
  <si>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</si>
  <si>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</si>
  <si>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</si>
  <si>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</si>
  <si>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</si>
  <si>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</si>
  <si>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</si>
  <si>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</si>
  <si>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</si>
  <si>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</si>
  <si>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</si>
  <si>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</si>
  <si>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</si>
  <si>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</si>
  <si>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</si>
  <si>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</si>
  <si>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</si>
  <si>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</si>
  <si>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</si>
  <si>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</si>
  <si>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</si>
  <si>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</si>
  <si>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</si>
  <si>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</si>
  <si>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</si>
  <si>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</si>
  <si>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</si>
  <si>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</si>
  <si>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</si>
  <si>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</si>
  <si>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</si>
  <si>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</si>
  <si>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</si>
  <si>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</si>
  <si>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</si>
  <si>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</si>
  <si>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</si>
  <si>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</si>
  <si>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</si>
  <si>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</si>
  <si>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</si>
  <si>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</si>
  <si>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</si>
  <si>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</si>
  <si>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</si>
  <si>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</si>
  <si>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</si>
  <si>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</si>
  <si>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</si>
  <si>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</si>
  <si>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</si>
  <si>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</si>
  <si>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</si>
  <si>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</si>
  <si>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</si>
  <si>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</si>
  <si>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</si>
  <si>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</si>
  <si>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</si>
  <si>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</si>
  <si>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</si>
  <si>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</si>
  <si>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</si>
  <si>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</si>
  <si>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</si>
  <si>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</si>
  <si>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</si>
  <si>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</si>
  <si>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</si>
  <si>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</si>
  <si>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</si>
  <si>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</si>
  <si>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</si>
  <si>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</si>
  <si>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</si>
  <si>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</si>
  <si>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</si>
  <si>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</si>
  <si>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</si>
  <si>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</si>
  <si>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</si>
  <si>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</si>
  <si>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</si>
  <si>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</si>
  <si>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</si>
  <si>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</si>
  <si>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</si>
  <si>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</si>
  <si>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</si>
  <si>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</si>
  <si>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</si>
  <si>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</si>
  <si>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</si>
  <si>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</si>
  <si>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</si>
  <si>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</si>
  <si>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</si>
  <si>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</si>
  <si>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</si>
  <si>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</si>
  <si>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</si>
  <si>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</si>
  <si>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</si>
  <si>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</si>
  <si>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</si>
  <si>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</si>
  <si>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</si>
  <si>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</si>
  <si>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</si>
  <si>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</si>
  <si>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</si>
  <si>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</si>
  <si>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</si>
  <si>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</si>
  <si>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</si>
  <si>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</si>
  <si>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</si>
  <si>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</si>
  <si>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</si>
  <si>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</si>
  <si>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</si>
  <si>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</si>
  <si>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</si>
  <si>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</si>
  <si>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</si>
  <si>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</si>
  <si>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</si>
  <si>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</si>
  <si>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</si>
  <si>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</si>
  <si>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</si>
  <si>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</si>
  <si>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</si>
  <si>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</si>
  <si>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</si>
  <si>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</si>
  <si>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</si>
  <si>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</si>
  <si>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</si>
  <si>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</si>
  <si>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</si>
  <si>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</si>
  <si>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</si>
  <si>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</si>
  <si>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</si>
  <si>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</si>
  <si>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</si>
  <si>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</si>
  <si>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</si>
  <si>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</si>
  <si>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</si>
  <si>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</si>
  <si>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</si>
  <si>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</si>
  <si>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</si>
  <si>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</si>
  <si>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</si>
  <si>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</si>
  <si>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</si>
  <si>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</si>
  <si>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</si>
  <si>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</si>
  <si>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</si>
  <si>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</si>
  <si>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</si>
  <si>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</si>
  <si>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</si>
  <si>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</si>
  <si>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</si>
  <si>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</si>
  <si>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</si>
  <si>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</si>
  <si>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</si>
  <si>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</si>
  <si>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</si>
  <si>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</si>
  <si>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</si>
  <si>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</si>
  <si>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</si>
  <si>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</si>
  <si>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</si>
  <si>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</si>
  <si>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</si>
  <si>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</si>
  <si>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</si>
  <si>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</si>
  <si>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</si>
  <si>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</si>
  <si>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</si>
  <si>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</si>
  <si>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</si>
  <si>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</si>
  <si>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</si>
  <si>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</si>
  <si>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</si>
  <si>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</si>
  <si>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</si>
  <si>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</si>
  <si>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</si>
  <si>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</si>
  <si>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</si>
  <si>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</si>
  <si>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</si>
  <si>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</si>
  <si>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</si>
  <si>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</si>
  <si>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</si>
  <si>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</si>
  <si>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</si>
  <si>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</si>
  <si>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</si>
  <si>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</si>
  <si>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</si>
  <si>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</si>
  <si>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</si>
  <si>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</si>
  <si>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</si>
  <si>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</si>
  <si>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</si>
  <si>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</si>
  <si>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</si>
  <si>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</si>
  <si>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</si>
  <si>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</si>
  <si>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</si>
  <si>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</si>
  <si>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</si>
  <si>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</si>
  <si>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</si>
  <si>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</si>
  <si>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</si>
  <si>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</si>
  <si>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</si>
  <si>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</si>
  <si>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</si>
  <si>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</si>
  <si>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</si>
  <si>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</si>
  <si>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</si>
  <si>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</si>
  <si>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</si>
  <si>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</si>
  <si>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</si>
  <si>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</si>
  <si>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</si>
  <si>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</si>
  <si>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</si>
  <si>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</si>
  <si>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</si>
  <si>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</si>
  <si>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</si>
  <si>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</si>
  <si>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</si>
  <si>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</si>
  <si>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</si>
  <si>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</si>
  <si>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</si>
  <si>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</si>
  <si>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</si>
  <si>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</si>
  <si>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</si>
  <si>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</si>
  <si>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</si>
  <si>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</si>
  <si>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</si>
  <si>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</si>
  <si>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</si>
  <si>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</si>
  <si>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</si>
  <si>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</si>
  <si>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</si>
  <si>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</si>
  <si>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</si>
  <si>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</si>
  <si>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</si>
  <si>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</si>
  <si>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</si>
  <si>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</si>
  <si>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</si>
  <si>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</si>
  <si>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</si>
  <si>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</si>
  <si>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</si>
  <si>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</si>
  <si>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</si>
  <si>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</si>
  <si>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</si>
  <si>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</si>
  <si>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</si>
  <si>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</si>
  <si>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</si>
  <si>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</si>
  <si>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</si>
  <si>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</si>
  <si>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</si>
  <si>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</si>
  <si>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</si>
  <si>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</si>
  <si>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</si>
  <si>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</si>
  <si>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</si>
  <si>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</si>
  <si>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</si>
  <si>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</si>
  <si>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</si>
  <si>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</si>
  <si>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</si>
  <si>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</si>
  <si>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</si>
  <si>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</si>
  <si>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</si>
  <si>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</si>
  <si>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</si>
  <si>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</si>
  <si>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</si>
  <si>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</si>
  <si>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</si>
  <si>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</si>
  <si>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</si>
  <si>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</si>
  <si>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</si>
  <si>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</si>
  <si>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</si>
  <si>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</si>
  <si>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</si>
  <si>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</si>
  <si>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</si>
  <si>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</si>
  <si>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</si>
  <si>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</si>
  <si>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</si>
  <si>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</si>
  <si>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</si>
  <si>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</si>
  <si>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</si>
  <si>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</si>
  <si>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</si>
  <si>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</si>
  <si>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</si>
  <si>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</si>
  <si>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</si>
  <si>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</si>
  <si>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</si>
  <si>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</si>
  <si>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</si>
  <si>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</si>
  <si>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</si>
  <si>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</si>
  <si>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</si>
  <si>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</si>
  <si>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</si>
  <si>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</si>
  <si>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</si>
  <si>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</si>
  <si>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</si>
  <si>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</si>
  <si>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</si>
  <si>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</si>
  <si>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</si>
  <si>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</si>
  <si>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</si>
  <si>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</si>
  <si>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</si>
  <si>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</si>
  <si>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</si>
  <si>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</si>
  <si>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</si>
  <si>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</si>
  <si>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</si>
  <si>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</si>
  <si>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</si>
  <si>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</si>
  <si>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</si>
  <si>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</si>
  <si>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</si>
  <si>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</si>
  <si>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</si>
  <si>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</si>
  <si>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</si>
  <si>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</si>
  <si>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</si>
  <si>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</si>
  <si>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</si>
  <si>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</si>
  <si>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</si>
  <si>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</si>
  <si>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</si>
  <si>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</si>
  <si>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</si>
  <si>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</si>
  <si>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</si>
  <si>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</si>
  <si>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</si>
  <si>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</si>
  <si>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</si>
  <si>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</si>
  <si>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</si>
  <si>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</si>
  <si>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</si>
  <si>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</si>
  <si>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</si>
  <si>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</si>
  <si>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</si>
  <si>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</si>
  <si>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</si>
  <si>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</si>
  <si>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</si>
  <si>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</si>
  <si>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</si>
  <si>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</si>
  <si>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</si>
  <si>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</si>
  <si>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</si>
  <si>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</si>
  <si>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</si>
  <si>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</si>
  <si>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</si>
  <si>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</si>
  <si>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</si>
  <si>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</si>
  <si>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</si>
  <si>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</si>
  <si>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</si>
  <si>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</si>
  <si>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</si>
  <si>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</si>
  <si>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</si>
  <si>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</si>
  <si>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</si>
  <si>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</si>
  <si>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</si>
  <si>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</si>
  <si>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</si>
  <si>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</si>
  <si>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</si>
  <si>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</si>
  <si>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</si>
  <si>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</si>
  <si>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</si>
  <si>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</si>
  <si>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</si>
  <si>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</si>
  <si>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</si>
  <si>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</si>
  <si>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</si>
  <si>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</si>
  <si>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</si>
  <si>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</si>
  <si>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</si>
  <si>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</si>
  <si>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</si>
  <si>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</si>
  <si>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</si>
  <si>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</si>
  <si>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</si>
  <si>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</si>
  <si>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</si>
  <si>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</si>
  <si>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</si>
  <si>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</si>
  <si>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</si>
  <si>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</si>
  <si>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</si>
  <si>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</si>
  <si>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</si>
  <si>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</si>
  <si>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</si>
  <si>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</si>
  <si>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</si>
  <si>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</si>
  <si>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</si>
  <si>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</si>
  <si>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</si>
  <si>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</si>
  <si>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</si>
  <si>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</si>
  <si>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</si>
  <si>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</si>
  <si>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</si>
  <si>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</si>
  <si>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</si>
  <si>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</si>
  <si>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</si>
  <si>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</si>
  <si>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</si>
  <si>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</si>
  <si>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</si>
  <si>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</si>
  <si>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</si>
  <si>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</si>
  <si>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</si>
  <si>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</si>
  <si>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</si>
  <si>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</si>
  <si>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</si>
  <si>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</si>
  <si>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</si>
  <si>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</si>
  <si>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</si>
  <si>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</si>
  <si>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</si>
  <si>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</si>
  <si>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</si>
  <si>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</si>
  <si>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</si>
  <si>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</si>
  <si>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</si>
  <si>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</si>
  <si>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</si>
  <si>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</si>
  <si>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</si>
  <si>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</si>
  <si>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</si>
  <si>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</si>
  <si>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</si>
  <si>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</si>
  <si>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</si>
  <si>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</si>
  <si>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</si>
  <si>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</si>
  <si>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</si>
  <si>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</si>
  <si>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</si>
  <si>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</si>
  <si>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</si>
  <si>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</si>
  <si>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</si>
  <si>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</si>
  <si>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</si>
  <si>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</si>
  <si>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</si>
  <si>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</si>
  <si>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</si>
  <si>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</si>
  <si>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</si>
  <si>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</si>
  <si>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</si>
  <si>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</si>
  <si>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</si>
  <si>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</si>
  <si>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</si>
  <si>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</si>
  <si>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</si>
  <si>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</si>
  <si>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</si>
  <si>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</si>
  <si>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</si>
  <si>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</si>
  <si>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</si>
  <si>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</si>
  <si>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</si>
  <si>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</si>
  <si>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</si>
  <si>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</si>
  <si>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</si>
  <si>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</si>
  <si>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</si>
  <si>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</si>
  <si>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</si>
  <si>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</si>
  <si>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</si>
  <si>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</si>
  <si>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</si>
  <si>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</si>
  <si>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</si>
  <si>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</si>
  <si>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</si>
  <si>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</si>
  <si>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</si>
  <si>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</si>
  <si>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</si>
  <si>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</si>
  <si>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</si>
  <si>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</si>
  <si>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</si>
  <si>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</si>
  <si>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</si>
  <si>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</si>
  <si>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</si>
  <si>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</si>
  <si>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</si>
  <si>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</si>
  <si>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</si>
  <si>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</si>
  <si>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</si>
  <si>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</si>
  <si>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</si>
  <si>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</si>
  <si>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</si>
  <si>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</si>
  <si>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</si>
  <si>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</si>
  <si>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</si>
  <si>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</si>
  <si>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</si>
  <si>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</si>
  <si>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</si>
  <si>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</si>
  <si>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</si>
  <si>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</si>
  <si>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</si>
  <si>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</si>
  <si>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</si>
  <si>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</si>
  <si>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</si>
  <si>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</si>
  <si>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</si>
  <si>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</si>
  <si>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</si>
  <si>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</si>
  <si>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</si>
  <si>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</si>
  <si>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</si>
  <si>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</si>
  <si>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</si>
  <si>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</si>
  <si>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</si>
  <si>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</si>
  <si>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</si>
  <si>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</si>
  <si>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</si>
  <si>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</si>
  <si>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</si>
  <si>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</si>
  <si>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</si>
  <si>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</si>
  <si>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</si>
  <si>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</si>
  <si>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</si>
  <si>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</si>
  <si>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</si>
  <si>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</si>
  <si>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</si>
  <si>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</si>
  <si>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</si>
  <si>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</si>
  <si>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</si>
  <si>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</si>
  <si>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</si>
  <si>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</si>
  <si>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</si>
  <si>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</si>
  <si>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</si>
  <si>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</si>
  <si>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</si>
  <si>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</si>
  <si>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</si>
  <si>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</si>
  <si>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</si>
  <si>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</si>
  <si>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</si>
  <si>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</si>
  <si>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</si>
  <si>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</si>
  <si>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</si>
  <si>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</si>
  <si>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</si>
  <si>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</si>
  <si>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</si>
  <si>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</si>
  <si>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</si>
  <si>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</si>
  <si>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</si>
  <si>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</si>
  <si>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</si>
  <si>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</si>
  <si>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</si>
  <si>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</si>
  <si>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</si>
  <si>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</si>
  <si>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</si>
  <si>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</si>
  <si>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</si>
  <si>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</si>
  <si>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</si>
  <si>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</si>
  <si>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</si>
  <si>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</si>
  <si>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</si>
  <si>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</si>
  <si>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</si>
  <si>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</si>
  <si>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</si>
  <si>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</si>
  <si>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</si>
  <si>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</si>
  <si>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</si>
  <si>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</si>
  <si>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</si>
  <si>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</si>
  <si>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</si>
  <si>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</si>
  <si>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</si>
  <si>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</si>
  <si>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</si>
  <si>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</si>
  <si>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</si>
  <si>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</si>
  <si>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</si>
  <si>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</si>
  <si>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</si>
  <si>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</si>
  <si>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</si>
  <si>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</si>
  <si>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</si>
  <si>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</si>
  <si>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</si>
  <si>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</si>
  <si>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</si>
  <si>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</si>
  <si>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</si>
  <si>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</si>
  <si>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</si>
  <si>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</si>
  <si>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</si>
  <si>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</si>
  <si>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</si>
  <si>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</si>
  <si>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</si>
  <si>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</si>
  <si>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</si>
  <si>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</si>
  <si>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</si>
  <si>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</si>
  <si>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</si>
  <si>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</si>
  <si>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</si>
  <si>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</si>
  <si>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</si>
  <si>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</si>
  <si>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</si>
  <si>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</si>
  <si>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</si>
  <si>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</si>
  <si>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</si>
  <si>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</si>
  <si>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</si>
  <si>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</si>
  <si>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</si>
  <si>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</si>
  <si>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</si>
  <si>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</si>
  <si>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</si>
  <si>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</si>
  <si>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</si>
  <si>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</si>
  <si>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</si>
  <si>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</si>
  <si>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</si>
  <si>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</si>
  <si>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</si>
  <si>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</si>
  <si>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</si>
  <si>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</si>
  <si>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</si>
  <si>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</si>
  <si>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</si>
  <si>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</si>
  <si>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</si>
  <si>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</si>
  <si>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</si>
  <si>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</si>
  <si>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</si>
  <si>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</si>
  <si>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</si>
  <si>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</si>
  <si>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</si>
  <si>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</si>
  <si>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</si>
  <si>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</si>
  <si>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</si>
  <si>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</si>
  <si>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</si>
  <si>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</si>
  <si>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</si>
  <si>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</si>
  <si>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</si>
  <si>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</si>
  <si>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</si>
  <si>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</si>
  <si>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</si>
  <si>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</si>
  <si>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</si>
  <si>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</si>
  <si>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</si>
  <si>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</si>
  <si>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</si>
  <si>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</si>
  <si>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</si>
  <si>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</si>
  <si>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</si>
  <si>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</si>
  <si>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</si>
  <si>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</si>
  <si>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</si>
  <si>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</si>
  <si>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</si>
  <si>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</si>
  <si>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</si>
  <si>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</si>
  <si>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</si>
  <si>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</si>
  <si>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</si>
  <si>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</si>
  <si>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</si>
  <si>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</si>
  <si>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</si>
  <si>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</si>
  <si>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</si>
  <si>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</si>
  <si>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</si>
  <si>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</si>
  <si>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</si>
  <si>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</si>
  <si>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</si>
  <si>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</si>
  <si>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</si>
  <si>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</si>
  <si>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</si>
  <si>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</si>
  <si>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</si>
  <si>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</si>
  <si>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</si>
  <si>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</si>
  <si>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</si>
  <si>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</si>
  <si>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</si>
  <si>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</si>
  <si>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</si>
  <si>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</si>
  <si>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</si>
  <si>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</si>
  <si>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</si>
  <si>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</si>
  <si>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</si>
  <si>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</si>
  <si>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</si>
  <si>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</si>
  <si>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</si>
  <si>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</si>
  <si>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</si>
  <si>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</si>
  <si>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</si>
  <si>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</si>
  <si>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</si>
  <si>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</si>
  <si>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</si>
  <si>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</si>
  <si>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</si>
  <si>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</si>
  <si>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</si>
  <si>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</si>
  <si>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</si>
  <si>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</si>
  <si>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</si>
  <si>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</si>
  <si>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</si>
  <si>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</si>
  <si>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</si>
  <si>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</si>
  <si>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</si>
  <si>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</si>
  <si>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</si>
  <si>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</si>
  <si>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</si>
  <si>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</si>
  <si>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</si>
  <si>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</si>
  <si>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</si>
  <si>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</si>
  <si>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</si>
  <si>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</si>
  <si>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</si>
  <si>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</si>
  <si>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</si>
  <si>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</si>
  <si>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</si>
  <si>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</si>
  <si>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</si>
  <si>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</si>
  <si>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</si>
  <si>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</si>
  <si>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</si>
  <si>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</si>
  <si>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</si>
  <si>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</si>
  <si>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</si>
  <si>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</si>
  <si>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</si>
  <si>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</si>
  <si>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</si>
  <si>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</si>
  <si>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</si>
  <si>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</si>
  <si>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</si>
  <si>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</si>
  <si>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</si>
  <si>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</si>
  <si>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</si>
  <si>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</si>
  <si>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</si>
  <si>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</si>
  <si>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</si>
  <si>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</si>
  <si>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</si>
  <si>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</si>
  <si>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</si>
  <si>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</si>
  <si>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</si>
  <si>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</si>
  <si>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</si>
  <si>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</si>
  <si>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</si>
  <si>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</si>
  <si>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</si>
  <si>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</si>
  <si>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</si>
  <si>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</si>
  <si>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</si>
  <si>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</si>
  <si>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</si>
  <si>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</si>
  <si>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</si>
  <si>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</si>
  <si>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</si>
  <si>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</si>
  <si>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</si>
  <si>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</si>
  <si>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</si>
  <si>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</si>
  <si>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</si>
  <si>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</si>
  <si>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</si>
  <si>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</si>
  <si>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</si>
  <si>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</si>
  <si>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</si>
  <si>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</si>
  <si>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</si>
  <si>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</si>
  <si>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</si>
  <si>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</si>
  <si>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</si>
  <si>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</si>
  <si>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</si>
  <si>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</si>
  <si>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</si>
  <si>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</si>
  <si>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</si>
  <si>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</si>
  <si>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</si>
  <si>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</si>
  <si>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</si>
  <si>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</si>
  <si>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</si>
  <si>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</si>
  <si>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</si>
  <si>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</si>
  <si>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</si>
  <si>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</si>
  <si>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</si>
  <si>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</si>
  <si>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</si>
  <si>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</si>
  <si>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</si>
  <si>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</si>
  <si>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</si>
  <si>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</si>
  <si>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</si>
  <si>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</si>
  <si>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</si>
  <si>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</si>
  <si>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</si>
  <si>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</si>
  <si>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</si>
  <si>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</si>
  <si>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</si>
  <si>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</si>
  <si>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</si>
  <si>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</si>
  <si>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</si>
  <si>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</si>
  <si>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</si>
  <si>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</si>
  <si>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</si>
  <si>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</si>
  <si>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</si>
  <si>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</si>
  <si>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</si>
  <si>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</si>
  <si>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</si>
  <si>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</si>
  <si>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</si>
  <si>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</si>
  <si>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</si>
  <si>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</si>
  <si>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</si>
  <si>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</si>
  <si>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</si>
  <si>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</si>
  <si>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</si>
  <si>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</si>
  <si>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</si>
  <si>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</si>
  <si>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</si>
  <si>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</si>
  <si>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</si>
  <si>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</si>
  <si>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</si>
  <si>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</si>
  <si>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</si>
  <si>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</si>
  <si>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</si>
  <si>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</si>
  <si>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</si>
  <si>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</si>
  <si>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</si>
  <si>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</si>
  <si>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</si>
  <si>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</si>
  <si>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</si>
  <si>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</si>
  <si>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</si>
  <si>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</si>
  <si>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</si>
  <si>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</si>
  <si>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</si>
  <si>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</si>
  <si>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</si>
  <si>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</si>
  <si>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</si>
  <si>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</si>
  <si>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</si>
  <si>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</si>
  <si>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</si>
  <si>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</si>
  <si>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</si>
  <si>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</si>
  <si>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</si>
  <si>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</si>
  <si>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</si>
  <si>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</si>
  <si>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</si>
  <si>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</si>
  <si>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</si>
  <si>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</si>
  <si>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</si>
  <si>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</si>
  <si>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</si>
  <si>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</si>
  <si>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</si>
  <si>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</si>
  <si>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</si>
  <si>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</si>
  <si>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</si>
  <si>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</si>
  <si>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</si>
  <si>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</si>
  <si>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</si>
  <si>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</si>
  <si>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</si>
  <si>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</si>
  <si>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</si>
  <si>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</si>
  <si>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</si>
  <si>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</si>
  <si>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</si>
  <si>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</si>
  <si>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</si>
  <si>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</si>
  <si>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</si>
  <si>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</si>
  <si>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</si>
  <si>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</si>
  <si>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</si>
  <si>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</si>
  <si>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</si>
  <si>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</si>
  <si>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</si>
  <si>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</si>
  <si>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</si>
  <si>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</si>
  <si>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</si>
  <si>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</si>
  <si>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</si>
  <si>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</si>
  <si>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</si>
  <si>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</si>
  <si>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</si>
  <si>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</si>
  <si>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</si>
  <si>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</si>
  <si>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</si>
  <si>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</si>
  <si>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</si>
  <si>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</si>
  <si>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</si>
  <si>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</si>
  <si>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</si>
  <si>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</si>
  <si>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</si>
  <si>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</si>
  <si>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</si>
  <si>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</si>
  <si>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</si>
  <si>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</si>
  <si>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</si>
  <si>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</si>
  <si>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</si>
  <si>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</si>
  <si>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</si>
  <si>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</si>
  <si>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</si>
  <si>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</si>
  <si>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</si>
  <si>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</si>
  <si>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</si>
  <si>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</si>
  <si>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</si>
  <si>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</si>
  <si>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</si>
  <si>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</si>
  <si>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</si>
  <si>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</si>
  <si>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</si>
  <si>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</si>
  <si>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</si>
  <si>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</si>
  <si>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</si>
  <si>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</si>
  <si>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</si>
  <si>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</si>
  <si>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</si>
  <si>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</si>
  <si>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</si>
  <si>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</si>
  <si>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</si>
  <si>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</si>
  <si>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</si>
  <si>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</si>
  <si>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</si>
  <si>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</si>
  <si>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</si>
  <si>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</si>
  <si>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</si>
  <si>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</si>
  <si>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</si>
  <si>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</si>
  <si>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</si>
  <si>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</si>
  <si>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</si>
  <si>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</si>
  <si>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</si>
  <si>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</si>
  <si>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</si>
  <si>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</si>
  <si>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</si>
  <si>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</si>
  <si>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</si>
  <si>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</si>
  <si>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</si>
  <si>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</si>
  <si>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</si>
  <si>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</si>
  <si>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</si>
  <si>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</si>
  <si>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</si>
  <si>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</si>
  <si>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</si>
  <si>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</si>
  <si>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</si>
  <si>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</si>
  <si>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</si>
  <si>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</si>
  <si>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</si>
  <si>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</si>
  <si>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</si>
  <si>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</si>
  <si>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</si>
  <si>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</si>
  <si>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</si>
  <si>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</si>
  <si>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</si>
  <si>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</si>
  <si>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</si>
  <si>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</si>
  <si>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</si>
  <si>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</si>
  <si>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</si>
  <si>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</si>
  <si>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</si>
  <si>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</si>
  <si>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</si>
  <si>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</si>
  <si>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</si>
  <si>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</si>
  <si>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</si>
  <si>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</si>
  <si>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</si>
  <si>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</si>
  <si>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</si>
  <si>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</si>
  <si>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</si>
  <si>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</si>
  <si>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</si>
  <si>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</si>
  <si>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</si>
  <si>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</si>
  <si>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</si>
  <si>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</si>
  <si>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</si>
  <si>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</si>
  <si>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</si>
  <si>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</si>
  <si>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</si>
  <si>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</si>
  <si>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</si>
  <si>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</si>
  <si>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</si>
  <si>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</si>
  <si>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</si>
  <si>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</si>
  <si>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</si>
  <si>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</si>
  <si>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</si>
  <si>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</si>
  <si>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</si>
  <si>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</si>
  <si>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</si>
  <si>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</si>
  <si>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</si>
  <si>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</si>
  <si>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</si>
  <si>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</si>
  <si>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</si>
  <si>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</si>
  <si>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</si>
  <si>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</si>
  <si>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</si>
  <si>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</si>
  <si>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</si>
  <si>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</si>
  <si>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</si>
  <si>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</si>
  <si>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</si>
  <si>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</si>
  <si>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</si>
  <si>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</si>
  <si>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</si>
  <si>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</si>
  <si>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</si>
  <si>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</si>
  <si>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</si>
  <si>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</si>
  <si>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</si>
  <si>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</si>
  <si>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</si>
  <si>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</si>
  <si>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</si>
  <si>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</si>
  <si>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</si>
  <si>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</si>
  <si>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</si>
  <si>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</si>
  <si>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</si>
  <si>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</si>
  <si>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</si>
  <si>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</si>
  <si>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</si>
  <si>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</si>
  <si>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</si>
  <si>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</si>
  <si>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</si>
  <si>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</si>
  <si>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</si>
  <si>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</si>
  <si>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</si>
  <si>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</si>
  <si>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</si>
  <si>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</si>
  <si>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</si>
  <si>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</si>
  <si>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</si>
  <si>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</si>
  <si>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</si>
  <si>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</si>
  <si>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</si>
  <si>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</si>
  <si>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</si>
  <si>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</si>
  <si>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</si>
  <si>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</si>
  <si>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</si>
  <si>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</si>
  <si>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</si>
  <si>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</si>
  <si>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</si>
  <si>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</si>
  <si>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</si>
  <si>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</si>
  <si>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</si>
  <si>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</si>
  <si>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</si>
  <si>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</si>
  <si>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</si>
  <si>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</si>
  <si>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</si>
  <si>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</si>
  <si>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</si>
  <si>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</si>
  <si>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</si>
  <si>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</si>
  <si>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</si>
  <si>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</si>
  <si>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</si>
  <si>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</si>
  <si>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</si>
  <si>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</si>
  <si>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</si>
  <si>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</si>
  <si>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</si>
  <si>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</si>
  <si>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</si>
  <si>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</si>
  <si>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</si>
  <si>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</si>
  <si>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</si>
  <si>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</si>
  <si>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</si>
  <si>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</si>
  <si>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</si>
  <si>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</si>
  <si>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</si>
  <si>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</si>
  <si>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</si>
  <si>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</si>
  <si>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</si>
  <si>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</si>
  <si>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</si>
  <si>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</si>
  <si>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</si>
  <si>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</si>
  <si>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</si>
  <si>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</si>
  <si>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</si>
  <si>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</si>
  <si>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</si>
  <si>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</si>
  <si>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</si>
  <si>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</si>
  <si>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</si>
  <si>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</si>
  <si>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</si>
  <si>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</si>
  <si>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</si>
  <si>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</si>
  <si>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</si>
  <si>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</si>
  <si>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</si>
  <si>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</si>
  <si>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</si>
  <si>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</si>
  <si>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</si>
  <si>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</si>
  <si>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</si>
  <si>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</si>
  <si>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</si>
  <si>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</si>
  <si>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</si>
  <si>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</si>
  <si>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</si>
  <si>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</si>
  <si>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</si>
  <si>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</si>
  <si>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</si>
  <si>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</si>
  <si>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</si>
  <si>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</si>
  <si>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</si>
  <si>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</si>
  <si>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</si>
  <si>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</si>
  <si>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</si>
  <si>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</si>
  <si>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</si>
  <si>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</si>
  <si>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</si>
  <si>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</si>
  <si>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</si>
  <si>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</si>
  <si>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</si>
  <si>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</si>
  <si>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</si>
  <si>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</si>
  <si>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</si>
  <si>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</si>
  <si>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</si>
  <si>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</si>
  <si>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</si>
  <si>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</si>
  <si>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</si>
  <si>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</si>
  <si>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</si>
  <si>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</si>
  <si>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</si>
  <si>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</si>
  <si>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</si>
  <si>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</si>
  <si>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</si>
  <si>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</si>
  <si>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</si>
  <si>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</si>
  <si>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</si>
  <si>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</si>
  <si>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</si>
  <si>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</si>
  <si>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</si>
  <si>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</si>
  <si>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</si>
  <si>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</si>
  <si>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</si>
  <si>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</si>
  <si>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</si>
  <si>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</si>
  <si>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</si>
  <si>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</si>
  <si>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</si>
  <si>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</si>
  <si>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</si>
  <si>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</si>
  <si>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</si>
  <si>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</si>
  <si>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</si>
  <si>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</si>
  <si>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</si>
  <si>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</si>
  <si>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</si>
  <si>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</si>
  <si>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</si>
  <si>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</si>
  <si>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</si>
  <si>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</si>
  <si>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</si>
  <si>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</si>
  <si>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</si>
  <si>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</si>
  <si>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</si>
  <si>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</si>
  <si>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</si>
  <si>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</si>
  <si>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</si>
  <si>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</si>
  <si>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</si>
  <si>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</si>
  <si>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</si>
  <si>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</si>
  <si>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</si>
  <si>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</si>
  <si>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</si>
  <si>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</si>
  <si>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</si>
  <si>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</si>
  <si>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</si>
  <si>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</si>
  <si>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</si>
  <si>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</si>
  <si>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</si>
  <si>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</si>
  <si>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</si>
  <si>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</si>
  <si>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</si>
  <si>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</si>
  <si>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</si>
  <si>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</si>
  <si>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</si>
  <si>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</si>
  <si>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</si>
  <si>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</si>
  <si>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</si>
  <si>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</si>
  <si>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</si>
  <si>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</si>
  <si>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</si>
  <si>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</si>
  <si>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</si>
  <si>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</si>
  <si>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</si>
  <si>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</si>
  <si>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</si>
  <si>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</si>
  <si>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</si>
  <si>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</si>
  <si>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</si>
  <si>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</si>
  <si>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</si>
  <si>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</si>
  <si>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</si>
  <si>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</si>
  <si>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</si>
  <si>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</si>
  <si>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</si>
  <si>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</si>
  <si>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</si>
  <si>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</si>
  <si>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</si>
  <si>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</si>
  <si>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</si>
  <si>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</si>
  <si>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</si>
  <si>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</si>
  <si>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</si>
  <si>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</si>
  <si>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</si>
  <si>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</si>
  <si>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</si>
  <si>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</si>
  <si>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</si>
  <si>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</si>
  <si>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</si>
  <si>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</si>
  <si>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</si>
  <si>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</si>
  <si>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</si>
  <si>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</si>
  <si>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</si>
  <si>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</si>
  <si>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</si>
  <si>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</si>
  <si>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</si>
  <si>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</si>
  <si>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</si>
  <si>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</si>
  <si>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</si>
  <si>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</si>
  <si>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</si>
  <si>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</si>
  <si>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</si>
  <si>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</si>
  <si>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</si>
  <si>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</si>
  <si>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</si>
  <si>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</si>
  <si>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</si>
  <si>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</si>
  <si>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</si>
  <si>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</si>
  <si>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</si>
  <si>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</si>
  <si>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</si>
  <si>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</si>
  <si>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</si>
  <si>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</si>
  <si>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</si>
  <si>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</si>
  <si>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</si>
  <si>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</si>
  <si>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</si>
  <si>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</si>
  <si>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</si>
  <si>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</si>
  <si>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</si>
  <si>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</si>
  <si>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</si>
  <si>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</si>
  <si>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</si>
  <si>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</si>
  <si>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</si>
  <si>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</si>
  <si>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</si>
  <si>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</si>
  <si>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</si>
  <si>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</si>
  <si>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</si>
  <si>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</si>
  <si>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</si>
  <si>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</si>
  <si>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</si>
  <si>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</si>
  <si>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</si>
  <si>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</si>
  <si>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</si>
  <si>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</si>
  <si>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</si>
  <si>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</si>
  <si>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</si>
  <si>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</si>
  <si>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</si>
  <si>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</si>
  <si>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</si>
  <si>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</si>
  <si>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</si>
  <si>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</si>
  <si>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</si>
  <si>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</si>
  <si>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</si>
  <si>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</si>
  <si>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</si>
  <si>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</si>
  <si>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</si>
  <si>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</si>
  <si>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</si>
  <si>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</si>
  <si>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</si>
  <si>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</si>
  <si>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</si>
  <si>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</si>
  <si>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</si>
  <si>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</si>
  <si>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</si>
  <si>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</si>
  <si>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</si>
  <si>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</si>
  <si>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</si>
  <si>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</si>
  <si>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</si>
  <si>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</si>
  <si>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</si>
  <si>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</si>
  <si>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</si>
  <si>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</si>
  <si>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</si>
  <si>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</si>
  <si>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</si>
  <si>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</si>
  <si>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</si>
  <si>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</si>
  <si>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</si>
  <si>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</si>
  <si>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</si>
  <si>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</si>
  <si>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</si>
  <si>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</si>
  <si>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</si>
  <si>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</si>
  <si>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</si>
  <si>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</si>
  <si>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</si>
  <si>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</si>
  <si>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</si>
  <si>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</si>
  <si>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</si>
  <si>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</si>
  <si>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</si>
  <si>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</si>
  <si>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</si>
  <si>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</si>
  <si>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</si>
  <si>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</si>
  <si>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</si>
  <si>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</si>
  <si>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</si>
  <si>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</si>
  <si>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</si>
  <si>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</si>
  <si>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</si>
  <si>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</si>
  <si>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</si>
  <si>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</si>
  <si>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</si>
  <si>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</si>
  <si>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</si>
  <si>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</si>
  <si>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</si>
  <si>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</si>
  <si>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</si>
  <si>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</si>
  <si>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</si>
  <si>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</si>
  <si>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</si>
  <si>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</si>
  <si>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</si>
  <si>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</si>
  <si>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</si>
  <si>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</si>
  <si>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</si>
  <si>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</si>
  <si>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</si>
  <si>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</si>
  <si>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</si>
  <si>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</si>
  <si>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</si>
  <si>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</si>
  <si>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</si>
  <si>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</si>
  <si>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</si>
  <si>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</si>
  <si>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</si>
  <si>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</si>
  <si>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</si>
  <si>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</si>
  <si>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</si>
  <si>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</si>
  <si>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</si>
  <si>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</si>
  <si>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</si>
  <si>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</si>
  <si>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</si>
  <si>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</si>
  <si>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</si>
  <si>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</si>
  <si>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</si>
  <si>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</si>
  <si>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</si>
  <si>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</si>
  <si>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</si>
  <si>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</si>
  <si>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</si>
  <si>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</si>
  <si>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</si>
  <si>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</si>
  <si>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</si>
  <si>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</si>
  <si>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</si>
  <si>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</si>
  <si>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</si>
  <si>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</si>
  <si>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</si>
  <si>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</si>
  <si>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</si>
  <si>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</si>
  <si>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</si>
  <si>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</si>
  <si>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</si>
  <si>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</si>
  <si>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</si>
  <si>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</si>
  <si>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</si>
  <si>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</si>
  <si>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</si>
  <si>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</si>
  <si>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</si>
  <si>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</si>
  <si>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</si>
  <si>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</si>
  <si>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</si>
  <si>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</si>
  <si>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</si>
  <si>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</si>
  <si>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</si>
  <si>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</si>
  <si>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</si>
  <si>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</si>
  <si>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</si>
  <si>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</si>
  <si>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</si>
  <si>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</si>
  <si>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</si>
  <si>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</si>
  <si>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</si>
  <si>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</si>
  <si>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</si>
  <si>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</si>
  <si>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</si>
  <si>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</si>
  <si>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</si>
  <si>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</si>
  <si>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</si>
  <si>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</si>
  <si>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</si>
  <si>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</si>
  <si>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</si>
  <si>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</si>
  <si>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</si>
  <si>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</si>
  <si>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</si>
  <si>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</si>
  <si>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</si>
  <si>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</si>
  <si>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</si>
  <si>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</si>
  <si>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</si>
  <si>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</si>
  <si>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</si>
  <si>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</si>
  <si>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</si>
  <si>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</si>
  <si>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</si>
  <si>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</si>
  <si>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</si>
  <si>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</si>
  <si>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</si>
  <si>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</si>
  <si>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</si>
  <si>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</si>
  <si>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</si>
  <si>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</si>
  <si>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</si>
  <si>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</si>
  <si>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</si>
  <si>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</si>
  <si>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</si>
  <si>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</si>
  <si>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</si>
  <si>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</si>
  <si>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</si>
  <si>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</si>
  <si>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</si>
  <si>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</si>
  <si>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</si>
  <si>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</si>
  <si>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</si>
  <si>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</si>
  <si>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</si>
  <si>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</si>
  <si>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</si>
  <si>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</si>
  <si>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</si>
  <si>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</si>
  <si>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</si>
  <si>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</si>
  <si>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</si>
  <si>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</si>
  <si>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</si>
  <si>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</si>
  <si>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</si>
  <si>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</si>
  <si>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</si>
  <si>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</si>
  <si>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</si>
  <si>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</si>
  <si>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</si>
  <si>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</si>
  <si>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</si>
  <si>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</si>
  <si>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</si>
  <si>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</si>
  <si>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</si>
  <si>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</si>
  <si>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</si>
  <si>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</si>
  <si>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</si>
  <si>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</si>
  <si>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</si>
  <si>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</si>
  <si>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</si>
  <si>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</si>
  <si>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</si>
  <si>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</si>
  <si>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</si>
  <si>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</si>
  <si>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</si>
  <si>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</si>
  <si>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</si>
  <si>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</si>
  <si>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</si>
  <si>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</si>
  <si>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</si>
  <si>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</si>
  <si>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</si>
  <si>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</si>
  <si>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</si>
  <si>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</si>
  <si>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</si>
  <si>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</si>
  <si>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</si>
  <si>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</si>
  <si>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</si>
  <si>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</si>
  <si>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</si>
  <si>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</si>
  <si>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</si>
  <si>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</si>
  <si>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</si>
  <si>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</si>
  <si>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</si>
  <si>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</si>
  <si>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</si>
  <si>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</si>
  <si>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</si>
  <si>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</si>
  <si>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</si>
  <si>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</si>
  <si>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</si>
  <si>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</si>
  <si>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</si>
  <si>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</si>
  <si>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</si>
  <si>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</si>
  <si>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</si>
  <si>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</si>
  <si>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</si>
  <si>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</si>
  <si>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</si>
  <si>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</si>
  <si>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</si>
  <si>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</si>
  <si>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</si>
  <si>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</si>
  <si>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</si>
  <si>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</si>
  <si>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</si>
  <si>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</si>
  <si>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</si>
  <si>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</si>
  <si>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</si>
  <si>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</si>
  <si>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</si>
  <si>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</si>
  <si>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</si>
  <si>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</si>
  <si>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</si>
  <si>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</si>
  <si>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</si>
  <si>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</si>
  <si>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</si>
  <si>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</si>
  <si>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</si>
  <si>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</si>
  <si>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</si>
  <si>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</si>
  <si>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</si>
  <si>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</si>
  <si>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</si>
  <si>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</si>
  <si>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</si>
  <si>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</si>
  <si>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</si>
  <si>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</si>
  <si>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</si>
  <si>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</si>
  <si>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</si>
  <si>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</si>
  <si>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</si>
  <si>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</si>
  <si>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</si>
  <si>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</si>
  <si>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</si>
  <si>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</si>
  <si>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</si>
  <si>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</si>
  <si>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</si>
  <si>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</si>
  <si>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</si>
  <si>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</si>
  <si>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</si>
  <si>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</si>
  <si>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</si>
  <si>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</si>
  <si>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</si>
  <si>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</si>
  <si>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</si>
  <si>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</si>
  <si>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</si>
  <si>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</si>
  <si>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</si>
  <si>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</si>
  <si>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</si>
  <si>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</si>
  <si>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</si>
  <si>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</si>
  <si>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</si>
  <si>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</si>
  <si>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</si>
  <si>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</si>
  <si>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</si>
  <si>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</si>
  <si>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</si>
  <si>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</si>
  <si>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</si>
  <si>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</si>
  <si>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</si>
  <si>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</si>
  <si>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</si>
  <si>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</si>
  <si>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</si>
  <si>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</si>
  <si>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</si>
  <si>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</si>
  <si>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</si>
  <si>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</si>
  <si>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</si>
  <si>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</si>
  <si>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</si>
  <si>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</si>
  <si>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</si>
  <si>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</si>
  <si>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</si>
  <si>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</si>
  <si>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</si>
  <si>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</si>
  <si>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</si>
  <si>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</si>
  <si>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</si>
  <si>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</si>
  <si>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</si>
  <si>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</si>
  <si>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</si>
  <si>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</si>
  <si>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</si>
  <si>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</si>
  <si>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</si>
  <si>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</si>
  <si>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</si>
  <si>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</si>
  <si>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</si>
  <si>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</si>
  <si>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</si>
  <si>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</si>
  <si>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</si>
  <si>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</si>
  <si>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</si>
  <si>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</si>
  <si>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</si>
  <si>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</si>
  <si>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</si>
  <si>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</si>
  <si>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</si>
  <si>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</si>
  <si>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</si>
  <si>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</si>
  <si>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</si>
  <si>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</si>
  <si>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</si>
  <si>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</si>
  <si>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</si>
  <si>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</si>
  <si>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</si>
  <si>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</si>
  <si>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</si>
  <si>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</si>
  <si>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</si>
  <si>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</si>
  <si>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</si>
  <si>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</si>
  <si>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</si>
  <si>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</si>
  <si>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</si>
  <si>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</si>
  <si>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</si>
  <si>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</si>
  <si>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</si>
  <si>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</si>
  <si>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</si>
  <si>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</si>
  <si>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</si>
  <si>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</si>
  <si>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</si>
  <si>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</si>
  <si>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</si>
  <si>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</si>
  <si>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</si>
  <si>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</si>
  <si>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</si>
  <si>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</si>
  <si>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</si>
  <si>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</si>
  <si>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</si>
  <si>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</si>
  <si>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</si>
  <si>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</si>
  <si>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</si>
  <si>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</si>
  <si>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</si>
  <si>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</si>
  <si>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</si>
  <si>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</si>
  <si>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</si>
  <si>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</si>
  <si>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</si>
  <si>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</si>
  <si>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</si>
  <si>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</si>
  <si>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</si>
  <si>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</si>
  <si>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</si>
  <si>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</si>
  <si>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</si>
  <si>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</si>
  <si>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</si>
  <si>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</si>
  <si>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</si>
  <si>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</si>
  <si>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</si>
  <si>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</si>
  <si>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</si>
  <si>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</si>
  <si>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</si>
  <si>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</si>
  <si>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</si>
  <si>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</si>
  <si>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</si>
  <si>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</si>
  <si>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</si>
  <si>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</si>
  <si>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</si>
  <si>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</si>
  <si>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</si>
  <si>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</si>
  <si>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</si>
  <si>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</si>
  <si>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</si>
  <si>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</si>
  <si>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</si>
  <si>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</si>
  <si>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</si>
  <si>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</si>
  <si>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</si>
  <si>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</si>
  <si>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</si>
  <si>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</si>
  <si>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</si>
  <si>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</si>
  <si>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</si>
  <si>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</si>
  <si>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</si>
  <si>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</si>
  <si>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</si>
  <si>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</si>
  <si>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</si>
  <si>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</si>
  <si>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</si>
  <si>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</si>
  <si>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</si>
  <si>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</si>
  <si>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</si>
  <si>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</si>
  <si>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</si>
  <si>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</si>
  <si>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</si>
  <si>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</si>
  <si>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</si>
  <si>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</si>
  <si>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</si>
  <si>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</si>
  <si>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</si>
  <si>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</si>
  <si>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</si>
  <si>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</si>
  <si>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</si>
  <si>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</si>
  <si>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</si>
  <si>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</si>
  <si>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</si>
  <si>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</si>
  <si>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</si>
  <si>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</si>
  <si>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</si>
  <si>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</si>
  <si>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</si>
  <si>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</si>
  <si>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</si>
  <si>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</si>
  <si>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</si>
  <si>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</si>
  <si>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</si>
  <si>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</si>
  <si>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</si>
  <si>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</si>
  <si>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</si>
  <si>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</si>
  <si>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</si>
  <si>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</si>
  <si>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</si>
  <si>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</si>
  <si>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</si>
  <si>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</si>
  <si>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</si>
  <si>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</si>
  <si>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</si>
  <si>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</si>
  <si>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</si>
  <si>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</si>
  <si>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</si>
  <si>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</si>
  <si>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</si>
  <si>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</si>
  <si>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</si>
  <si>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</si>
  <si>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</si>
  <si>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</si>
  <si>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</si>
  <si>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</si>
  <si>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</si>
  <si>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</si>
  <si>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</si>
  <si>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</si>
  <si>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</si>
  <si>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</si>
  <si>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</si>
  <si>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</si>
  <si>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</si>
  <si>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</si>
  <si>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</si>
  <si>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</si>
  <si>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</si>
  <si>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</si>
  <si>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</si>
  <si>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</si>
  <si>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</si>
  <si>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</si>
  <si>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</si>
  <si>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</si>
  <si>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</si>
  <si>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</si>
  <si>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</si>
  <si>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</si>
  <si>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</si>
  <si>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</si>
  <si>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</si>
  <si>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</si>
  <si>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</si>
  <si>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</si>
  <si>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</si>
  <si>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</si>
  <si>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</si>
  <si>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</si>
  <si>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</si>
  <si>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</si>
  <si>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</si>
  <si>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</si>
  <si>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</si>
  <si>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</si>
  <si>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</si>
  <si>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</si>
  <si>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</si>
  <si>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</si>
  <si>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</si>
  <si>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</si>
  <si>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</si>
  <si>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</si>
  <si>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</si>
  <si>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</si>
  <si>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</si>
  <si>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</si>
  <si>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</si>
  <si>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</si>
  <si>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</si>
  <si>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</si>
  <si>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</si>
  <si>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</si>
  <si>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</si>
  <si>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</si>
  <si>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</si>
  <si>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</si>
  <si>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</si>
  <si>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</si>
  <si>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</si>
  <si>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</si>
  <si>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</si>
  <si>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</si>
  <si>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</si>
  <si>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</si>
  <si>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</si>
  <si>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</si>
  <si>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</si>
  <si>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</si>
  <si>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</si>
  <si>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</si>
  <si>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</si>
  <si>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</si>
  <si>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</si>
  <si>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</si>
  <si>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</si>
  <si>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</si>
  <si>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</si>
  <si>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</si>
  <si>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</si>
  <si>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</si>
  <si>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</si>
  <si>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</si>
  <si>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</si>
  <si>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</si>
  <si>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</si>
  <si>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</si>
  <si>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</si>
  <si>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</si>
  <si>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</si>
  <si>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</si>
  <si>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</si>
  <si>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</si>
  <si>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</si>
  <si>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</si>
  <si>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</si>
  <si>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</si>
  <si>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</si>
  <si>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</si>
  <si>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</si>
  <si>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</si>
  <si>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</si>
  <si>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</si>
  <si>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</si>
  <si>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</si>
  <si>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</si>
  <si>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</si>
  <si>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</si>
  <si>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</si>
  <si>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</si>
  <si>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</si>
  <si>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</si>
  <si>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</si>
  <si>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</si>
  <si>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</si>
  <si>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</si>
  <si>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</si>
  <si>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</si>
  <si>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</si>
  <si>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</si>
  <si>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</si>
  <si>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</si>
  <si>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</si>
  <si>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</si>
  <si>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</si>
  <si>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</si>
  <si>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</si>
  <si>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</si>
  <si>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</si>
  <si>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</si>
  <si>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</si>
  <si>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</si>
  <si>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</si>
  <si>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</si>
  <si>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</si>
  <si>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</si>
  <si>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</si>
  <si>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</si>
  <si>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</si>
  <si>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</si>
  <si>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</si>
  <si>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</si>
  <si>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</si>
  <si>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</si>
  <si>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</si>
  <si>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</si>
  <si>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</si>
  <si>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</si>
  <si>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</si>
  <si>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</si>
  <si>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</si>
  <si>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</si>
  <si>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</si>
  <si>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</si>
  <si>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</si>
  <si>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</si>
  <si>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</si>
  <si>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</si>
  <si>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</si>
  <si>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</si>
  <si>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</si>
  <si>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</si>
  <si>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</si>
  <si>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</si>
  <si>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</si>
  <si>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</si>
  <si>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</si>
  <si>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</si>
  <si>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</si>
  <si>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</si>
  <si>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</si>
  <si>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</si>
  <si>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</si>
  <si>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</si>
  <si>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</si>
  <si>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</si>
  <si>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</si>
  <si>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</si>
  <si>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</si>
  <si>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</si>
  <si>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</si>
  <si>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</si>
  <si>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</si>
  <si>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</si>
  <si>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</si>
  <si>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</si>
  <si>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</si>
  <si>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</si>
  <si>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</si>
  <si>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</si>
  <si>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</si>
  <si>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</si>
  <si>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</si>
  <si>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</si>
  <si>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</si>
  <si>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</si>
  <si>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</si>
  <si>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</si>
  <si>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</si>
  <si>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</si>
  <si>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</si>
  <si>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</si>
  <si>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</si>
  <si>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</si>
  <si>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</si>
  <si>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</si>
  <si>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</si>
  <si>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</si>
  <si>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</si>
  <si>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</si>
  <si>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</si>
  <si>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</si>
  <si>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</si>
  <si>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</si>
  <si>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</si>
  <si>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</si>
  <si>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</si>
  <si>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</si>
  <si>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</si>
  <si>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</si>
  <si>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</si>
  <si>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</si>
  <si>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</si>
  <si>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</si>
  <si>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</si>
  <si>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</si>
  <si>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</si>
  <si>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</si>
  <si>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</si>
  <si>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</si>
  <si>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</si>
  <si>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</si>
  <si>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</si>
  <si>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</si>
  <si>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</si>
  <si>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</si>
  <si>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</si>
  <si>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</si>
  <si>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</si>
  <si>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</si>
  <si>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</si>
  <si>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</si>
  <si>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</si>
  <si>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</si>
  <si>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</si>
  <si>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</si>
  <si>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</si>
  <si>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</si>
  <si>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</si>
  <si>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</si>
  <si>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</si>
  <si>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</si>
  <si>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</si>
  <si>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</si>
  <si>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</si>
  <si>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</si>
  <si>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</si>
  <si>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</si>
  <si>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</si>
  <si>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</si>
  <si>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</si>
  <si>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</si>
  <si>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</si>
  <si>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</si>
  <si>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</si>
  <si>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</si>
  <si>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</si>
  <si>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</si>
  <si>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</si>
  <si>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</si>
  <si>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</si>
  <si>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</si>
  <si>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</si>
  <si>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</si>
  <si>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</si>
  <si>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</si>
  <si>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</si>
  <si>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</si>
  <si>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</si>
  <si>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</si>
  <si>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</si>
  <si>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</si>
  <si>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</si>
  <si>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</si>
  <si>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</si>
  <si>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</si>
  <si>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</si>
  <si>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</si>
  <si>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</si>
  <si>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</si>
  <si>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</si>
  <si>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</si>
  <si>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</si>
  <si>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</si>
  <si>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</si>
  <si>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</si>
  <si>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</si>
  <si>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</si>
  <si>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</si>
  <si>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</si>
  <si>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</si>
  <si>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</si>
  <si>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</si>
  <si>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</si>
  <si>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</si>
  <si>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</si>
  <si>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</si>
  <si>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</si>
  <si>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</si>
  <si>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</si>
  <si>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</si>
  <si>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</si>
  <si>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</si>
  <si>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</si>
  <si>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</si>
  <si>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</si>
  <si>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</si>
  <si>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</si>
  <si>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</si>
  <si>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</si>
  <si>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</si>
  <si>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</si>
  <si>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</si>
  <si>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</si>
  <si>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</si>
  <si>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</si>
  <si>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</si>
  <si>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</si>
  <si>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</si>
  <si>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</si>
  <si>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</si>
  <si>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</si>
  <si>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</si>
  <si>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</si>
  <si>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</si>
  <si>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</si>
  <si>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</si>
  <si>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</si>
  <si>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</si>
  <si>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</si>
  <si>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</si>
  <si>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</si>
  <si>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</si>
  <si>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</si>
  <si>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</si>
  <si>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</si>
  <si>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</si>
  <si>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</si>
  <si>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</si>
  <si>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</si>
  <si>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</si>
  <si>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</si>
  <si>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</si>
  <si>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</si>
  <si>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</si>
  <si>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</si>
  <si>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</si>
  <si>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</si>
  <si>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</si>
  <si>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</si>
  <si>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</si>
  <si>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</si>
  <si>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</si>
  <si>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</si>
  <si>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</si>
  <si>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</si>
  <si>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</si>
  <si>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</si>
  <si>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</si>
  <si>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</si>
  <si>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</si>
  <si>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</si>
  <si>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</si>
  <si>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</si>
  <si>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</si>
  <si>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</si>
  <si>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</si>
  <si>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</si>
  <si>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</si>
  <si>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</si>
  <si>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</si>
  <si>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</si>
  <si>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</si>
  <si>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</si>
  <si>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</si>
  <si>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</si>
  <si>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</si>
  <si>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</si>
  <si>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</si>
  <si>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</si>
  <si>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</si>
  <si>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</si>
  <si>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</si>
  <si>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</si>
  <si>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</si>
  <si>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</si>
  <si>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</si>
  <si>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</si>
  <si>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</si>
  <si>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</si>
  <si>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</si>
  <si>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</si>
  <si>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</si>
  <si>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</si>
  <si>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</si>
  <si>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</si>
  <si>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</si>
  <si>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</si>
  <si>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</si>
  <si>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</si>
  <si>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</si>
  <si>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</si>
  <si>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</si>
  <si>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</si>
  <si>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</si>
  <si>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</si>
  <si>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</si>
  <si>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</si>
  <si>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</si>
  <si>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</si>
  <si>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</si>
  <si>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</si>
  <si>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</si>
  <si>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</si>
  <si>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</si>
  <si>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</si>
  <si>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</si>
  <si>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</si>
  <si>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</si>
  <si>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</si>
  <si>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</si>
  <si>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</si>
  <si>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</si>
  <si>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</si>
  <si>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</si>
  <si>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</si>
  <si>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</si>
  <si>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</si>
  <si>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</si>
  <si>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</si>
  <si>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</si>
  <si>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</si>
  <si>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</si>
  <si>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</si>
  <si>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</si>
  <si>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</si>
  <si>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</si>
  <si>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</si>
  <si>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</si>
  <si>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</si>
  <si>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</si>
  <si>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</si>
  <si>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</si>
  <si>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</si>
  <si>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</si>
  <si>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</si>
  <si>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</si>
  <si>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</si>
  <si>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</si>
  <si>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</si>
  <si>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</si>
  <si>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</si>
  <si>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</si>
  <si>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</si>
  <si>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</si>
  <si>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</si>
  <si>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</si>
  <si>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</si>
  <si>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</si>
  <si>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</si>
  <si>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</si>
  <si>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</si>
  <si>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</si>
  <si>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</si>
  <si>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</si>
  <si>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</si>
  <si>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</si>
  <si>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</si>
  <si>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</si>
  <si>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</si>
  <si>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</si>
  <si>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</si>
  <si>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</si>
  <si>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</si>
  <si>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</si>
  <si>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</si>
  <si>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</si>
  <si>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</si>
  <si>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</si>
  <si>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</si>
  <si>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</si>
  <si>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</si>
  <si>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</si>
  <si>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</si>
  <si>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</si>
  <si>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</si>
  <si>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</si>
  <si>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</si>
  <si>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</si>
  <si>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</si>
  <si>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</si>
  <si>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</si>
  <si>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</si>
  <si>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</si>
  <si>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</si>
  <si>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</si>
  <si>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</si>
  <si>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</si>
  <si>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</si>
  <si>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</si>
  <si>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</si>
  <si>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</si>
  <si>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</si>
  <si>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</si>
  <si>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</si>
  <si>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</si>
  <si>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</si>
  <si>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</si>
  <si>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</si>
  <si>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</si>
  <si>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</si>
  <si>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</si>
  <si>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</si>
  <si>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</si>
  <si>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</si>
  <si>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</si>
  <si>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</si>
  <si>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</si>
  <si>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</si>
  <si>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</si>
  <si>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</si>
  <si>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</si>
  <si>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</si>
  <si>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</si>
  <si>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</si>
  <si>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</si>
  <si>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</si>
  <si>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</si>
  <si>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</si>
  <si>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</si>
  <si>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</si>
  <si>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</si>
  <si>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</si>
  <si>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</si>
  <si>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</si>
  <si>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</si>
  <si>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</si>
  <si>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</si>
  <si>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</si>
  <si>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</si>
  <si>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</si>
  <si>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</si>
  <si>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</si>
  <si>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</si>
  <si>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</si>
  <si>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</si>
  <si>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</si>
  <si>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</si>
  <si>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</si>
  <si>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</si>
  <si>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</si>
  <si>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</si>
  <si>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</si>
  <si>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</si>
  <si>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</si>
  <si>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</si>
  <si>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</si>
  <si>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</si>
  <si>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</si>
  <si>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</si>
  <si>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</si>
  <si>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</si>
  <si>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</si>
  <si>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</si>
  <si>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</si>
  <si>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</si>
  <si>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</si>
  <si>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</si>
  <si>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</si>
  <si>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</si>
  <si>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</si>
  <si>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</si>
  <si>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</si>
  <si>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</si>
  <si>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</si>
  <si>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</si>
  <si>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</si>
  <si>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</si>
  <si>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</si>
  <si>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</si>
  <si>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</si>
  <si>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</si>
  <si>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</si>
  <si>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</si>
  <si>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</si>
  <si>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</si>
  <si>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</si>
  <si>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</si>
  <si>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</si>
  <si>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</si>
  <si>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</si>
  <si>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</si>
  <si>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</si>
  <si>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</si>
  <si>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</si>
  <si>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</si>
  <si>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</si>
  <si>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</si>
  <si>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</si>
  <si>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</si>
  <si>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</si>
  <si>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</si>
  <si>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</si>
  <si>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</si>
  <si>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</si>
  <si>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</si>
  <si>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</si>
  <si>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</si>
  <si>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</si>
  <si>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</si>
  <si>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</si>
  <si>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</si>
  <si>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</si>
  <si>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</si>
  <si>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</si>
  <si>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</si>
  <si>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</si>
  <si>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</si>
  <si>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</si>
  <si>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</si>
  <si>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</si>
  <si>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</si>
  <si>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</si>
  <si>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</si>
  <si>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</si>
  <si>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</si>
  <si>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</si>
  <si>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</si>
  <si>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</si>
  <si>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</si>
  <si>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</si>
  <si>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</si>
  <si>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</si>
  <si>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</si>
  <si>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</si>
  <si>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</si>
  <si>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</si>
  <si>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</si>
  <si>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</si>
  <si>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</si>
  <si>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</si>
  <si>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</si>
  <si>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</si>
  <si>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</si>
  <si>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</si>
  <si>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</si>
  <si>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</si>
  <si>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</si>
  <si>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</si>
  <si>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</si>
  <si>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</si>
  <si>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</si>
  <si>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</si>
  <si>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</si>
  <si>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</si>
  <si>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</si>
  <si>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</si>
  <si>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</si>
  <si>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</si>
  <si>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</si>
  <si>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</si>
  <si>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</si>
  <si>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</si>
  <si>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</si>
  <si>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</si>
  <si>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</si>
  <si>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</si>
  <si>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</si>
  <si>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</si>
  <si>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</si>
  <si>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</si>
  <si>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</si>
  <si>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</si>
  <si>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</si>
  <si>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</si>
  <si>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</si>
  <si>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</si>
  <si>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</si>
  <si>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</si>
  <si>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</si>
  <si>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</si>
  <si>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</si>
  <si>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</si>
  <si>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</si>
  <si>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</si>
  <si>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</si>
  <si>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</si>
  <si>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</si>
  <si>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</si>
  <si>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</si>
  <si>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</si>
  <si>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</si>
  <si>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</si>
  <si>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</si>
  <si>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</si>
  <si>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</si>
  <si>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</si>
  <si>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</si>
  <si>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</si>
  <si>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</si>
  <si>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</si>
  <si>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</si>
  <si>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</si>
  <si>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</si>
  <si>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</si>
  <si>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</si>
  <si>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</si>
  <si>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</si>
  <si>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</si>
  <si>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</si>
  <si>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</si>
  <si>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</si>
  <si>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</si>
  <si>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</si>
  <si>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</si>
  <si>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</si>
  <si>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</si>
  <si>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</si>
  <si>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</si>
  <si>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</si>
  <si>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</si>
  <si>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</si>
  <si>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</si>
  <si>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</si>
  <si>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</si>
  <si>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</si>
  <si>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</si>
  <si>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</si>
  <si>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</si>
  <si>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</si>
  <si>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</si>
  <si>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</si>
  <si>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</si>
  <si>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</si>
  <si>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</si>
  <si>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</si>
  <si>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</si>
  <si>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</si>
  <si>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</si>
  <si>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</si>
  <si>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</si>
  <si>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</si>
  <si>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</si>
  <si>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</si>
  <si>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</si>
  <si>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</si>
  <si>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</si>
  <si>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</si>
  <si>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</si>
  <si>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</si>
  <si>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</si>
  <si>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</si>
  <si>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</si>
  <si>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</si>
  <si>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</si>
  <si>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</si>
  <si>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</si>
  <si>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</si>
  <si>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</si>
  <si>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</si>
  <si>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</si>
  <si>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</si>
  <si>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</si>
  <si>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</si>
  <si>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</si>
  <si>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</si>
  <si>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</si>
  <si>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</si>
  <si>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</si>
  <si>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</si>
  <si>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</si>
  <si>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</si>
  <si>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</si>
  <si>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</si>
  <si>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</si>
  <si>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</si>
  <si>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</si>
  <si>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</si>
  <si>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</si>
  <si>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</si>
  <si>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</si>
  <si>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</si>
  <si>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</si>
  <si>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</si>
  <si>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</si>
  <si>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</si>
  <si>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</si>
  <si>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</si>
  <si>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</si>
  <si>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</si>
  <si>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</si>
  <si>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</si>
  <si>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</si>
  <si>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</si>
  <si>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</si>
  <si>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</si>
  <si>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</si>
  <si>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</si>
  <si>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</si>
  <si>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</si>
  <si>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</si>
  <si>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</si>
  <si>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</si>
  <si>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</si>
  <si>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</si>
  <si>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</si>
  <si>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</si>
  <si>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</si>
  <si>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</si>
  <si>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</si>
  <si>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</si>
  <si>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</si>
  <si>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</si>
  <si>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</si>
  <si>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</si>
  <si>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</si>
  <si>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</si>
  <si>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</si>
  <si>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</si>
  <si>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</si>
  <si>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</si>
  <si>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</si>
  <si>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</si>
  <si>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</si>
  <si>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</si>
  <si>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</si>
  <si>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</si>
  <si>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</si>
  <si>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</si>
  <si>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</si>
  <si>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</si>
  <si>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</si>
  <si>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</si>
  <si>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</si>
  <si>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</si>
  <si>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</si>
  <si>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</si>
  <si>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</si>
  <si>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</si>
  <si>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</si>
  <si>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</si>
  <si>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</si>
  <si>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</si>
  <si>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</si>
  <si>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</si>
  <si>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</si>
  <si>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</si>
  <si>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</si>
  <si>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</si>
  <si>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</si>
  <si>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</si>
  <si>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</si>
  <si>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</si>
  <si>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</si>
  <si>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</si>
  <si>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</si>
  <si>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</si>
  <si>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</si>
  <si>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</si>
  <si>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</si>
  <si>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</si>
  <si>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</si>
  <si>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</si>
  <si>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</si>
  <si>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</si>
  <si>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</si>
  <si>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</si>
  <si>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</si>
  <si>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</si>
  <si>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</si>
  <si>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</si>
  <si>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</si>
  <si>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</si>
  <si>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</si>
  <si>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</si>
  <si>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</si>
  <si>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</si>
  <si>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</si>
  <si>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</si>
  <si>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</si>
  <si>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</si>
  <si>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</si>
  <si>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</si>
  <si>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</si>
  <si>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</si>
  <si>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</si>
  <si>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</si>
  <si>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</si>
  <si>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</si>
  <si>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</si>
  <si>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</si>
  <si>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</si>
  <si>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</si>
  <si>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</si>
  <si>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</si>
  <si>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</si>
  <si>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</si>
  <si>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</si>
  <si>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</si>
  <si>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</si>
  <si>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</si>
  <si>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</si>
  <si>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</si>
  <si>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</si>
  <si>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</si>
  <si>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</si>
  <si>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</si>
  <si>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</si>
  <si>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</si>
  <si>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</si>
  <si>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</si>
  <si>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</si>
  <si>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</si>
  <si>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</si>
  <si>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</si>
  <si>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</si>
  <si>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</si>
  <si>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</si>
  <si>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</si>
  <si>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</si>
  <si>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</si>
  <si>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</si>
  <si>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</si>
  <si>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</si>
  <si>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</si>
  <si>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</si>
  <si>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</si>
  <si>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</si>
  <si>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</si>
  <si>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</si>
  <si>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</si>
  <si>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</si>
  <si>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</si>
  <si>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</si>
  <si>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</si>
  <si>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</si>
  <si>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</si>
  <si>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</si>
  <si>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</si>
  <si>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</si>
  <si>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</si>
  <si>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</si>
  <si>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</si>
  <si>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</si>
  <si>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</si>
  <si>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</si>
  <si>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</si>
  <si>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</si>
  <si>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</si>
  <si>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</si>
  <si>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</si>
  <si>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</si>
  <si>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</si>
  <si>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</si>
  <si>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</si>
  <si>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</si>
  <si>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</si>
  <si>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</si>
  <si>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</si>
  <si>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</si>
  <si>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</si>
  <si>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</si>
  <si>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</si>
  <si>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</si>
  <si>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</si>
  <si>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</si>
  <si>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</si>
  <si>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</si>
  <si>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</si>
  <si>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</si>
  <si>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</si>
  <si>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</si>
  <si>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</si>
  <si>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</si>
  <si>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</si>
  <si>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</si>
  <si>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</si>
  <si>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</si>
  <si>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</si>
  <si>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</si>
  <si>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</si>
  <si>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</si>
  <si>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</si>
  <si>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</si>
  <si>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</si>
  <si>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</si>
  <si>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</si>
  <si>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</si>
  <si>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</si>
  <si>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</si>
  <si>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</si>
  <si>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</si>
  <si>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</si>
  <si>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</si>
  <si>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</si>
  <si>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</si>
  <si>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</si>
  <si>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</si>
  <si>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</si>
  <si>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</si>
  <si>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</si>
  <si>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</si>
  <si>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</si>
  <si>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</si>
  <si>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</si>
  <si>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</si>
  <si>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</si>
  <si>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</si>
  <si>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</si>
  <si>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</si>
  <si>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</si>
  <si>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</si>
  <si>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</si>
  <si>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</si>
  <si>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</si>
  <si>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</si>
  <si>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</si>
  <si>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</si>
  <si>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</si>
  <si>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</si>
  <si>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</si>
  <si>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</si>
  <si>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</si>
  <si>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</si>
  <si>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</si>
  <si>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</si>
  <si>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</si>
  <si>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</si>
  <si>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</si>
  <si>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</si>
  <si>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</si>
  <si>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</si>
  <si>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</si>
  <si>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</si>
  <si>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</si>
  <si>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</si>
  <si>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</si>
  <si>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</si>
  <si>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</si>
  <si>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</si>
  <si>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</si>
  <si>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</si>
  <si>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</si>
  <si>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</si>
  <si>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</si>
  <si>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</si>
  <si>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</si>
  <si>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</si>
  <si>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</si>
  <si>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</si>
  <si>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</si>
  <si>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</si>
  <si>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</si>
  <si>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</si>
  <si>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</si>
  <si>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</si>
  <si>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</si>
  <si>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</si>
  <si>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</si>
  <si>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</si>
  <si>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</si>
  <si>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</si>
  <si>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</si>
  <si>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</si>
  <si>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</si>
  <si>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</si>
  <si>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</si>
  <si>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</si>
  <si>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</si>
  <si>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</si>
  <si>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</si>
  <si>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</si>
  <si>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</si>
  <si>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</si>
  <si>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</si>
  <si>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</si>
  <si>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</si>
  <si>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</si>
  <si>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</si>
  <si>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</si>
  <si>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</si>
  <si>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</si>
  <si>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</si>
  <si>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</si>
  <si>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</si>
  <si>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</si>
  <si>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</si>
  <si>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</si>
  <si>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</si>
  <si>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</si>
  <si>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</si>
  <si>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</si>
  <si>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</si>
  <si>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</si>
  <si>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</si>
  <si>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</si>
  <si>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</si>
  <si>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</si>
  <si>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</si>
  <si>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</si>
  <si>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</si>
  <si>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</si>
  <si>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</si>
  <si>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</si>
  <si>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</si>
  <si>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</si>
  <si>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</si>
  <si>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</si>
  <si>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</si>
  <si>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</si>
  <si>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</si>
  <si>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</si>
  <si>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</si>
  <si>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</si>
  <si>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</si>
  <si>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</si>
  <si>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</si>
  <si>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</si>
  <si>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</si>
  <si>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</si>
  <si>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</si>
  <si>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</si>
  <si>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</si>
  <si>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</si>
  <si>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</si>
  <si>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</si>
  <si>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</si>
  <si>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</si>
  <si>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</si>
  <si>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</si>
  <si>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</si>
  <si>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</si>
  <si>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</si>
  <si>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</si>
  <si>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</si>
  <si>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</si>
  <si>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</si>
  <si>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</si>
  <si>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</si>
  <si>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</si>
  <si>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</si>
  <si>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</si>
  <si>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</si>
  <si>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</si>
  <si>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</si>
  <si>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</si>
  <si>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</si>
  <si>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</si>
  <si>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</si>
  <si>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</si>
  <si>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</si>
  <si>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</si>
  <si>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</si>
  <si>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</si>
  <si>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</si>
  <si>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</si>
  <si>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</si>
  <si>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</si>
  <si>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</si>
  <si>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</si>
  <si>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</si>
  <si>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</si>
  <si>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</si>
  <si>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</si>
  <si>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</si>
  <si>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</si>
  <si>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</si>
  <si>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</si>
  <si>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</si>
  <si>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</si>
  <si>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</si>
  <si>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</si>
  <si>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</si>
  <si>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</si>
  <si>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</si>
  <si>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</si>
  <si>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</si>
  <si>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</si>
  <si>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</si>
  <si>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</si>
  <si>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</si>
  <si>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</si>
  <si>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</si>
  <si>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</si>
  <si>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</si>
  <si>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</si>
  <si>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</si>
  <si>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</si>
  <si>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</si>
  <si>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</si>
  <si>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</si>
  <si>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</si>
  <si>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</si>
  <si>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</si>
  <si>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</si>
  <si>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</si>
  <si>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</si>
  <si>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</si>
  <si>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</si>
  <si>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</si>
  <si>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</si>
  <si>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</si>
  <si>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</si>
  <si>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</si>
  <si>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</si>
  <si>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</si>
  <si>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</si>
  <si>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</si>
  <si>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</si>
  <si>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</si>
  <si>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</si>
  <si>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</si>
  <si>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</si>
  <si>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</si>
  <si>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</si>
  <si>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</si>
  <si>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</si>
  <si>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</si>
  <si>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</si>
  <si>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</si>
  <si>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</si>
  <si>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</si>
  <si>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</si>
  <si>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</si>
  <si>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</si>
  <si>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</si>
  <si>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</si>
  <si>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</si>
  <si>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</si>
  <si>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</si>
  <si>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</si>
  <si>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</si>
  <si>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</si>
  <si>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</si>
  <si>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</si>
  <si>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</si>
  <si>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</si>
  <si>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</si>
  <si>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</si>
  <si>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</si>
  <si>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</si>
  <si>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</si>
  <si>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</si>
  <si>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</si>
  <si>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</si>
  <si>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</si>
  <si>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</si>
  <si>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</si>
  <si>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</si>
  <si>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</si>
  <si>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</si>
  <si>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</si>
  <si>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</si>
  <si>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</si>
  <si>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</si>
  <si>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</si>
  <si>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</si>
  <si>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</si>
  <si>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</si>
  <si>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</si>
  <si>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</si>
  <si>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</si>
  <si>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</si>
  <si>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</si>
  <si>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</si>
  <si>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</si>
  <si>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</si>
  <si>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</si>
  <si>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</si>
  <si>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</si>
  <si>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</si>
  <si>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</si>
  <si>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</si>
  <si>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</si>
  <si>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</si>
  <si>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</si>
  <si>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</si>
  <si>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</si>
  <si>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</si>
  <si>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</si>
  <si>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</si>
  <si>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</si>
  <si>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</si>
  <si>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</si>
  <si>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</si>
  <si>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</si>
  <si>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</si>
  <si>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</si>
  <si>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</si>
  <si>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</si>
  <si>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</si>
  <si>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</si>
  <si>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</si>
  <si>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</si>
  <si>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</si>
  <si>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</si>
  <si>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</si>
  <si>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</si>
  <si>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</si>
  <si>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</si>
  <si>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</si>
  <si>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</si>
  <si>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</si>
  <si>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</si>
  <si>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</si>
  <si>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</si>
  <si>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</si>
  <si>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</si>
  <si>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</si>
  <si>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</si>
  <si>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</si>
  <si>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</si>
  <si>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</si>
  <si>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</si>
  <si>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</si>
  <si>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</si>
  <si>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</si>
  <si>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</si>
  <si>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</si>
  <si>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</si>
  <si>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</si>
  <si>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</si>
  <si>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</si>
  <si>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</si>
  <si>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</si>
  <si>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</si>
  <si>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</si>
  <si>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</si>
  <si>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</si>
  <si>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</si>
  <si>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</si>
  <si>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</si>
  <si>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</si>
  <si>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</si>
  <si>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</si>
  <si>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</si>
  <si>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</si>
  <si>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</si>
  <si>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</si>
  <si>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</si>
  <si>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</si>
  <si>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</si>
  <si>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</si>
  <si>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</si>
  <si>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</si>
  <si>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</si>
  <si>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</si>
  <si>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</si>
  <si>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</si>
  <si>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</si>
  <si>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</si>
  <si>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</si>
  <si>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</si>
  <si>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</si>
  <si>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</si>
  <si>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</si>
  <si>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</si>
  <si>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</si>
  <si>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</si>
  <si>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</si>
  <si>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</si>
  <si>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</si>
  <si>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</si>
  <si>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</si>
  <si>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</si>
  <si>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</si>
  <si>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</si>
  <si>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</si>
  <si>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</si>
  <si>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</si>
  <si>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</si>
  <si>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</si>
  <si>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</si>
  <si>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</si>
  <si>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</si>
  <si>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</si>
  <si>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</si>
  <si>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</si>
  <si>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</si>
  <si>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</si>
  <si>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</si>
  <si>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</si>
  <si>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</si>
  <si>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</si>
  <si>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</si>
  <si>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</si>
  <si>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</si>
  <si>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</si>
  <si>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</si>
  <si>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</si>
  <si>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</si>
  <si>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</si>
  <si>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</si>
  <si>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</si>
  <si>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</si>
  <si>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</si>
  <si>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</si>
  <si>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</si>
  <si>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</si>
  <si>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</si>
  <si>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</si>
  <si>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</si>
  <si>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</si>
  <si>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</si>
  <si>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</si>
  <si>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</si>
  <si>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</si>
  <si>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</si>
  <si>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</si>
  <si>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</si>
  <si>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</si>
  <si>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</si>
  <si>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</si>
  <si>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</si>
  <si>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</si>
  <si>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</si>
  <si>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</si>
  <si>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</si>
  <si>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</si>
  <si>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</si>
  <si>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</si>
  <si>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</si>
  <si>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</si>
  <si>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</si>
  <si>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</si>
  <si>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</si>
  <si>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</si>
  <si>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</si>
  <si>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</si>
  <si>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</si>
  <si>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</si>
  <si>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</si>
  <si>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</si>
  <si>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</si>
  <si>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</si>
  <si>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</si>
  <si>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</si>
  <si>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</si>
  <si>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</si>
  <si>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</si>
  <si>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</si>
  <si>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</si>
  <si>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</si>
  <si>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</si>
  <si>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</si>
  <si>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</si>
  <si>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</si>
  <si>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</si>
  <si>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</si>
  <si>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</si>
  <si>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</si>
  <si>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</si>
  <si>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</si>
  <si>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</si>
  <si>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</si>
  <si>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</si>
  <si>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</si>
  <si>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</si>
  <si>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</si>
  <si>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</si>
  <si>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</si>
  <si>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</si>
  <si>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</si>
  <si>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</si>
  <si>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</si>
  <si>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</si>
  <si>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</si>
  <si>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</si>
  <si>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</si>
  <si>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</si>
  <si>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</si>
  <si>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</si>
  <si>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</si>
  <si>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</si>
  <si>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</si>
  <si>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</si>
  <si>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</si>
  <si>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</si>
  <si>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</si>
  <si>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</si>
  <si>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</si>
  <si>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</si>
  <si>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</si>
  <si>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</si>
  <si>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</si>
  <si>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</si>
  <si>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</si>
  <si>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</si>
  <si>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</si>
  <si>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</si>
  <si>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</si>
  <si>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</si>
  <si>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</si>
  <si>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</si>
  <si>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</si>
  <si>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</si>
  <si>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</si>
  <si>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</si>
  <si>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</si>
  <si>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</si>
  <si>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</si>
  <si>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</si>
  <si>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</si>
  <si>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</si>
  <si>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</si>
  <si>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</si>
  <si>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</si>
  <si>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</si>
  <si>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</si>
  <si>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</si>
  <si>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</si>
  <si>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</si>
  <si>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</si>
  <si>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</si>
  <si>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</si>
  <si>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</si>
  <si>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</si>
  <si>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</si>
  <si>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</si>
  <si>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</si>
  <si>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</si>
  <si>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</si>
  <si>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</si>
  <si>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</si>
  <si>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</si>
  <si>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</si>
  <si>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</si>
  <si>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</si>
  <si>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</si>
  <si>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</si>
  <si>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</si>
  <si>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</si>
  <si>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</si>
  <si>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</si>
  <si>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</si>
  <si>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</si>
  <si>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</si>
  <si>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</si>
  <si>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</si>
  <si>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</si>
  <si>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</si>
  <si>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</si>
  <si>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</si>
  <si>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</si>
  <si>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</si>
  <si>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</si>
  <si>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</si>
  <si>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</si>
  <si>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</si>
  <si>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</si>
  <si>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</si>
  <si>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</si>
  <si>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</si>
  <si>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</si>
  <si>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</si>
  <si>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</si>
  <si>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</si>
  <si>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</si>
  <si>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</si>
  <si>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</si>
  <si>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</si>
  <si>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</si>
  <si>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</si>
  <si>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</si>
  <si>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</si>
  <si>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</si>
  <si>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</si>
  <si>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</si>
  <si>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</si>
  <si>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</si>
  <si>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</si>
  <si>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</si>
  <si>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</si>
  <si>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</si>
  <si>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</si>
  <si>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</si>
  <si>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</si>
  <si>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</si>
  <si>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</si>
  <si>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</si>
  <si>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</si>
  <si>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</si>
  <si>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</si>
  <si>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</si>
  <si>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</si>
  <si>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</si>
  <si>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</si>
  <si>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</si>
  <si>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</si>
  <si>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</si>
  <si>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</si>
  <si>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</si>
  <si>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</si>
  <si>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</si>
  <si>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</si>
  <si>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</si>
  <si>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</si>
  <si>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</si>
  <si>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</si>
  <si>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</si>
  <si>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</si>
  <si>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</si>
  <si>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</si>
  <si>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</si>
  <si>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</si>
  <si>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</si>
  <si>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</si>
  <si>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</si>
  <si>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</si>
  <si>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</si>
  <si>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</si>
  <si>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</si>
  <si>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</si>
  <si>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</si>
  <si>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</si>
  <si>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</si>
  <si>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</si>
  <si>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</si>
  <si>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</si>
  <si>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</si>
  <si>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</si>
  <si>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</si>
  <si>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</si>
  <si>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</si>
  <si>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</si>
  <si>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</si>
  <si>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</si>
  <si>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</si>
  <si>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</si>
  <si>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</si>
  <si>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</si>
  <si>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</si>
  <si>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</si>
  <si>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</si>
  <si>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</si>
  <si>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</si>
  <si>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</si>
  <si>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</si>
  <si>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</si>
  <si>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</si>
  <si>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</si>
  <si>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</si>
  <si>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</si>
  <si>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</si>
  <si>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</si>
  <si>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</si>
  <si>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</si>
  <si>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</si>
  <si>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</si>
  <si>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</si>
  <si>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</si>
  <si>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</si>
  <si>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</si>
  <si>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</si>
  <si>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</si>
  <si>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</si>
  <si>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</si>
  <si>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</si>
  <si>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</si>
  <si>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</si>
  <si>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</si>
  <si>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</si>
  <si>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</si>
  <si>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</si>
  <si>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</si>
  <si>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</si>
  <si>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</si>
  <si>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</si>
  <si>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</si>
  <si>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</si>
  <si>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</si>
  <si>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</si>
  <si>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</si>
  <si>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</si>
  <si>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</si>
  <si>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</si>
  <si>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</si>
  <si>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</si>
  <si>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</si>
  <si>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</si>
  <si>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</si>
  <si>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</si>
  <si>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</si>
  <si>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</si>
  <si>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</si>
  <si>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</si>
  <si>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</si>
  <si>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</si>
  <si>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</si>
  <si>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</si>
  <si>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</si>
  <si>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</si>
  <si>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</si>
  <si>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</si>
  <si>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</si>
  <si>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</si>
  <si>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</si>
  <si>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</si>
  <si>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</si>
  <si>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</si>
  <si>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</si>
  <si>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</si>
  <si>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</si>
  <si>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</si>
  <si>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</si>
  <si>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</si>
  <si>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</si>
  <si>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</si>
  <si>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</si>
  <si>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</si>
  <si>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</si>
  <si>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</si>
  <si>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</si>
  <si>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</si>
  <si>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</si>
  <si>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</si>
  <si>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</si>
  <si>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</si>
  <si>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</si>
  <si>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</si>
  <si>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</si>
  <si>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</si>
  <si>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</si>
  <si>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</si>
  <si>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</si>
  <si>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</si>
  <si>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</si>
  <si>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</si>
  <si>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</si>
  <si>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</si>
  <si>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</si>
  <si>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</si>
  <si>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</si>
  <si>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</si>
  <si>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</si>
  <si>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</si>
  <si>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</si>
  <si>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</si>
  <si>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</si>
  <si>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</si>
  <si>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</si>
  <si>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</si>
  <si>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</si>
  <si>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</si>
  <si>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</si>
  <si>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</si>
  <si>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</si>
  <si>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</si>
  <si>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</si>
  <si>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</si>
  <si>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</si>
  <si>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</si>
  <si>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</si>
  <si>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</si>
  <si>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</si>
  <si>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</si>
  <si>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</si>
  <si>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</si>
  <si>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</si>
  <si>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</si>
  <si>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</si>
  <si>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</si>
  <si>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</si>
  <si>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</si>
  <si>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</si>
  <si>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</si>
  <si>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</si>
  <si>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</si>
  <si>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</si>
  <si>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</si>
  <si>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</si>
  <si>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</si>
  <si>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</si>
  <si>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</si>
  <si>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</si>
  <si>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</si>
  <si>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</si>
  <si>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</si>
  <si>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</si>
  <si>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</si>
  <si>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</si>
  <si>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</si>
  <si>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</si>
  <si>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</si>
  <si>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</si>
  <si>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</si>
  <si>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</si>
  <si>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</si>
  <si>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</si>
  <si>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</si>
  <si>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</si>
  <si>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</si>
  <si>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</si>
  <si>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</si>
  <si>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</si>
  <si>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</si>
  <si>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</si>
  <si>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</si>
  <si>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</si>
  <si>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</si>
  <si>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</si>
  <si>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</si>
  <si>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</si>
  <si>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</si>
  <si>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</si>
  <si>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</si>
  <si>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</si>
  <si>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</si>
  <si>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</si>
  <si>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</si>
  <si>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</si>
  <si>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</si>
  <si>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</si>
  <si>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</si>
  <si>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</si>
  <si>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</si>
  <si>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</si>
  <si>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</si>
  <si>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</si>
  <si>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</si>
  <si>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</si>
  <si>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</si>
  <si>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</si>
  <si>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</si>
  <si>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</si>
  <si>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</si>
  <si>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</si>
  <si>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</si>
  <si>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</si>
  <si>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</si>
  <si>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</si>
  <si>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</si>
  <si>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</si>
  <si>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</si>
  <si>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</si>
  <si>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</si>
  <si>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</si>
  <si>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</si>
  <si>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</si>
  <si>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</si>
  <si>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</si>
  <si>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</si>
  <si>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</si>
  <si>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</si>
  <si>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</si>
  <si>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</si>
  <si>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</si>
  <si>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</si>
  <si>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</si>
  <si>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</si>
  <si>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</si>
  <si>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</si>
  <si>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</si>
  <si>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</si>
  <si>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</si>
  <si>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</si>
  <si>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</si>
  <si>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</si>
  <si>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</si>
  <si>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</si>
  <si>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</si>
  <si>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</si>
  <si>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</si>
  <si>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</si>
  <si>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</si>
  <si>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</si>
  <si>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</si>
  <si>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</si>
  <si>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</si>
  <si>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</si>
  <si>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</si>
  <si>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</si>
  <si>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</si>
  <si>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</si>
  <si>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</si>
  <si>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</si>
  <si>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</si>
  <si>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</si>
  <si>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</si>
  <si>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</si>
  <si>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</si>
  <si>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</si>
  <si>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</si>
  <si>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</si>
  <si>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</si>
  <si>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</si>
  <si>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</si>
  <si>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</si>
  <si>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</si>
  <si>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</si>
  <si>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</si>
  <si>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</si>
  <si>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</si>
  <si>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</si>
  <si>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</si>
  <si>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</si>
  <si>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</si>
  <si>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</si>
  <si>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</si>
  <si>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</si>
  <si>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</si>
  <si>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</si>
  <si>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</si>
  <si>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</si>
  <si>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</si>
  <si>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</si>
  <si>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</si>
  <si>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</si>
  <si>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</si>
  <si>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</si>
  <si>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</si>
  <si>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</si>
  <si>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</si>
  <si>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</si>
  <si>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</si>
  <si>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</si>
  <si>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</si>
  <si>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</si>
  <si>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</si>
  <si>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</si>
  <si>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</si>
  <si>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</si>
  <si>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</si>
  <si>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</si>
  <si>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</si>
  <si>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</si>
  <si>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</si>
  <si>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</si>
  <si>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</si>
  <si>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</si>
  <si>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</si>
  <si>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</si>
  <si>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</si>
  <si>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</si>
  <si>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</si>
  <si>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</si>
  <si>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</si>
  <si>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</si>
  <si>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</si>
  <si>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</si>
  <si>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</si>
  <si>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</si>
  <si>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</si>
  <si>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</si>
  <si>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</si>
  <si>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</si>
  <si>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</si>
  <si>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</si>
  <si>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</si>
  <si>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</si>
  <si>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</si>
  <si>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</si>
  <si>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</si>
  <si>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</si>
  <si>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</si>
  <si>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</si>
  <si>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</si>
  <si>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</si>
  <si>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</si>
  <si>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</si>
  <si>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</si>
  <si>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</si>
  <si>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</si>
  <si>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</si>
  <si>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</si>
  <si>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</si>
  <si>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</si>
  <si>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</si>
  <si>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</si>
  <si>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</si>
  <si>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</si>
  <si>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</si>
  <si>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</si>
  <si>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</si>
  <si>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</si>
  <si>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</si>
  <si>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</si>
  <si>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</si>
  <si>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</si>
  <si>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</si>
  <si>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</si>
  <si>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</si>
  <si>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</si>
  <si>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</si>
  <si>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</si>
  <si>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</si>
  <si>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</si>
  <si>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</si>
  <si>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</si>
  <si>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</si>
  <si>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</si>
  <si>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</si>
  <si>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</si>
  <si>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</si>
  <si>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</si>
  <si>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</si>
  <si>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</si>
  <si>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</si>
  <si>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</si>
  <si>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</si>
  <si>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</si>
  <si>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</si>
  <si>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</si>
  <si>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</si>
  <si>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</si>
  <si>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</si>
  <si>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</si>
  <si>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</si>
  <si>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</si>
  <si>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</si>
  <si>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</si>
  <si>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</si>
  <si>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</si>
  <si>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</si>
  <si>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</si>
  <si>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</si>
  <si>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</si>
  <si>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</si>
  <si>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</si>
  <si>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</si>
  <si>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</si>
  <si>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</si>
  <si>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</si>
  <si>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</si>
  <si>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</si>
  <si>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</si>
  <si>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</si>
  <si>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</si>
  <si>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</si>
  <si>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</si>
  <si>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</si>
  <si>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</si>
  <si>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</si>
  <si>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</si>
  <si>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</si>
  <si>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</si>
  <si>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</si>
  <si>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</si>
  <si>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</si>
  <si>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</si>
  <si>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</si>
  <si>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</si>
  <si>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</si>
  <si>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</si>
  <si>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</si>
  <si>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</si>
  <si>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</si>
  <si>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</si>
  <si>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</si>
  <si>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</si>
  <si>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</si>
  <si>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</si>
  <si>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</si>
  <si>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</si>
  <si>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</si>
  <si>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</si>
  <si>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</si>
  <si>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</si>
  <si>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</si>
  <si>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</si>
  <si>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</si>
  <si>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</si>
  <si>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</si>
  <si>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</si>
  <si>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</si>
  <si>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</si>
  <si>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</si>
  <si>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</si>
  <si>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</si>
  <si>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</si>
  <si>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</si>
  <si>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</si>
  <si>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</si>
  <si>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</si>
  <si>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</si>
  <si>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</si>
  <si>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</si>
  <si>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</si>
  <si>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</si>
  <si>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</si>
  <si>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</si>
  <si>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</si>
  <si>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</si>
  <si>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</si>
  <si>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</si>
  <si>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</si>
  <si>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</si>
  <si>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</si>
  <si>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</si>
  <si>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</si>
  <si>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</si>
  <si>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</si>
  <si>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</si>
  <si>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</si>
  <si>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</si>
  <si>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</si>
  <si>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</si>
  <si>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</si>
  <si>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</si>
  <si>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</si>
  <si>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</si>
  <si>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</si>
  <si>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</si>
  <si>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</si>
  <si>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</si>
  <si>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</si>
  <si>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</si>
  <si>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</si>
  <si>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</si>
  <si>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</si>
  <si>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</si>
  <si>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</si>
  <si>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</si>
  <si>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</si>
  <si>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</si>
  <si>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</si>
  <si>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</si>
  <si>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</si>
  <si>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</si>
  <si>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</si>
  <si>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</si>
  <si>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</si>
  <si>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</si>
  <si>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</si>
  <si>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</si>
  <si>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</si>
  <si>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</si>
  <si>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</si>
  <si>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</si>
  <si>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</si>
  <si>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</si>
  <si>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</si>
  <si>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</si>
  <si>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</si>
  <si>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</si>
  <si>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</si>
  <si>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</si>
  <si>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</si>
  <si>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</si>
  <si>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</si>
  <si>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</si>
  <si>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</si>
  <si>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</si>
  <si>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</si>
  <si>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</si>
  <si>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</si>
  <si>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</si>
  <si>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</si>
  <si>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</si>
  <si>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</si>
  <si>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</si>
  <si>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</si>
  <si>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</si>
  <si>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</si>
  <si>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</si>
  <si>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</si>
  <si>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</si>
  <si>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</si>
  <si>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</si>
  <si>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</si>
  <si>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</si>
  <si>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</si>
  <si>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</si>
  <si>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</si>
  <si>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</si>
  <si>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</si>
  <si>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</si>
  <si>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</si>
  <si>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</si>
  <si>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</si>
  <si>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</si>
  <si>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</si>
  <si>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</si>
  <si>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</si>
  <si>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</si>
  <si>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</si>
  <si>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</si>
  <si>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</si>
  <si>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</si>
  <si>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</si>
  <si>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</si>
  <si>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</si>
  <si>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</si>
  <si>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</si>
  <si>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</si>
  <si>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</si>
  <si>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</si>
  <si>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</si>
  <si>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</si>
  <si>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</si>
  <si>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</si>
  <si>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</si>
  <si>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</si>
  <si>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</si>
  <si>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</si>
  <si>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</si>
  <si>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</si>
  <si>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</si>
  <si>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</si>
  <si>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</si>
  <si>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</si>
  <si>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</si>
  <si>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</si>
  <si>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</si>
  <si>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</si>
  <si>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</si>
  <si>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</si>
  <si>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</si>
  <si>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</si>
  <si>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</si>
  <si>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</si>
  <si>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</si>
  <si>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</si>
  <si>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</si>
  <si>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</si>
  <si>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</si>
  <si>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</si>
  <si>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</si>
  <si>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</si>
  <si>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</si>
  <si>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</si>
  <si>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</si>
  <si>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</si>
  <si>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</si>
  <si>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</si>
  <si>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</si>
  <si>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</si>
  <si>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</si>
  <si>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</si>
  <si>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</si>
  <si>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</si>
  <si>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</si>
  <si>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</si>
  <si>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</si>
  <si>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</si>
  <si>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</si>
  <si>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</si>
  <si>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</si>
  <si>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</si>
  <si>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</si>
  <si>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</si>
  <si>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</si>
  <si>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</si>
  <si>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</si>
  <si>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</si>
  <si>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</si>
  <si>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</si>
  <si>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</si>
  <si>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</si>
  <si>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</si>
  <si>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</si>
  <si>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</si>
  <si>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</si>
  <si>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</si>
  <si>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</si>
  <si>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</si>
  <si>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</si>
  <si>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</si>
  <si>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</si>
  <si>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</si>
  <si>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</si>
  <si>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</si>
  <si>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</si>
  <si>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</si>
  <si>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</si>
  <si>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</si>
  <si>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</si>
  <si>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</si>
  <si>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</si>
  <si>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</si>
  <si>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</si>
  <si>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</si>
  <si>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</si>
  <si>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</si>
  <si>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</si>
  <si>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</si>
  <si>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</si>
  <si>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</si>
  <si>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</si>
  <si>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</si>
  <si>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</si>
  <si>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</si>
  <si>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</si>
  <si>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</si>
  <si>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</si>
  <si>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</si>
  <si>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</si>
  <si>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</si>
  <si>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</si>
  <si>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</si>
  <si>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</si>
  <si>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</si>
  <si>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</si>
  <si>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</si>
  <si>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</si>
  <si>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</si>
  <si>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</si>
  <si>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</si>
  <si>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</si>
  <si>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</si>
  <si>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</si>
  <si>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</si>
  <si>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</si>
  <si>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</si>
  <si>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</si>
  <si>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</si>
  <si>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</si>
  <si>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</si>
  <si>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</si>
  <si>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</si>
  <si>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</si>
  <si>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</si>
  <si>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</si>
  <si>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</si>
  <si>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</si>
  <si>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</si>
  <si>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</si>
  <si>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</si>
  <si>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</si>
  <si>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</si>
  <si>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</si>
  <si>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</si>
  <si>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</si>
  <si>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</si>
  <si>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</si>
  <si>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</si>
  <si>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</si>
  <si>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</si>
  <si>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</si>
  <si>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</si>
  <si>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</si>
  <si>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</si>
  <si>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</si>
  <si>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</si>
  <si>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</si>
  <si>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</si>
  <si>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</si>
  <si>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</si>
  <si>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</si>
  <si>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</si>
  <si>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</si>
  <si>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</si>
  <si>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</si>
  <si>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</si>
  <si>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</si>
  <si>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</si>
  <si>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</si>
  <si>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</si>
  <si>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</si>
  <si>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</si>
  <si>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</si>
  <si>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</si>
  <si>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</si>
  <si>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</si>
  <si>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</si>
  <si>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</si>
  <si>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</si>
  <si>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</si>
  <si>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</si>
  <si>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</si>
  <si>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</si>
  <si>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</si>
  <si>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</si>
  <si>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</si>
  <si>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</si>
  <si>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</si>
  <si>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</si>
  <si>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</si>
  <si>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</si>
  <si>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</si>
  <si>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</si>
  <si>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</si>
  <si>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</si>
  <si>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</si>
  <si>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</si>
  <si>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</si>
  <si>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</si>
  <si>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</si>
  <si>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</si>
  <si>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</si>
  <si>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</si>
  <si>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</si>
  <si>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</si>
  <si>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</si>
  <si>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</si>
  <si>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</si>
  <si>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</si>
  <si>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</si>
  <si>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</si>
  <si>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</si>
  <si>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</si>
  <si>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</si>
  <si>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</si>
  <si>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</si>
  <si>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</si>
  <si>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</si>
  <si>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</si>
  <si>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</si>
  <si>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</si>
  <si>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</si>
  <si>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</si>
  <si>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</si>
  <si>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</si>
  <si>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</si>
  <si>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</si>
  <si>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</si>
  <si>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</si>
  <si>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</si>
  <si>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</si>
  <si>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</si>
  <si>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</si>
  <si>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</si>
  <si>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</si>
  <si>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</si>
  <si>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</si>
  <si>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</si>
  <si>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</si>
  <si>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</si>
  <si>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</si>
  <si>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</si>
  <si>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</si>
  <si>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</si>
  <si>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</si>
  <si>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</si>
  <si>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</si>
  <si>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</si>
  <si>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</si>
  <si>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</si>
  <si>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</si>
  <si>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</si>
  <si>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</si>
  <si>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</si>
  <si>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</si>
  <si>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</si>
  <si>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</si>
  <si>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</si>
  <si>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</si>
  <si>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</si>
  <si>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</si>
  <si>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</si>
  <si>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</si>
  <si>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</si>
  <si>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</si>
  <si>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</si>
  <si>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</si>
  <si>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</si>
  <si>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</si>
  <si>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</si>
  <si>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</si>
  <si>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</si>
  <si>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</si>
  <si>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</si>
  <si>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</si>
  <si>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</si>
  <si>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</si>
  <si>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</si>
  <si>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</si>
  <si>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</si>
  <si>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</si>
  <si>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</si>
  <si>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</si>
  <si>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</si>
  <si>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</si>
  <si>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</si>
  <si>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</si>
  <si>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</si>
  <si>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</si>
  <si>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</si>
  <si>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</si>
  <si>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</si>
  <si>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</si>
  <si>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</si>
  <si>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</si>
  <si>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</si>
  <si>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</si>
  <si>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</si>
  <si>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</si>
  <si>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</si>
  <si>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</si>
  <si>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</si>
  <si>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</si>
  <si>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</si>
  <si>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</si>
  <si>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</si>
  <si>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</si>
  <si>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</si>
  <si>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</si>
  <si>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</si>
  <si>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</si>
  <si>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</si>
  <si>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</si>
  <si>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</si>
  <si>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</si>
  <si>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</si>
  <si>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</si>
  <si>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</si>
  <si>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</si>
  <si>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</si>
  <si>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</si>
  <si>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</si>
  <si>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</si>
  <si>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</si>
  <si>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</si>
  <si>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</si>
  <si>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</si>
  <si>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</si>
  <si>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</si>
  <si>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</si>
  <si>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</si>
  <si>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</si>
  <si>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</si>
  <si>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</si>
  <si>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</si>
  <si>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</si>
  <si>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</si>
  <si>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</si>
  <si>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</si>
  <si>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</si>
  <si>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</si>
  <si>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</si>
  <si>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</si>
  <si>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</si>
  <si>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</si>
  <si>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</si>
  <si>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</si>
  <si>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</si>
  <si>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</si>
  <si>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</si>
  <si>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</si>
  <si>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</si>
  <si>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</si>
  <si>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</si>
  <si>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</si>
  <si>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</si>
  <si>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</si>
  <si>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</si>
  <si>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</si>
  <si>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</si>
  <si>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</si>
  <si>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</si>
  <si>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</si>
  <si>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</si>
  <si>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</si>
  <si>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</si>
  <si>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</si>
  <si>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</si>
  <si>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</si>
  <si>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</si>
  <si>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</si>
  <si>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</si>
  <si>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</si>
  <si>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</si>
  <si>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</si>
  <si>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</si>
  <si>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</si>
  <si>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</si>
  <si>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</si>
  <si>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</si>
  <si>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</si>
  <si>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</si>
  <si>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</si>
  <si>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</si>
  <si>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</si>
  <si>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</si>
  <si>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</si>
  <si>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</si>
  <si>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</si>
  <si>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</si>
  <si>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</si>
  <si>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</si>
  <si>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</si>
  <si>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</si>
  <si>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</si>
  <si>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</si>
  <si>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</si>
  <si>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</si>
  <si>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</si>
  <si>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</si>
  <si>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</si>
  <si>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</si>
  <si>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</si>
  <si>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</si>
  <si>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</si>
  <si>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</si>
  <si>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</si>
  <si>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</si>
  <si>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</si>
  <si>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</si>
  <si>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</si>
  <si>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</si>
  <si>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</si>
  <si>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</si>
  <si>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</si>
  <si>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</si>
  <si>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</si>
  <si>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</si>
  <si>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</si>
  <si>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</si>
  <si>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</si>
  <si>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</si>
  <si>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</si>
  <si>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</si>
  <si>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</si>
  <si>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</si>
  <si>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</si>
  <si>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</si>
  <si>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</si>
  <si>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</si>
  <si>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</si>
  <si>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</si>
  <si>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</si>
  <si>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</si>
  <si>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</si>
  <si>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</si>
  <si>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</si>
  <si>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</si>
  <si>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</si>
  <si>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</si>
  <si>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</si>
  <si>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</si>
  <si>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</si>
  <si>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</si>
  <si>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</si>
  <si>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</si>
  <si>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</si>
  <si>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</si>
  <si>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</si>
  <si>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</si>
  <si>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</si>
  <si>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</si>
  <si>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</si>
  <si>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</si>
  <si>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</si>
  <si>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</si>
  <si>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</si>
  <si>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</si>
  <si>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</si>
  <si>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</si>
  <si>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</si>
  <si>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</si>
  <si>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</si>
  <si>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</si>
  <si>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</si>
  <si>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</si>
  <si>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</si>
  <si>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</si>
  <si>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</si>
  <si>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</si>
  <si>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</si>
  <si>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</si>
  <si>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</si>
  <si>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</si>
  <si>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</si>
  <si>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</si>
  <si>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</si>
  <si>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</si>
  <si>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</si>
  <si>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</si>
  <si>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</si>
  <si>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</si>
  <si>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</si>
  <si>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</si>
  <si>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</si>
  <si>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</si>
  <si>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</si>
  <si>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</si>
  <si>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</si>
  <si>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</si>
  <si>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</si>
  <si>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</si>
  <si>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</si>
  <si>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</si>
  <si>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</si>
  <si>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</si>
  <si>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</si>
  <si>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</si>
  <si>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</si>
  <si>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</si>
  <si>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</si>
  <si>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</si>
  <si>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</si>
  <si>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</si>
  <si>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</si>
  <si>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</si>
  <si>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</si>
  <si>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</si>
  <si>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</si>
  <si>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</si>
  <si>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</si>
  <si>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</si>
  <si>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</si>
  <si>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</si>
  <si>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</si>
  <si>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</si>
  <si>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</si>
  <si>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</si>
  <si>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</si>
  <si>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</si>
  <si>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</si>
  <si>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</si>
  <si>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</si>
  <si>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</si>
  <si>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</si>
  <si>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</si>
  <si>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</si>
  <si>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</si>
  <si>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</si>
  <si>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</si>
  <si>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</si>
  <si>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</si>
  <si>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</si>
  <si>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</si>
  <si>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</si>
  <si>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</si>
  <si>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</si>
  <si>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</si>
  <si>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</si>
  <si>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</si>
  <si>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</si>
  <si>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</si>
  <si>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</si>
  <si>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</si>
  <si>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</si>
  <si>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</si>
  <si>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</si>
  <si>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</si>
  <si>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</si>
  <si>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</si>
  <si>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</si>
  <si>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</si>
  <si>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</si>
  <si>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</si>
  <si>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</si>
  <si>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</si>
  <si>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</si>
  <si>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</si>
  <si>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</si>
  <si>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</si>
  <si>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</si>
  <si>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</si>
  <si>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</si>
  <si>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</si>
  <si>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</si>
  <si>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</si>
  <si>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</si>
  <si>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</si>
  <si>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</si>
  <si>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</si>
  <si>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</si>
  <si>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</si>
  <si>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</si>
  <si>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</si>
  <si>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</si>
  <si>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</si>
  <si>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</si>
  <si>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</si>
  <si>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</si>
  <si>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</si>
  <si>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</si>
  <si>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</si>
  <si>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</si>
  <si>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</si>
  <si>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</si>
  <si>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</si>
  <si>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</si>
  <si>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</si>
  <si>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</si>
  <si>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</si>
  <si>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</si>
  <si>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</si>
  <si>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</si>
  <si>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</si>
  <si>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</si>
  <si>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</si>
  <si>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</si>
  <si>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</si>
  <si>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</si>
  <si>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</si>
  <si>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</si>
  <si>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</si>
  <si>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</si>
  <si>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</si>
  <si>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</si>
  <si>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</si>
  <si>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</si>
  <si>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</si>
  <si>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</si>
  <si>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</si>
  <si>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</si>
  <si>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</si>
  <si>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</si>
  <si>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</si>
  <si>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</si>
  <si>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</si>
  <si>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</si>
  <si>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</si>
  <si>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</si>
  <si>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</si>
  <si>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</si>
  <si>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</si>
  <si>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</si>
  <si>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</si>
  <si>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</si>
  <si>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</si>
  <si>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</si>
  <si>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</si>
  <si>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</si>
  <si>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</si>
  <si>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</si>
  <si>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</si>
  <si>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</si>
  <si>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</si>
  <si>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</si>
  <si>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</si>
  <si>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</si>
  <si>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</si>
  <si>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</si>
  <si>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</si>
  <si>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</si>
  <si>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</si>
  <si>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</si>
  <si>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</si>
  <si>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</si>
  <si>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</si>
  <si>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</si>
  <si>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</si>
  <si>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</si>
  <si>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</si>
  <si>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</si>
  <si>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</si>
  <si>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</si>
  <si>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</si>
  <si>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</si>
  <si>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</si>
  <si>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</si>
  <si>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</si>
  <si>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</si>
  <si>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</si>
  <si>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</si>
  <si>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</si>
  <si>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</si>
  <si>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</si>
  <si>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</si>
  <si>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</si>
  <si>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</si>
  <si>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</si>
  <si>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</si>
  <si>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</si>
  <si>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</si>
  <si>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</si>
  <si>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</si>
  <si>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</si>
  <si>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</si>
  <si>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</si>
  <si>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</si>
  <si>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</si>
  <si>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</si>
  <si>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</si>
  <si>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</si>
  <si>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</si>
  <si>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</si>
  <si>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</si>
  <si>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</si>
  <si>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</si>
  <si>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</si>
  <si>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</si>
  <si>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</si>
  <si>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</si>
  <si>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</si>
  <si>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</si>
  <si>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</si>
  <si>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</si>
  <si>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</si>
  <si>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</si>
  <si>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</si>
  <si>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</si>
  <si>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</si>
  <si>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</si>
  <si>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</si>
  <si>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</si>
  <si>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</si>
  <si>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</si>
  <si>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</si>
  <si>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</si>
  <si>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</si>
  <si>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</si>
  <si>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</si>
  <si>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</si>
  <si>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</si>
  <si>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</si>
  <si>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</si>
  <si>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</si>
  <si>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</si>
  <si>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</si>
  <si>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</si>
  <si>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</si>
  <si>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</si>
  <si>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</si>
  <si>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</si>
  <si>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</si>
  <si>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</si>
  <si>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</si>
  <si>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</si>
  <si>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</si>
  <si>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</si>
  <si>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</si>
  <si>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</si>
  <si>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</si>
  <si>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</si>
  <si>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</si>
  <si>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</si>
  <si>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</si>
  <si>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</si>
  <si>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</si>
  <si>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</si>
  <si>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</si>
  <si>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</si>
  <si>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</si>
  <si>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</si>
  <si>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</si>
  <si>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</si>
  <si>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</si>
  <si>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</si>
  <si>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</si>
  <si>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</si>
  <si>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</si>
  <si>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</si>
  <si>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</si>
  <si>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</si>
  <si>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</si>
  <si>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</si>
  <si>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</si>
  <si>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</si>
  <si>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</si>
  <si>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</si>
  <si>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</si>
  <si>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</si>
  <si>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</si>
  <si>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</si>
  <si>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</si>
  <si>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</si>
  <si>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</si>
  <si>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</si>
  <si>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</si>
  <si>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</si>
  <si>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</si>
  <si>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</si>
  <si>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</si>
  <si>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</si>
  <si>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</si>
  <si>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</si>
  <si>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</si>
  <si>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</si>
  <si>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</si>
  <si>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</si>
  <si>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</si>
  <si>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</si>
  <si>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</si>
  <si>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</si>
  <si>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</si>
  <si>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</si>
  <si>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</si>
  <si>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</si>
  <si>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</si>
  <si>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</si>
  <si>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</si>
  <si>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</si>
  <si>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</si>
  <si>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</si>
  <si>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</si>
  <si>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</si>
  <si>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</si>
  <si>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</si>
  <si>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</si>
  <si>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</si>
  <si>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</si>
  <si>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</si>
  <si>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</si>
  <si>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</si>
  <si>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</si>
  <si>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</si>
  <si>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</si>
  <si>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</si>
  <si>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</si>
  <si>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</si>
  <si>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</si>
  <si>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</si>
  <si>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</si>
  <si>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</si>
  <si>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</si>
  <si>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</si>
  <si>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</si>
  <si>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</si>
  <si>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</si>
  <si>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</si>
  <si>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</si>
  <si>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</si>
  <si>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</si>
  <si>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</si>
  <si>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</si>
  <si>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</si>
  <si>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</si>
  <si>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</si>
  <si>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</si>
  <si>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</si>
  <si>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</si>
  <si>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</si>
  <si>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</si>
  <si>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</si>
  <si>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</si>
  <si>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</si>
  <si>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</si>
  <si>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</si>
  <si>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</si>
  <si>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</si>
  <si>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</si>
  <si>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</si>
  <si>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</si>
  <si>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</si>
  <si>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</si>
  <si>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</si>
  <si>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</si>
  <si>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</si>
  <si>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</si>
  <si>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</si>
  <si>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</si>
  <si>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</si>
  <si>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</si>
  <si>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</si>
  <si>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</si>
  <si>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</si>
  <si>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</si>
  <si>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</si>
  <si>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</si>
  <si>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</si>
  <si>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</si>
  <si>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</si>
  <si>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</si>
  <si>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</si>
  <si>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</si>
  <si>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</si>
  <si>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</si>
  <si>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</si>
  <si>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</si>
  <si>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</si>
  <si>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</si>
  <si>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</si>
  <si>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</si>
  <si>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</si>
  <si>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</si>
  <si>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</si>
  <si>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</si>
  <si>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</si>
  <si>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</si>
  <si>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</si>
  <si>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</si>
  <si>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</si>
  <si>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</si>
  <si>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</si>
  <si>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</si>
  <si>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</si>
  <si>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</si>
  <si>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</si>
  <si>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</si>
  <si>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</si>
  <si>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</si>
  <si>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</si>
  <si>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</si>
  <si>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</si>
  <si>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</si>
  <si>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</si>
  <si>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</si>
  <si>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</si>
  <si>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</si>
  <si>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</si>
  <si>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</si>
  <si>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</si>
  <si>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</si>
  <si>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</si>
  <si>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</si>
  <si>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</si>
  <si>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</si>
  <si>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</si>
  <si>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</si>
  <si>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</si>
  <si>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</si>
  <si>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</si>
  <si>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</si>
  <si>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</si>
  <si>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</si>
  <si>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</si>
  <si>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</si>
  <si>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</si>
  <si>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</si>
  <si>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</si>
  <si>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</si>
  <si>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</si>
  <si>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</si>
  <si>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</si>
  <si>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</si>
  <si>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</si>
  <si>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</si>
  <si>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</si>
  <si>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</si>
  <si>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</si>
  <si>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</si>
  <si>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</si>
  <si>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</si>
  <si>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</si>
  <si>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</si>
  <si>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</si>
  <si>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</si>
  <si>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</si>
  <si>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</si>
  <si>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</si>
  <si>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</si>
  <si>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</si>
  <si>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</si>
  <si>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</si>
  <si>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</si>
  <si>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</si>
  <si>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</si>
  <si>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</si>
  <si>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</si>
  <si>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</si>
  <si>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</si>
  <si>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</si>
  <si>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</si>
  <si>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</si>
  <si>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</si>
  <si>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</si>
  <si>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</si>
  <si>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</si>
  <si>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</si>
  <si>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</si>
  <si>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</si>
  <si>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</si>
  <si>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</si>
  <si>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</si>
  <si>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</si>
  <si>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</si>
  <si>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</si>
  <si>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</si>
  <si>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</si>
  <si>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</si>
  <si>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</si>
  <si>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</si>
  <si>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</si>
  <si>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</si>
  <si>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</si>
  <si>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</si>
  <si>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</si>
  <si>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</si>
  <si>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</si>
  <si>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</si>
  <si>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</si>
  <si>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</si>
  <si>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</si>
  <si>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</si>
  <si>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</si>
  <si>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</si>
  <si>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</si>
  <si>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</si>
  <si>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</si>
  <si>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</si>
  <si>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</si>
  <si>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</si>
  <si>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</si>
  <si>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</si>
  <si>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</si>
  <si>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</si>
  <si>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</si>
  <si>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</si>
  <si>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</si>
  <si>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</si>
  <si>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</si>
  <si>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</si>
  <si>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</si>
  <si>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</si>
  <si>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</si>
  <si>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</si>
  <si>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</si>
  <si>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</si>
  <si>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</si>
  <si>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</si>
  <si>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</si>
  <si>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</si>
  <si>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</si>
  <si>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</si>
  <si>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</si>
  <si>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</si>
  <si>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</si>
  <si>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</si>
  <si>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</si>
  <si>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</si>
  <si>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</si>
  <si>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</si>
  <si>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</si>
  <si>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</si>
  <si>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</si>
  <si>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</si>
  <si>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</si>
  <si>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</si>
  <si>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</si>
  <si>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</si>
  <si>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</si>
  <si>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</si>
  <si>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</si>
  <si>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</si>
  <si>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</si>
  <si>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</si>
  <si>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</si>
  <si>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</si>
  <si>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</si>
  <si>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</si>
  <si>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</si>
  <si>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</si>
  <si>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</si>
  <si>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</si>
  <si>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</si>
  <si>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</si>
  <si>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</si>
  <si>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</si>
  <si>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</si>
  <si>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</si>
  <si>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</si>
  <si>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</si>
  <si>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</si>
  <si>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</si>
  <si>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</si>
  <si>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</si>
  <si>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</si>
  <si>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</si>
  <si>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</si>
  <si>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</si>
  <si>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</si>
  <si>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</si>
  <si>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</si>
  <si>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</si>
  <si>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</si>
  <si>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</si>
  <si>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</si>
  <si>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</si>
  <si>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</si>
  <si>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</si>
  <si>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</si>
  <si>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</si>
  <si>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</si>
  <si>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</si>
  <si>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</si>
  <si>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</si>
  <si>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</si>
  <si>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</si>
  <si>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</si>
  <si>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</si>
  <si>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</si>
  <si>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</si>
  <si>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</si>
  <si>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</si>
  <si>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</si>
  <si>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</si>
  <si>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</si>
  <si>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</si>
  <si>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</si>
  <si>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</si>
  <si>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</si>
  <si>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</si>
  <si>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</si>
  <si>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</si>
  <si>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</si>
  <si>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</si>
  <si>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</si>
  <si>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</si>
  <si>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</si>
  <si>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</si>
  <si>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</si>
  <si>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</si>
  <si>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</si>
  <si>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</si>
  <si>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</si>
  <si>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</si>
  <si>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</si>
  <si>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</si>
  <si>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</si>
  <si>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</si>
  <si>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</si>
  <si>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</si>
  <si>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</si>
  <si>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</si>
  <si>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</si>
  <si>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</si>
  <si>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</si>
  <si>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</si>
  <si>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</si>
  <si>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</si>
  <si>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</si>
  <si>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</si>
  <si>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</si>
  <si>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</si>
  <si>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</si>
  <si>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</si>
  <si>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</si>
  <si>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</si>
  <si>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</si>
  <si>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</si>
  <si>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</si>
  <si>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</si>
  <si>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</si>
  <si>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</si>
  <si>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</si>
  <si>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</si>
  <si>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</si>
  <si>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</si>
  <si>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</si>
  <si>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</si>
  <si>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</si>
  <si>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</si>
  <si>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</si>
  <si>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</si>
  <si>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</si>
  <si>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</si>
  <si>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</si>
  <si>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</si>
  <si>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</si>
  <si>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</si>
  <si>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</si>
  <si>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</si>
  <si>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</si>
  <si>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</si>
  <si>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</si>
  <si>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</si>
  <si>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</si>
  <si>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</si>
  <si>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</si>
  <si>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</si>
  <si>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</si>
  <si>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</si>
  <si>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</si>
  <si>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</si>
  <si>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</si>
  <si>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</si>
  <si>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</si>
  <si>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</si>
  <si>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</si>
  <si>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</si>
  <si>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</si>
  <si>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</si>
  <si>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</si>
  <si>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</si>
  <si>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</si>
  <si>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</si>
  <si>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</si>
  <si>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</si>
  <si>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</si>
  <si>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</si>
  <si>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</si>
  <si>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</si>
  <si>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</si>
  <si>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</si>
  <si>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</si>
  <si>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</si>
  <si>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</si>
  <si>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</si>
  <si>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</si>
  <si>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</si>
  <si>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</si>
  <si>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</si>
  <si>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</si>
  <si>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</si>
  <si>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</si>
  <si>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</si>
  <si>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</si>
  <si>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</si>
  <si>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</si>
  <si>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</si>
  <si>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</si>
  <si>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</si>
  <si>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</si>
  <si>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</si>
  <si>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</si>
  <si>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</si>
  <si>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</si>
  <si>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</si>
  <si>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</si>
  <si>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</si>
  <si>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</si>
  <si>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</si>
  <si>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</si>
  <si>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</si>
  <si>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</si>
  <si>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</si>
  <si>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</si>
  <si>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</si>
  <si>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</si>
  <si>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</si>
  <si>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</si>
  <si>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</si>
  <si>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</si>
  <si>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</si>
  <si>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</si>
  <si>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</si>
  <si>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</si>
  <si>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</si>
  <si>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</si>
  <si>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</si>
  <si>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</si>
  <si>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</si>
  <si>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</si>
  <si>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</si>
  <si>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</si>
  <si>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</si>
  <si>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</si>
  <si>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</si>
  <si>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</si>
  <si>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</si>
  <si>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</si>
  <si>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</si>
  <si>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</si>
  <si>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</si>
  <si>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</si>
  <si>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</si>
  <si>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</si>
  <si>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</si>
  <si>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</si>
  <si>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</si>
  <si>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</si>
  <si>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</si>
  <si>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</si>
  <si>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</si>
  <si>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</si>
  <si>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</si>
  <si>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</si>
  <si>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</si>
  <si>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</si>
  <si>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</si>
  <si>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</si>
  <si>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</si>
  <si>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</si>
  <si>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</si>
  <si>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</si>
  <si>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</si>
  <si>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</si>
  <si>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</si>
  <si>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</si>
  <si>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</si>
  <si>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</si>
  <si>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</si>
  <si>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</si>
  <si>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</si>
  <si>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</si>
  <si>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</si>
  <si>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</si>
  <si>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</si>
  <si>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</si>
  <si>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</si>
  <si>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</si>
  <si>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</si>
  <si>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</si>
  <si>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</si>
  <si>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</si>
  <si>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</si>
  <si>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</si>
  <si>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</si>
  <si>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</si>
  <si>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</si>
  <si>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</si>
  <si>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</si>
  <si>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</si>
  <si>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</si>
  <si>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</si>
  <si>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</si>
  <si>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</si>
  <si>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</si>
  <si>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</si>
  <si>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</si>
  <si>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</si>
  <si>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</si>
  <si>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</si>
  <si>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</si>
  <si>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</si>
  <si>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</si>
  <si>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</si>
  <si>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</si>
  <si>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</si>
  <si>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</si>
  <si>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</si>
  <si>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</si>
  <si>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</si>
  <si>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</si>
  <si>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</si>
  <si>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</si>
  <si>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</si>
  <si>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</si>
  <si>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</si>
  <si>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</si>
  <si>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</si>
  <si>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</si>
  <si>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</si>
  <si>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</si>
  <si>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</si>
  <si>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</si>
  <si>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</si>
  <si>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</si>
  <si>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</si>
  <si>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</si>
  <si>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</si>
  <si>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</si>
  <si>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</si>
  <si>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</si>
  <si>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</si>
  <si>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</si>
  <si>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</si>
  <si>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</si>
  <si>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</si>
  <si>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</si>
  <si>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</si>
  <si>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</si>
  <si>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</si>
  <si>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</si>
  <si>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</si>
  <si>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</si>
  <si>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</si>
  <si>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</si>
  <si>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</si>
  <si>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</si>
  <si>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</si>
  <si>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</si>
  <si>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</si>
  <si>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</si>
  <si>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</si>
  <si>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</si>
  <si>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</si>
  <si>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</si>
  <si>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</si>
  <si>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</si>
  <si>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</si>
  <si>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</si>
  <si>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</si>
  <si>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</si>
  <si>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</si>
  <si>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</si>
  <si>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</si>
  <si>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</si>
  <si>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</si>
  <si>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</si>
  <si>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</si>
  <si>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</si>
  <si>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</si>
  <si>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</si>
  <si>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</si>
  <si>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</si>
  <si>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</si>
  <si>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</si>
  <si>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</si>
  <si>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</si>
  <si>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</si>
  <si>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</si>
  <si>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</si>
  <si>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</si>
  <si>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</si>
  <si>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</si>
  <si>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</si>
  <si>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</si>
  <si>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</si>
  <si>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</si>
  <si>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</si>
  <si>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</si>
  <si>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</si>
  <si>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</si>
  <si>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</si>
  <si>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</si>
  <si>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</si>
  <si>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</si>
  <si>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</si>
  <si>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</si>
  <si>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</si>
  <si>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</si>
  <si>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</si>
  <si>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</si>
  <si>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</si>
  <si>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</si>
  <si>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</si>
  <si>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</si>
  <si>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</si>
  <si>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</si>
  <si>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</si>
  <si>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</si>
  <si>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</si>
  <si>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</si>
  <si>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</si>
  <si>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</si>
  <si>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</si>
  <si>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</si>
  <si>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</si>
  <si>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</si>
  <si>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</si>
  <si>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</si>
  <si>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</si>
  <si>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</si>
  <si>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</si>
  <si>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</si>
  <si>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</si>
  <si>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</si>
  <si>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</si>
  <si>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</si>
  <si>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</si>
  <si>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</si>
  <si>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</si>
  <si>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</si>
  <si>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</si>
  <si>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</si>
  <si>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</si>
  <si>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</si>
  <si>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</si>
  <si>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</si>
  <si>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</si>
  <si>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</si>
  <si>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</si>
  <si>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</si>
  <si>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</si>
  <si>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</si>
  <si>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</si>
  <si>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</si>
  <si>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</si>
  <si>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</si>
  <si>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</si>
  <si>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</si>
  <si>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</si>
  <si>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</si>
  <si>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</si>
  <si>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</si>
  <si>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</si>
  <si>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</si>
  <si>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</si>
  <si>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</si>
  <si>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</si>
  <si>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</si>
  <si>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</si>
  <si>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</si>
  <si>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</si>
  <si>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</si>
  <si>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</si>
  <si>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</si>
  <si>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</si>
  <si>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</si>
  <si>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</si>
  <si>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</si>
  <si>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</si>
  <si>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</si>
  <si>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</si>
  <si>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</si>
  <si>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</si>
  <si>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</si>
  <si>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</si>
  <si>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</si>
  <si>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</si>
  <si>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</si>
  <si>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</si>
  <si>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</si>
  <si>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</si>
  <si>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</si>
  <si>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</si>
  <si>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</si>
  <si>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</si>
  <si>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</si>
  <si>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</si>
  <si>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</si>
  <si>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</si>
  <si>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</si>
  <si>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</si>
  <si>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</si>
  <si>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</si>
  <si>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</si>
  <si>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</si>
  <si>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</si>
  <si>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</si>
  <si>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</si>
  <si>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</si>
  <si>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</si>
  <si>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</si>
  <si>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</si>
  <si>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</si>
  <si>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</si>
  <si>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</si>
  <si>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</si>
  <si>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</si>
  <si>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</si>
  <si>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</si>
  <si>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</si>
  <si>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</si>
  <si>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</si>
  <si>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</si>
  <si>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</si>
  <si>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</si>
  <si>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</si>
  <si>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</si>
  <si>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</si>
  <si>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</si>
  <si>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</si>
  <si>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</si>
  <si>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</si>
  <si>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</si>
  <si>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</si>
  <si>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</si>
  <si>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</si>
  <si>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</si>
  <si>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</si>
  <si>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</si>
  <si>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</si>
  <si>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</si>
  <si>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</si>
  <si>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</si>
  <si>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</si>
  <si>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</si>
  <si>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</si>
  <si>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</si>
  <si>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</si>
  <si>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</si>
  <si>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</si>
  <si>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</si>
  <si>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</si>
  <si>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</si>
  <si>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</si>
  <si>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</si>
  <si>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</si>
  <si>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</si>
  <si>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</si>
  <si>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</si>
  <si>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</si>
  <si>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</si>
  <si>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</si>
  <si>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</si>
  <si>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</si>
  <si>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</si>
  <si>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</si>
  <si>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</si>
  <si>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</si>
  <si>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</si>
  <si>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</si>
  <si>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</si>
  <si>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</si>
  <si>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</si>
  <si>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</si>
  <si>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</si>
  <si>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</si>
  <si>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</si>
  <si>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</si>
  <si>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</si>
  <si>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</si>
  <si>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</si>
  <si>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</si>
  <si>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</si>
  <si>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</si>
  <si>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</si>
  <si>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</si>
  <si>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</si>
  <si>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</si>
  <si>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</si>
  <si>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</si>
  <si>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</si>
  <si>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</si>
  <si>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</si>
  <si>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</si>
  <si>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</si>
  <si>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</si>
  <si>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</si>
  <si>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</si>
  <si>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</si>
  <si>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</si>
  <si>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</si>
  <si>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</si>
  <si>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</si>
  <si>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</si>
  <si>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</si>
  <si>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</si>
  <si>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</si>
  <si>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</si>
  <si>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</si>
  <si>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</si>
  <si>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</si>
  <si>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</si>
  <si>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</si>
  <si>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</si>
  <si>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</si>
  <si>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</si>
  <si>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</si>
  <si>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</si>
  <si>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</si>
  <si>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</si>
  <si>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</si>
  <si>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</si>
  <si>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</si>
  <si>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</si>
  <si>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</si>
  <si>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</si>
  <si>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</si>
  <si>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</si>
  <si>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</si>
  <si>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</si>
  <si>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</si>
  <si>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</si>
  <si>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</si>
  <si>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</si>
  <si>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</si>
  <si>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</si>
  <si>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</si>
  <si>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</si>
  <si>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</si>
  <si>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</si>
  <si>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</si>
  <si>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</si>
  <si>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</si>
  <si>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</si>
  <si>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</si>
  <si>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</si>
  <si>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</si>
  <si>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</si>
  <si>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</si>
  <si>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</si>
  <si>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</si>
  <si>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</si>
  <si>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</si>
  <si>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</si>
  <si>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</si>
  <si>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</si>
  <si>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</si>
  <si>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</si>
  <si>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</si>
  <si>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</si>
  <si>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</si>
  <si>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</si>
  <si>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</si>
  <si>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</si>
  <si>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</si>
  <si>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</si>
  <si>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</si>
  <si>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</si>
  <si>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</si>
  <si>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</si>
  <si>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</si>
  <si>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</si>
  <si>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</si>
  <si>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</si>
  <si>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</si>
  <si>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</si>
  <si>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</si>
  <si>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</si>
  <si>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</si>
  <si>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</si>
  <si>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</si>
  <si>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</si>
  <si>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</si>
  <si>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</si>
  <si>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</si>
  <si>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</si>
  <si>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</si>
  <si>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</si>
  <si>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</si>
  <si>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</si>
  <si>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</si>
  <si>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</si>
  <si>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</si>
  <si>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</si>
  <si>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</si>
  <si>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</si>
  <si>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</si>
  <si>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</si>
  <si>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</si>
  <si>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</si>
  <si>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</si>
  <si>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</si>
  <si>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</si>
  <si>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</si>
  <si>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</si>
  <si>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</si>
  <si>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</si>
  <si>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</si>
  <si>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</si>
  <si>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</si>
  <si>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</si>
  <si>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</si>
  <si>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</si>
  <si>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</si>
  <si>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</si>
  <si>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</si>
  <si>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</si>
  <si>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</si>
  <si>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</si>
  <si>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</si>
  <si>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</si>
  <si>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</si>
  <si>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</si>
  <si>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</si>
  <si>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</si>
  <si>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</si>
  <si>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</si>
  <si>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</si>
  <si>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</si>
  <si>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</si>
  <si>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</si>
  <si>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</si>
  <si>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</si>
  <si>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</si>
  <si>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</si>
  <si>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</si>
  <si>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</si>
  <si>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</si>
  <si>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</si>
  <si>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</si>
  <si>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</si>
  <si>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</si>
  <si>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</si>
  <si>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</si>
  <si>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</si>
  <si>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</si>
  <si>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</si>
  <si>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</si>
  <si>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</si>
  <si>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</si>
  <si>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</si>
  <si>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</si>
  <si>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</si>
  <si>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</si>
  <si>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</si>
  <si>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</si>
  <si>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</si>
  <si>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</si>
  <si>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</si>
  <si>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</si>
  <si>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</si>
  <si>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</si>
  <si>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</si>
  <si>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</si>
  <si>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</si>
  <si>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</si>
  <si>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</si>
  <si>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</si>
  <si>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</si>
  <si>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</si>
  <si>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</si>
  <si>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</si>
  <si>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</si>
  <si>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</si>
  <si>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</si>
  <si>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</si>
  <si>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</si>
  <si>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</si>
  <si>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</si>
  <si>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</si>
  <si>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</si>
  <si>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</si>
  <si>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</si>
  <si>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</si>
  <si>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</si>
  <si>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</si>
  <si>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</si>
  <si>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</si>
  <si>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</si>
  <si>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</si>
  <si>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</si>
  <si>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</si>
  <si>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</si>
  <si>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</si>
  <si>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</si>
  <si>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</si>
  <si>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</si>
  <si>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</si>
  <si>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</si>
  <si>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</si>
  <si>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</si>
  <si>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</si>
  <si>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</si>
  <si>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</si>
  <si>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</si>
  <si>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</si>
  <si>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</si>
  <si>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</si>
  <si>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</si>
  <si>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</si>
  <si>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</si>
  <si>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</si>
  <si>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</si>
  <si>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</si>
  <si>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</si>
  <si>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</si>
  <si>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</si>
  <si>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</si>
  <si>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</si>
  <si>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</si>
  <si>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</si>
  <si>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</si>
  <si>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</si>
  <si>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</si>
  <si>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</si>
  <si>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</si>
  <si>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</si>
  <si>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</si>
  <si>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</si>
  <si>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</si>
  <si>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</si>
  <si>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</si>
  <si>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</si>
  <si>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</si>
  <si>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</si>
  <si>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</si>
  <si>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</si>
  <si>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</si>
  <si>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</si>
  <si>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</si>
  <si>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</si>
  <si>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</si>
  <si>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</si>
  <si>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</si>
  <si>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</si>
  <si>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</si>
  <si>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</si>
  <si>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</si>
  <si>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</si>
  <si>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</si>
  <si>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</si>
  <si>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</si>
  <si>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</si>
  <si>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</si>
  <si>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</si>
  <si>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</si>
  <si>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</si>
  <si>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</si>
  <si>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</si>
  <si>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</si>
  <si>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</si>
  <si>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</si>
  <si>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</si>
  <si>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</si>
  <si>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</si>
  <si>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</si>
  <si>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</si>
  <si>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</si>
  <si>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</si>
  <si>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</si>
  <si>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</si>
  <si>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</si>
  <si>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</si>
  <si>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</si>
  <si>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</si>
  <si>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</si>
  <si>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</si>
  <si>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</si>
  <si>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</si>
  <si>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</si>
  <si>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</si>
  <si>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</si>
  <si>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</si>
  <si>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</si>
  <si>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</si>
  <si>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</si>
  <si>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</si>
  <si>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</si>
  <si>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</si>
  <si>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</si>
  <si>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</si>
  <si>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</si>
  <si>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</si>
  <si>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</si>
  <si>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</si>
  <si>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</si>
  <si>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</si>
  <si>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</si>
  <si>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</si>
  <si>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</si>
  <si>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</si>
  <si>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</si>
  <si>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</si>
  <si>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</si>
  <si>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</si>
  <si>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</si>
  <si>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</si>
  <si>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</si>
  <si>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</si>
  <si>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</si>
  <si>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</si>
  <si>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</si>
  <si>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</si>
  <si>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</si>
  <si>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</si>
  <si>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</si>
  <si>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</si>
  <si>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</si>
  <si>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</si>
  <si>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</si>
  <si>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</si>
  <si>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</si>
  <si>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</si>
  <si>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</si>
  <si>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</si>
  <si>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</si>
  <si>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</si>
  <si>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</si>
  <si>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</si>
  <si>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</si>
  <si>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</si>
  <si>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</si>
  <si>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</si>
  <si>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</si>
  <si>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</si>
  <si>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</si>
  <si>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</si>
  <si>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</si>
  <si>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</si>
  <si>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</si>
  <si>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</si>
  <si>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</si>
  <si>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</si>
  <si>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</si>
  <si>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</si>
  <si>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</si>
  <si>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</si>
  <si>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</si>
  <si>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</si>
  <si>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</si>
  <si>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</si>
  <si>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</si>
  <si>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</si>
  <si>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</si>
  <si>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</si>
  <si>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</si>
  <si>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</si>
  <si>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</si>
  <si>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</si>
  <si>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</si>
  <si>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</si>
  <si>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</si>
  <si>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</si>
  <si>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</si>
  <si>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</si>
  <si>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</si>
  <si>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</si>
  <si>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</si>
  <si>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</si>
  <si>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</si>
  <si>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</si>
  <si>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</si>
  <si>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</si>
  <si>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</si>
  <si>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</si>
  <si>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</si>
  <si>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</si>
  <si>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</si>
  <si>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</si>
  <si>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</si>
  <si>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</si>
  <si>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</si>
  <si>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</si>
  <si>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</si>
  <si>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</si>
  <si>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</si>
  <si>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</si>
  <si>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</si>
  <si>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</si>
  <si>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</si>
  <si>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</si>
  <si>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</si>
  <si>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</si>
  <si>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</si>
  <si>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</si>
  <si>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</si>
  <si>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</si>
  <si>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</si>
  <si>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</si>
  <si>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</si>
  <si>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</si>
  <si>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</si>
  <si>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</si>
  <si>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</si>
  <si>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</si>
  <si>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</si>
  <si>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</si>
  <si>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</si>
  <si>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</si>
  <si>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</si>
  <si>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</si>
  <si>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</si>
  <si>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</si>
  <si>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</si>
  <si>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</si>
  <si>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</si>
  <si>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</si>
  <si>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</si>
  <si>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</si>
  <si>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</si>
  <si>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</si>
  <si>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</si>
  <si>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</si>
  <si>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</si>
  <si>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</si>
  <si>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</si>
  <si>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</si>
  <si>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</si>
  <si>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</si>
  <si>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</si>
  <si>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</si>
  <si>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</si>
  <si>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</si>
  <si>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</si>
  <si>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</si>
  <si>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</si>
  <si>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</si>
  <si>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</si>
  <si>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</si>
  <si>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</si>
  <si>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</si>
  <si>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</si>
  <si>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</si>
  <si>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</si>
  <si>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</si>
  <si>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</si>
  <si>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</si>
  <si>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</si>
  <si>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</si>
  <si>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</si>
  <si>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</si>
  <si>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</si>
  <si>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</si>
  <si>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</si>
  <si>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</si>
  <si>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</si>
  <si>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</si>
  <si>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</si>
  <si>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</si>
  <si>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</si>
  <si>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</si>
  <si>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</si>
  <si>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</si>
  <si>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</si>
  <si>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</si>
  <si>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</si>
  <si>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</si>
  <si>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</si>
  <si>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</si>
  <si>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</si>
  <si>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</si>
  <si>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</si>
  <si>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</si>
  <si>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</si>
  <si>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</si>
  <si>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</si>
  <si>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</si>
  <si>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</si>
  <si>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</si>
  <si>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</si>
  <si>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</si>
  <si>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</si>
  <si>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</si>
  <si>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</si>
  <si>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</si>
  <si>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</si>
  <si>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</si>
  <si>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</si>
  <si>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</si>
  <si>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</si>
  <si>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</si>
  <si>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</si>
  <si>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</si>
  <si>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</si>
  <si>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</si>
  <si>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</si>
  <si>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</si>
  <si>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</si>
  <si>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</si>
  <si>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</si>
  <si>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</si>
  <si>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</si>
  <si>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</si>
  <si>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</si>
  <si>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</si>
  <si>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</si>
  <si>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</si>
  <si>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</si>
  <si>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</si>
  <si>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</si>
  <si>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</si>
  <si>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</si>
  <si>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</si>
  <si>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</si>
  <si>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</si>
  <si>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</si>
  <si>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</si>
  <si>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</si>
  <si>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</si>
  <si>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</si>
  <si>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</si>
  <si>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</si>
  <si>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</si>
  <si>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</si>
  <si>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</si>
  <si>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</si>
  <si>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</si>
  <si>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</si>
  <si>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</si>
  <si>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</si>
  <si>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</si>
  <si>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</si>
  <si>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</si>
  <si>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</si>
  <si>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</si>
  <si>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</si>
  <si>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</si>
  <si>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</si>
  <si>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</si>
  <si>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</si>
  <si>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</si>
  <si>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</si>
  <si>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</si>
  <si>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</si>
  <si>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</si>
  <si>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</si>
  <si>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</si>
  <si>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</si>
  <si>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</si>
  <si>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</si>
  <si>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</si>
  <si>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</si>
  <si>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</si>
  <si>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</si>
  <si>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</si>
  <si>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</si>
  <si>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</si>
  <si>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</si>
  <si>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</si>
  <si>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</si>
  <si>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</si>
  <si>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</si>
  <si>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</si>
  <si>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</si>
  <si>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</si>
  <si>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</si>
  <si>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</si>
  <si>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</si>
  <si>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</si>
  <si>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</si>
  <si>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</si>
  <si>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</si>
  <si>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</si>
  <si>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</si>
  <si>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</si>
  <si>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</si>
  <si>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</si>
  <si>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</si>
  <si>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</si>
  <si>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</si>
  <si>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</si>
  <si>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</si>
  <si>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</si>
  <si>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</si>
  <si>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</si>
  <si>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</si>
  <si>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</si>
  <si>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</si>
  <si>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</si>
  <si>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</si>
  <si>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</si>
  <si>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</si>
  <si>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</si>
  <si>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</si>
  <si>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</si>
  <si>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</si>
  <si>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</si>
  <si>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</si>
  <si>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</si>
  <si>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</si>
  <si>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</si>
  <si>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</si>
  <si>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</si>
  <si>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</si>
  <si>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</si>
  <si>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</si>
  <si>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</si>
  <si>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</si>
  <si>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</si>
  <si>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</si>
  <si>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</si>
  <si>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</si>
  <si>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</si>
  <si>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</si>
  <si>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</si>
  <si>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</si>
  <si>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</si>
  <si>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</si>
  <si>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</si>
  <si>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</si>
  <si>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</si>
  <si>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</si>
  <si>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</si>
  <si>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</si>
  <si>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</si>
  <si>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</si>
  <si>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</si>
  <si>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</si>
  <si>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</si>
  <si>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</si>
  <si>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</si>
  <si>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</si>
  <si>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</si>
  <si>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</si>
  <si>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</si>
  <si>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</si>
  <si>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</si>
  <si>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</si>
  <si>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</si>
  <si>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</si>
  <si>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</si>
  <si>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</si>
  <si>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</si>
  <si>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</si>
  <si>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</si>
  <si>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</si>
  <si>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</si>
  <si>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</si>
  <si>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</si>
  <si>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</si>
  <si>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</si>
  <si>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</si>
  <si>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</si>
  <si>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</si>
  <si>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</si>
  <si>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</si>
  <si>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</si>
  <si>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</si>
  <si>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</si>
  <si>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</si>
  <si>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</si>
  <si>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</si>
  <si>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</si>
  <si>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</si>
  <si>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</si>
  <si>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</si>
  <si>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</si>
  <si>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</si>
  <si>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</si>
  <si>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</si>
  <si>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</si>
  <si>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</si>
  <si>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</si>
  <si>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</si>
  <si>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</si>
  <si>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</si>
  <si>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</si>
  <si>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</si>
  <si>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</si>
  <si>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</si>
  <si>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</si>
  <si>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</si>
  <si>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</si>
  <si>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</si>
  <si>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</si>
  <si>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</si>
  <si>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</si>
  <si>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</si>
  <si>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</si>
  <si>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</si>
  <si>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</si>
  <si>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</si>
  <si>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</si>
  <si>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</si>
  <si>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</si>
  <si>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</si>
  <si>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</si>
  <si>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</si>
  <si>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</si>
  <si>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</si>
  <si>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</si>
  <si>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</si>
  <si>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</si>
  <si>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</si>
  <si>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</si>
  <si>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</si>
  <si>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</si>
  <si>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</si>
  <si>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</si>
  <si>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</si>
  <si>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</si>
  <si>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</si>
  <si>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</si>
  <si>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</si>
  <si>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</si>
  <si>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</si>
  <si>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</si>
  <si>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</si>
  <si>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</si>
  <si>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</si>
  <si>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</si>
  <si>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</si>
  <si>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</si>
  <si>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</si>
  <si>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</si>
  <si>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</si>
  <si>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</si>
  <si>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</si>
  <si>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</si>
  <si>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</si>
  <si>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</si>
  <si>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</si>
  <si>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</si>
  <si>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</si>
  <si>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</si>
  <si>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</si>
  <si>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</si>
  <si>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</si>
  <si>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</si>
  <si>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</si>
  <si>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</si>
  <si>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</si>
  <si>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</si>
  <si>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</si>
  <si>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</si>
  <si>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</si>
  <si>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</si>
  <si>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</si>
  <si>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</si>
  <si>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</si>
  <si>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</si>
  <si>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</si>
  <si>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</si>
  <si>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</si>
  <si>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</si>
  <si>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</si>
  <si>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</si>
  <si>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</si>
  <si>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</si>
  <si>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</si>
  <si>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</si>
  <si>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</si>
  <si>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</si>
  <si>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</si>
  <si>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</si>
  <si>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</si>
  <si>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</si>
  <si>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</si>
  <si>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</si>
  <si>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</si>
  <si>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</si>
  <si>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</si>
  <si>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</si>
  <si>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</si>
  <si>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</si>
  <si>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</si>
  <si>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</si>
  <si>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</si>
  <si>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</si>
  <si>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</si>
  <si>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</si>
  <si>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</si>
  <si>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</si>
  <si>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</si>
  <si>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</si>
  <si>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</si>
  <si>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</si>
  <si>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</si>
  <si>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</si>
  <si>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</si>
  <si>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</si>
  <si>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</si>
  <si>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</si>
  <si>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</si>
  <si>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</si>
  <si>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</si>
  <si>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</si>
  <si>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</si>
  <si>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</si>
  <si>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</si>
  <si>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</si>
  <si>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</si>
  <si>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</si>
  <si>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</si>
  <si>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</si>
  <si>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</si>
  <si>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</si>
  <si>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</si>
  <si>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</si>
  <si>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</si>
  <si>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</si>
  <si>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</si>
  <si>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</si>
  <si>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</si>
  <si>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</si>
  <si>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</si>
  <si>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</si>
  <si>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</si>
  <si>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</si>
  <si>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</si>
  <si>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</si>
  <si>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</si>
  <si>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</si>
  <si>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</si>
  <si>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</si>
  <si>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</si>
  <si>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</si>
  <si>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</si>
  <si>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</si>
  <si>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</si>
  <si>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</si>
  <si>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</si>
  <si>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</si>
  <si>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</si>
  <si>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</si>
  <si>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</si>
  <si>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</si>
  <si>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</si>
  <si>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</si>
  <si>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</si>
  <si>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</si>
  <si>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</si>
  <si>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</si>
  <si>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</si>
  <si>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</si>
  <si>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</si>
  <si>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</si>
  <si>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</si>
  <si>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</si>
  <si>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</si>
  <si>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</si>
  <si>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</si>
  <si>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</si>
  <si>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</si>
  <si>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</si>
  <si>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</si>
  <si>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</si>
  <si>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</si>
  <si>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</si>
  <si>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</si>
  <si>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</si>
  <si>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</si>
  <si>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</si>
  <si>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</si>
  <si>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</si>
  <si>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</si>
  <si>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</si>
  <si>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</si>
  <si>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</si>
  <si>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</si>
  <si>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</si>
  <si>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</si>
  <si>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</si>
  <si>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</si>
  <si>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</si>
  <si>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</si>
  <si>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</si>
  <si>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</si>
  <si>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</si>
  <si>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</si>
  <si>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</si>
  <si>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</si>
  <si>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</si>
  <si>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</si>
  <si>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</si>
  <si>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</si>
  <si>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</si>
  <si>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</si>
  <si>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</si>
  <si>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</si>
  <si>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</si>
  <si>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</si>
  <si>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</si>
  <si>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</si>
  <si>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</si>
  <si>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</si>
  <si>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</si>
  <si>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</si>
  <si>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</si>
  <si>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</si>
  <si>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</si>
  <si>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</si>
  <si>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</si>
  <si>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</si>
  <si>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</si>
  <si>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</si>
  <si>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</si>
  <si>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</si>
  <si>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</si>
  <si>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</si>
  <si>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</si>
  <si>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</si>
  <si>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</si>
  <si>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</si>
  <si>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</si>
  <si>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</si>
  <si>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</si>
  <si>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</si>
  <si>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</si>
  <si>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</si>
  <si>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</si>
  <si>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</si>
  <si>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</si>
  <si>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</si>
  <si>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</si>
  <si>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</si>
  <si>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</si>
  <si>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</si>
  <si>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</si>
  <si>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</si>
  <si>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</si>
  <si>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</si>
  <si>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</si>
  <si>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</si>
  <si>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</si>
  <si>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</si>
  <si>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</si>
  <si>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</si>
  <si>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</si>
  <si>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</si>
  <si>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</si>
  <si>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</si>
  <si>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</si>
  <si>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</si>
  <si>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</si>
  <si>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</si>
  <si>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</si>
  <si>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</si>
  <si>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</si>
  <si>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</si>
  <si>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</si>
  <si>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</si>
  <si>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</si>
  <si>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</si>
  <si>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</si>
  <si>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</si>
  <si>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</si>
  <si>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</si>
  <si>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</si>
  <si>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</si>
  <si>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</si>
  <si>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</si>
  <si>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</si>
  <si>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</si>
  <si>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</si>
  <si>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</si>
  <si>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</si>
  <si>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</si>
  <si>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</si>
  <si>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</si>
  <si>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</si>
  <si>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</si>
  <si>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</si>
  <si>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</si>
  <si>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</si>
  <si>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</si>
  <si>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</si>
  <si>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</si>
  <si>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</si>
  <si>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</si>
  <si>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</si>
  <si>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</si>
  <si>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</si>
  <si>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</si>
  <si>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</si>
  <si>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</si>
  <si>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</si>
  <si>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</si>
  <si>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</si>
  <si>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</si>
  <si>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</si>
  <si>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</si>
  <si>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</si>
  <si>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</si>
  <si>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</si>
  <si>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</si>
  <si>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</si>
  <si>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</si>
  <si>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</si>
  <si>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</si>
  <si>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</si>
  <si>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</si>
  <si>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</si>
  <si>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</si>
  <si>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</si>
  <si>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</si>
  <si>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</si>
  <si>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</si>
  <si>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</si>
  <si>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</si>
  <si>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</si>
  <si>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</si>
  <si>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</si>
  <si>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</si>
  <si>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</si>
  <si>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</si>
  <si>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</si>
  <si>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</si>
  <si>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</si>
  <si>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</si>
  <si>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</si>
  <si>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</si>
  <si>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</si>
  <si>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</si>
  <si>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</si>
  <si>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</si>
  <si>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</si>
  <si>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</si>
  <si>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</si>
  <si>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</si>
  <si>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</si>
  <si>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</si>
  <si>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</si>
  <si>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</si>
  <si>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</si>
  <si>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</si>
  <si>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</si>
  <si>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</si>
  <si>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</si>
  <si>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</si>
  <si>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</si>
  <si>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</si>
  <si>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</si>
  <si>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</si>
  <si>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</si>
  <si>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</si>
  <si>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</si>
  <si>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</si>
  <si>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</si>
  <si>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</si>
  <si>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</si>
  <si>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</si>
  <si>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</si>
  <si>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</si>
  <si>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</si>
  <si>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</si>
  <si>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</si>
  <si>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</si>
  <si>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</si>
  <si>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</si>
  <si>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</si>
  <si>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</si>
  <si>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</si>
  <si>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</si>
  <si>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</si>
  <si>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</si>
  <si>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</si>
  <si>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</si>
  <si>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</si>
  <si>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</si>
  <si>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</si>
  <si>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</si>
  <si>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</si>
  <si>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</si>
  <si>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</si>
  <si>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</si>
  <si>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</si>
  <si>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</si>
  <si>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</si>
  <si>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</si>
  <si>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</si>
  <si>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</si>
  <si>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</si>
  <si>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</si>
  <si>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</si>
  <si>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</si>
  <si>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</si>
  <si>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</si>
  <si>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</si>
  <si>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</si>
  <si>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</si>
  <si>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</si>
  <si>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</si>
  <si>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</si>
  <si>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</si>
  <si>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</si>
  <si>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</si>
  <si>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</si>
  <si>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</si>
  <si>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</si>
  <si>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</si>
  <si>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</si>
  <si>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</si>
  <si>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</si>
  <si>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</si>
  <si>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</si>
  <si>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</si>
  <si>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</si>
  <si>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</si>
  <si>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</si>
  <si>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</si>
  <si>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</si>
  <si>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</si>
  <si>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</si>
  <si>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</si>
  <si>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</si>
  <si>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</si>
  <si>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</si>
  <si>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</si>
  <si>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</si>
  <si>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</si>
  <si>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</si>
  <si>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</si>
  <si>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</si>
  <si>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</si>
  <si>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</si>
  <si>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</si>
  <si>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</si>
  <si>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</si>
  <si>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</si>
  <si>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</si>
  <si>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</si>
  <si>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</si>
  <si>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</si>
  <si>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</si>
  <si>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</si>
  <si>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</si>
  <si>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</si>
  <si>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</si>
  <si>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</si>
  <si>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</si>
  <si>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</si>
  <si>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</si>
  <si>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</si>
  <si>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</si>
  <si>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</si>
  <si>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</si>
  <si>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</si>
  <si>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</si>
  <si>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</si>
  <si>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</si>
  <si>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</si>
  <si>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</si>
  <si>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</si>
  <si>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</si>
  <si>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</si>
  <si>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</si>
  <si>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</si>
  <si>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</si>
  <si>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</si>
  <si>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</si>
  <si>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</si>
  <si>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</si>
  <si>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</si>
  <si>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</si>
  <si>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</si>
  <si>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</si>
  <si>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</si>
  <si>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</si>
  <si>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</si>
  <si>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</si>
  <si>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</si>
  <si>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</si>
  <si>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</si>
  <si>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</si>
  <si>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</si>
  <si>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</si>
  <si>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</si>
  <si>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</si>
  <si>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</si>
  <si>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</si>
  <si>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</si>
  <si>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</si>
  <si>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</si>
  <si>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</si>
  <si>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</si>
  <si>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</si>
  <si>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</si>
  <si>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</si>
  <si>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</si>
  <si>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</si>
  <si>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</si>
  <si>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</si>
  <si>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</si>
  <si>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</si>
  <si>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</si>
  <si>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</si>
  <si>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</si>
  <si>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</si>
  <si>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</si>
  <si>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</si>
  <si>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</si>
  <si>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</si>
  <si>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</si>
  <si>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</si>
  <si>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</si>
  <si>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</si>
  <si>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</si>
  <si>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</si>
  <si>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</si>
  <si>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</si>
  <si>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</si>
  <si>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</si>
  <si>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</si>
  <si>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</si>
  <si>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</si>
  <si>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</si>
  <si>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</si>
  <si>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</si>
  <si>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</si>
  <si>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</si>
  <si>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</si>
  <si>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</si>
  <si>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</si>
  <si>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</si>
  <si>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</si>
  <si>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</si>
  <si>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</si>
  <si>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</si>
  <si>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</si>
  <si>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</si>
  <si>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</si>
  <si>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</si>
  <si>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</si>
  <si>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</si>
  <si>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</si>
  <si>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</si>
  <si>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</si>
  <si>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</si>
  <si>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</si>
  <si>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</si>
  <si>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</si>
  <si>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</si>
  <si>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</si>
  <si>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</si>
  <si>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</si>
  <si>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</si>
  <si>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</si>
  <si>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</si>
  <si>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</si>
  <si>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</si>
  <si>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</si>
  <si>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</si>
  <si>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</si>
  <si>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</si>
  <si>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</si>
  <si>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</si>
  <si>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</si>
  <si>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</si>
  <si>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</si>
  <si>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</si>
  <si>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</si>
  <si>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</si>
  <si>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</si>
  <si>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</si>
  <si>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</si>
  <si>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</si>
  <si>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</si>
  <si>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</si>
  <si>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</si>
  <si>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</si>
  <si>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</si>
  <si>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</si>
  <si>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</si>
  <si>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</si>
  <si>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</si>
  <si>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</si>
  <si>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</si>
  <si>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</si>
  <si>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</si>
  <si>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</si>
  <si>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</si>
  <si>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</si>
  <si>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</si>
  <si>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</si>
  <si>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</si>
  <si>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</si>
  <si>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</si>
  <si>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</si>
  <si>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</si>
  <si>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</si>
  <si>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</si>
  <si>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</si>
  <si>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</si>
  <si>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</si>
  <si>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</si>
  <si>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</si>
  <si>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</si>
  <si>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</si>
  <si>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</si>
  <si>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</si>
  <si>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</si>
  <si>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</si>
  <si>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</si>
  <si>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</si>
  <si>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</si>
  <si>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</si>
  <si>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</si>
  <si>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</si>
  <si>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</si>
  <si>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</si>
  <si>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</si>
  <si>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</si>
  <si>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</si>
  <si>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</si>
  <si>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</si>
  <si>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</si>
  <si>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</si>
  <si>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</si>
  <si>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</si>
  <si>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</si>
  <si>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</si>
  <si>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</si>
  <si>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</si>
  <si>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</si>
  <si>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</si>
  <si>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</si>
  <si>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</si>
  <si>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</si>
  <si>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</si>
  <si>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</si>
  <si>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</si>
  <si>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</si>
  <si>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</si>
  <si>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</si>
  <si>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</si>
  <si>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</si>
  <si>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</si>
  <si>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</si>
  <si>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</si>
  <si>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</si>
  <si>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</si>
  <si>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</si>
  <si>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</si>
  <si>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</si>
  <si>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</si>
  <si>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</si>
  <si>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</si>
  <si>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</si>
  <si>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</si>
  <si>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</si>
  <si>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</si>
  <si>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</si>
  <si>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</si>
  <si>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</si>
  <si>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</si>
  <si>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</si>
  <si>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</si>
  <si>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</si>
  <si>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</si>
  <si>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</si>
  <si>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</si>
  <si>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</si>
  <si>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</si>
  <si>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</si>
  <si>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</si>
  <si>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</si>
  <si>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</si>
  <si>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</si>
  <si>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</si>
  <si>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</si>
  <si>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</si>
  <si>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</si>
  <si>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</si>
  <si>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</si>
  <si>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</si>
  <si>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</si>
  <si>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</si>
  <si>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</si>
  <si>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</si>
  <si>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</si>
  <si>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</si>
  <si>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</si>
  <si>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</si>
  <si>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</si>
  <si>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</si>
  <si>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</si>
  <si>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</si>
  <si>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</si>
  <si>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</si>
  <si>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</si>
  <si>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</si>
  <si>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</si>
  <si>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</si>
  <si>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</si>
  <si>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</si>
  <si>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</si>
  <si>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</si>
  <si>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</si>
  <si>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</si>
  <si>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</si>
  <si>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</si>
  <si>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</si>
  <si>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</si>
  <si>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</si>
  <si>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</si>
  <si>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</si>
  <si>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</si>
  <si>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</si>
  <si>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</si>
  <si>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</si>
  <si>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</si>
  <si>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</si>
  <si>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</si>
  <si>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</si>
  <si>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</si>
  <si>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</si>
  <si>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</si>
  <si>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</si>
  <si>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</si>
  <si>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</si>
  <si>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</si>
  <si>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</si>
  <si>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</si>
  <si>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</si>
  <si>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</si>
  <si>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</si>
  <si>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</si>
  <si>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</si>
  <si>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</si>
  <si>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</si>
  <si>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</si>
  <si>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</si>
  <si>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</si>
  <si>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</si>
  <si>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</si>
  <si>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</si>
  <si>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</si>
  <si>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</si>
  <si>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</si>
  <si>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</si>
  <si>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</si>
  <si>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</si>
  <si>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</si>
  <si>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</si>
  <si>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</si>
  <si>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</si>
  <si>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</si>
  <si>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</si>
  <si>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</si>
  <si>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</si>
  <si>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</si>
  <si>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</si>
  <si>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</si>
  <si>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</si>
  <si>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</si>
  <si>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</si>
  <si>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</si>
  <si>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</si>
  <si>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</si>
  <si>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</si>
  <si>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</si>
  <si>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</si>
  <si>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</si>
  <si>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</si>
  <si>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</si>
  <si>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</si>
  <si>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</si>
  <si>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</si>
  <si>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</si>
  <si>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</si>
  <si>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</si>
  <si>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</si>
  <si>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</si>
  <si>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</si>
  <si>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</si>
  <si>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</si>
  <si>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</si>
  <si>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</si>
  <si>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</si>
  <si>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</si>
  <si>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</si>
  <si>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</si>
  <si>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</si>
  <si>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</si>
  <si>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</si>
  <si>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</si>
  <si>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</si>
  <si>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</si>
  <si>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</si>
  <si>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</si>
  <si>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</si>
  <si>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</si>
  <si>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</si>
  <si>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</si>
  <si>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</si>
  <si>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</si>
  <si>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</si>
  <si>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</si>
  <si>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</si>
  <si>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</si>
  <si>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</si>
  <si>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</si>
  <si>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</si>
  <si>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</si>
  <si>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</si>
  <si>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</si>
  <si>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</si>
  <si>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</si>
  <si>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</si>
  <si>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</si>
  <si>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</si>
  <si>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</si>
  <si>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</si>
  <si>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</si>
  <si>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</si>
  <si>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</si>
  <si>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</si>
  <si>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</si>
  <si>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</si>
  <si>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</si>
  <si>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</si>
  <si>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</si>
  <si>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</si>
  <si>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</si>
  <si>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</si>
  <si>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</si>
  <si>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</si>
  <si>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</si>
  <si>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</si>
  <si>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</si>
  <si>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</si>
  <si>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</si>
  <si>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</si>
  <si>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</si>
  <si>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</si>
  <si>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</si>
  <si>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</si>
  <si>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</si>
  <si>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</si>
  <si>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</si>
  <si>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</si>
  <si>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</si>
  <si>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</si>
  <si>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</si>
  <si>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</si>
  <si>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</si>
  <si>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</si>
  <si>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</si>
  <si>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</si>
  <si>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</si>
  <si>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</si>
  <si>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</si>
  <si>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</si>
  <si>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</si>
  <si>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</si>
  <si>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</si>
  <si>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</si>
  <si>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</si>
  <si>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</si>
  <si>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</si>
  <si>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</si>
  <si>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</si>
  <si>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</si>
  <si>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</si>
  <si>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</si>
  <si>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</si>
  <si>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</si>
  <si>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</si>
  <si>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</si>
  <si>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</si>
  <si>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</si>
  <si>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</si>
  <si>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</si>
  <si>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</si>
  <si>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</si>
  <si>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</si>
  <si>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</si>
  <si>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</si>
  <si>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</si>
  <si>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</si>
  <si>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</si>
  <si>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</si>
  <si>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</si>
  <si>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</si>
  <si>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</si>
  <si>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</si>
  <si>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</si>
  <si>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</si>
  <si>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</si>
  <si>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</si>
  <si>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</si>
  <si>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</si>
  <si>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</si>
  <si>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</si>
  <si>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</si>
  <si>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</si>
  <si>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</si>
  <si>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</si>
  <si>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</si>
  <si>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</si>
  <si>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</si>
  <si>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</si>
  <si>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</si>
  <si>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</si>
  <si>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</si>
  <si>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</si>
  <si>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</si>
  <si>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</si>
  <si>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</si>
  <si>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</si>
  <si>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</si>
  <si>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</si>
  <si>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</si>
  <si>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</si>
  <si>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</si>
  <si>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</si>
  <si>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</si>
  <si>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</si>
  <si>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</si>
  <si>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</si>
  <si>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</si>
  <si>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</si>
  <si>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</si>
  <si>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</si>
  <si>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</si>
  <si>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</si>
  <si>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</si>
  <si>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</si>
  <si>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</si>
  <si>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</si>
  <si>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</si>
  <si>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</si>
  <si>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</si>
  <si>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</si>
  <si>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</si>
  <si>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</si>
  <si>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</si>
  <si>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</si>
  <si>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</si>
  <si>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</si>
  <si>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</si>
  <si>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</si>
  <si>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</si>
  <si>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</si>
  <si>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</si>
  <si>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</si>
  <si>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</si>
  <si>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</si>
  <si>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</si>
  <si>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</si>
  <si>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</si>
  <si>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</si>
  <si>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</si>
  <si>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</si>
  <si>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</si>
  <si>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</si>
  <si>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</si>
  <si>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</si>
  <si>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</si>
  <si>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</si>
  <si>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</si>
  <si>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</si>
  <si>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</si>
  <si>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</si>
  <si>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</si>
  <si>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</si>
  <si>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</si>
  <si>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</si>
  <si>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</si>
  <si>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</si>
  <si>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</si>
  <si>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</si>
  <si>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</si>
  <si>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</si>
  <si>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</si>
  <si>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</si>
  <si>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</si>
  <si>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</si>
  <si>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</si>
  <si>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</si>
  <si>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</si>
  <si>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</si>
  <si>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</si>
  <si>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</si>
  <si>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</si>
  <si>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</si>
  <si>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</si>
  <si>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</si>
  <si>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</si>
  <si>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</si>
  <si>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</si>
  <si>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</si>
  <si>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</si>
  <si>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</si>
  <si>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</si>
  <si>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</si>
  <si>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</si>
  <si>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</si>
  <si>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</si>
  <si>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</si>
  <si>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</si>
  <si>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</si>
  <si>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</si>
  <si>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</si>
  <si>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</si>
  <si>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</si>
  <si>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</si>
  <si>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</si>
  <si>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</si>
  <si>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</si>
  <si>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</si>
  <si>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</si>
  <si>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</si>
  <si>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</si>
  <si>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</si>
  <si>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</si>
  <si>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</si>
  <si>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</si>
  <si>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</si>
  <si>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</si>
  <si>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</si>
  <si>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</si>
  <si>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</si>
  <si>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</si>
  <si>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</si>
  <si>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</si>
  <si>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</si>
  <si>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</si>
  <si>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</si>
  <si>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</si>
  <si>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</si>
  <si>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</si>
  <si>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</si>
  <si>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</si>
  <si>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</si>
  <si>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</si>
  <si>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</si>
  <si>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</si>
  <si>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</si>
  <si>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</si>
  <si>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</si>
  <si>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</si>
  <si>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</si>
  <si>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</si>
  <si>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</si>
  <si>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</si>
  <si>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</si>
  <si>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</si>
  <si>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</si>
  <si>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</si>
  <si>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</si>
  <si>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</si>
  <si>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</si>
  <si>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</si>
  <si>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</si>
  <si>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</si>
  <si>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</si>
  <si>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</si>
  <si>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</si>
  <si>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</si>
  <si>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</si>
  <si>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</si>
  <si>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</si>
  <si>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</si>
  <si>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</si>
  <si>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</si>
  <si>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</si>
  <si>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</si>
  <si>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</si>
  <si>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</si>
  <si>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</si>
  <si>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</si>
  <si>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</si>
  <si>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</si>
  <si>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</si>
  <si>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</si>
  <si>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</si>
  <si>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</si>
  <si>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</si>
  <si>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</si>
  <si>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</si>
  <si>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</si>
  <si>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</si>
  <si>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</si>
  <si>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</si>
  <si>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</si>
  <si>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</si>
  <si>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</si>
  <si>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</si>
  <si>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</si>
  <si>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</si>
  <si>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</si>
  <si>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</si>
  <si>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</si>
  <si>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</si>
  <si>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</si>
  <si>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</si>
  <si>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</si>
  <si>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</si>
  <si>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</si>
  <si>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</si>
  <si>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</si>
  <si>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</si>
  <si>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</si>
  <si>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</si>
  <si>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</si>
  <si>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</si>
  <si>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</si>
  <si>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</si>
  <si>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</si>
  <si>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</si>
  <si>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</si>
  <si>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</si>
  <si>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</si>
  <si>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</si>
  <si>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</si>
  <si>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</si>
  <si>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</si>
  <si>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</si>
  <si>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</si>
  <si>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</si>
  <si>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</si>
  <si>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</si>
  <si>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</si>
  <si>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</si>
  <si>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</si>
  <si>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</si>
  <si>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</si>
  <si>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</si>
  <si>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</si>
  <si>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</si>
  <si>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</si>
  <si>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</si>
  <si>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</si>
  <si>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</si>
  <si>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</si>
  <si>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</si>
  <si>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</si>
  <si>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</si>
  <si>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</si>
  <si>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</si>
  <si>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</si>
  <si>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</si>
  <si>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</si>
  <si>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</si>
  <si>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</si>
  <si>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</si>
  <si>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</si>
  <si>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</si>
  <si>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</si>
  <si>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</si>
  <si>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</si>
  <si>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</si>
  <si>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</si>
  <si>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</si>
  <si>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</si>
  <si>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</si>
  <si>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</si>
  <si>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</si>
  <si>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</si>
  <si>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</si>
  <si>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</si>
  <si>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</si>
  <si>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</si>
  <si>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</si>
  <si>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</si>
  <si>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</si>
  <si>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</si>
  <si>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</si>
  <si>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</si>
  <si>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</si>
  <si>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</si>
  <si>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</si>
  <si>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</si>
  <si>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</si>
  <si>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</si>
  <si>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</si>
  <si>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</si>
  <si>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</si>
  <si>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</si>
  <si>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</si>
  <si>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</si>
  <si>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</si>
  <si>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</si>
  <si>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</si>
  <si>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</si>
  <si>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</si>
  <si>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</si>
  <si>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</si>
  <si>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</si>
  <si>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</si>
  <si>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</si>
  <si>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</si>
  <si>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</si>
  <si>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</si>
  <si>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</si>
  <si>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</si>
  <si>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</si>
  <si>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</si>
  <si>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</si>
  <si>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</si>
  <si>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</si>
  <si>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</si>
  <si>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</si>
  <si>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</si>
  <si>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</si>
  <si>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</si>
  <si>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</si>
  <si>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</si>
  <si>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</si>
  <si>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</si>
  <si>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</si>
  <si>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</si>
  <si>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</si>
  <si>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</si>
  <si>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</si>
  <si>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</si>
  <si>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</si>
  <si>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</si>
  <si>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</si>
  <si>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</si>
  <si>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</si>
  <si>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</si>
  <si>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</si>
  <si>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</si>
  <si>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</si>
  <si>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</si>
  <si>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</si>
  <si>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</si>
  <si>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</si>
  <si>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</si>
  <si>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</si>
  <si>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</si>
  <si>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</si>
  <si>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</si>
  <si>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</si>
  <si>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</si>
  <si>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</si>
  <si>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</si>
  <si>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</si>
  <si>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</si>
  <si>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</si>
  <si>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</si>
  <si>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</si>
  <si>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</si>
  <si>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</si>
  <si>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</si>
  <si>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</si>
  <si>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</si>
  <si>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</si>
  <si>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</si>
  <si>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</si>
  <si>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</si>
  <si>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</si>
  <si>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</si>
  <si>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</si>
  <si>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</si>
  <si>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</si>
  <si>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</si>
  <si>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</si>
  <si>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</si>
  <si>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</si>
  <si>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</si>
  <si>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</si>
  <si>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</si>
  <si>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</si>
  <si>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</si>
  <si>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</si>
  <si>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</si>
  <si>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</si>
  <si>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</si>
  <si>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</si>
  <si>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</si>
  <si>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</si>
  <si>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</si>
  <si>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</si>
  <si>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</si>
  <si>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</si>
  <si>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</si>
  <si>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</si>
  <si>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</si>
  <si>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</si>
  <si>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</si>
  <si>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</si>
  <si>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</si>
  <si>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</si>
  <si>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</si>
  <si>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</si>
  <si>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</si>
  <si>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</si>
  <si>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</si>
  <si>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</si>
  <si>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</si>
  <si>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</si>
  <si>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</si>
  <si>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</si>
  <si>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</si>
  <si>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</si>
  <si>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</si>
  <si>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</si>
  <si>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</si>
  <si>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</si>
  <si>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</si>
  <si>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</si>
  <si>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</si>
  <si>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</si>
  <si>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</si>
  <si>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</si>
  <si>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</si>
  <si>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</si>
  <si>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</si>
  <si>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</si>
  <si>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</si>
  <si>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</si>
  <si>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</si>
  <si>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</si>
  <si>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</si>
  <si>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</si>
  <si>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</si>
  <si>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</si>
  <si>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</si>
  <si>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</si>
  <si>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</si>
  <si>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</si>
  <si>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</si>
  <si>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</si>
  <si>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</si>
  <si>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</si>
  <si>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</si>
  <si>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</si>
  <si>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</si>
  <si>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</si>
  <si>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</si>
  <si>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</si>
  <si>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</si>
  <si>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</si>
  <si>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</si>
  <si>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</si>
  <si>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</si>
  <si>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</si>
  <si>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</si>
  <si>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</si>
  <si>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</si>
  <si>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</si>
  <si>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</si>
  <si>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</si>
  <si>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</si>
  <si>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</si>
  <si>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</si>
  <si>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</si>
  <si>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</si>
  <si>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</si>
  <si>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</si>
  <si>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</si>
  <si>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</si>
  <si>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</si>
  <si>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</si>
  <si>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</si>
  <si>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</si>
  <si>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</si>
  <si>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</si>
  <si>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</si>
  <si>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</si>
  <si>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</si>
  <si>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</si>
  <si>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</si>
  <si>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</si>
  <si>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</si>
  <si>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</si>
  <si>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</si>
  <si>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</si>
  <si>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</si>
  <si>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</si>
  <si>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</si>
  <si>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</si>
  <si>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</si>
  <si>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</si>
  <si>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</si>
  <si>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</si>
  <si>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</si>
  <si>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</si>
  <si>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</si>
  <si>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</si>
  <si>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</si>
  <si>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</si>
  <si>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</si>
  <si>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</si>
  <si>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</si>
  <si>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</si>
  <si>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</si>
  <si>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</si>
  <si>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</si>
  <si>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</si>
  <si>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</si>
  <si>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</si>
  <si>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</si>
  <si>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</si>
  <si>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</si>
  <si>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</si>
  <si>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</si>
  <si>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</si>
  <si>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</si>
  <si>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</si>
  <si>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</si>
  <si>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</si>
  <si>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</si>
  <si>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</si>
  <si>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</si>
  <si>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</si>
  <si>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</si>
  <si>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</si>
  <si>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</si>
  <si>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</si>
  <si>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</si>
  <si>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</si>
  <si>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</si>
  <si>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</si>
  <si>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</si>
  <si>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</si>
  <si>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</si>
  <si>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</si>
  <si>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</si>
  <si>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</si>
  <si>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</si>
  <si>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</si>
  <si>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</si>
  <si>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</si>
  <si>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</si>
  <si>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</si>
  <si>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</si>
  <si>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</si>
  <si>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</si>
  <si>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</si>
  <si>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</si>
  <si>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</si>
  <si>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</si>
  <si>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</si>
  <si>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</si>
  <si>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</si>
  <si>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</si>
  <si>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</si>
  <si>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</si>
  <si>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</si>
  <si>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</si>
  <si>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</si>
  <si>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</si>
  <si>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</si>
  <si>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</si>
  <si>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</si>
  <si>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</si>
  <si>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</si>
  <si>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</si>
  <si>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</si>
  <si>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</si>
  <si>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</si>
  <si>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</si>
  <si>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</si>
  <si>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</si>
  <si>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</si>
  <si>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</si>
  <si>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</si>
  <si>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</si>
  <si>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</si>
  <si>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</si>
  <si>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</si>
  <si>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</si>
  <si>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</si>
  <si>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</si>
  <si>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</si>
  <si>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</si>
  <si>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</si>
  <si>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</si>
  <si>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</si>
  <si>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</si>
  <si>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</si>
  <si>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</si>
  <si>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</si>
  <si>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</si>
  <si>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</si>
  <si>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</si>
  <si>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</si>
  <si>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</si>
  <si>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</si>
  <si>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</si>
  <si>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</si>
  <si>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</si>
  <si>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</si>
  <si>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</si>
  <si>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</si>
  <si>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</si>
  <si>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</si>
  <si>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</si>
  <si>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</si>
  <si>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</si>
  <si>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</si>
  <si>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</si>
  <si>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</si>
  <si>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</si>
  <si>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</si>
  <si>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</si>
  <si>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</si>
  <si>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</si>
  <si>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</si>
  <si>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</si>
  <si>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</si>
  <si>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</si>
  <si>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</si>
  <si>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</si>
  <si>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</si>
  <si>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</si>
  <si>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</si>
  <si>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</si>
  <si>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</si>
  <si>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</si>
  <si>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</si>
  <si>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</si>
  <si>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</si>
  <si>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</si>
  <si>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</si>
  <si>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</si>
  <si>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</si>
  <si>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</si>
  <si>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</si>
  <si>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</si>
  <si>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</si>
  <si>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</si>
  <si>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</si>
  <si>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</si>
  <si>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</si>
  <si>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</si>
  <si>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</si>
  <si>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</si>
  <si>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</si>
  <si>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</si>
  <si>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</si>
  <si>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</si>
  <si>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</si>
  <si>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</si>
  <si>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</si>
  <si>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</si>
  <si>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</si>
  <si>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</si>
  <si>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</si>
  <si>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</si>
  <si>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</si>
  <si>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</si>
  <si>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</si>
  <si>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</si>
  <si>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</si>
  <si>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</si>
  <si>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</si>
  <si>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</si>
  <si>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</si>
  <si>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</si>
  <si>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</si>
  <si>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</si>
  <si>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</si>
  <si>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</si>
  <si>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</si>
  <si>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</si>
  <si>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</si>
  <si>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</si>
  <si>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</si>
  <si>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</si>
  <si>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</si>
  <si>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</si>
  <si>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</si>
  <si>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</si>
  <si>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</si>
  <si>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</si>
  <si>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</si>
  <si>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</si>
  <si>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</si>
  <si>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</si>
  <si>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</si>
  <si>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</si>
  <si>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</si>
  <si>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</si>
  <si>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</si>
  <si>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</si>
  <si>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</si>
  <si>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</si>
  <si>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</si>
  <si>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</si>
  <si>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</si>
  <si>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</si>
  <si>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</si>
  <si>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</si>
  <si>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</si>
  <si>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</si>
  <si>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</si>
  <si>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</si>
  <si>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</si>
  <si>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</si>
  <si>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</si>
  <si>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</si>
  <si>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</si>
  <si>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</si>
  <si>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</si>
  <si>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</si>
  <si>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</si>
  <si>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</si>
  <si>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</si>
  <si>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</si>
  <si>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</si>
  <si>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</si>
  <si>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</si>
  <si>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</si>
  <si>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</si>
  <si>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</si>
  <si>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</si>
  <si>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</si>
  <si>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</si>
  <si>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</si>
  <si>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</si>
  <si>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</si>
  <si>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</si>
  <si>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</si>
  <si>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</si>
  <si>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</si>
  <si>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</si>
  <si>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</si>
  <si>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</si>
  <si>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</si>
  <si>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</si>
  <si>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</si>
  <si>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</si>
  <si>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</si>
  <si>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</si>
  <si>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</si>
  <si>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</si>
  <si>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</si>
  <si>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</si>
  <si>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</si>
  <si>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</si>
  <si>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</si>
  <si>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</si>
  <si>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</si>
  <si>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</si>
  <si>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</si>
  <si>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</si>
  <si>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</si>
  <si>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</si>
  <si>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</si>
  <si>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</si>
  <si>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</si>
  <si>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</si>
  <si>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</si>
  <si>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</si>
  <si>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</si>
  <si>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</si>
  <si>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</si>
  <si>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</si>
  <si>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</si>
  <si>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</si>
  <si>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</si>
  <si>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</si>
  <si>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</si>
  <si>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</si>
  <si>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</si>
  <si>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</si>
  <si>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</si>
  <si>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</si>
  <si>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</si>
  <si>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</si>
  <si>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</si>
  <si>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</si>
  <si>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</si>
  <si>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</si>
  <si>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</si>
  <si>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</si>
  <si>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</si>
  <si>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</si>
  <si>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</si>
  <si>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</si>
  <si>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</si>
  <si>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</si>
  <si>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</si>
  <si>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</si>
  <si>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</si>
  <si>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</si>
  <si>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</si>
  <si>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</si>
  <si>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</si>
  <si>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</si>
  <si>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</si>
  <si>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</si>
  <si>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</si>
  <si>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</si>
  <si>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</si>
  <si>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</si>
  <si>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</si>
  <si>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</si>
  <si>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</si>
  <si>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</si>
  <si>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</si>
  <si>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</si>
  <si>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</si>
  <si>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</si>
  <si>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</si>
  <si>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</si>
  <si>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</si>
  <si>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</si>
  <si>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</si>
  <si>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</si>
  <si>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</si>
  <si>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</si>
  <si>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</si>
  <si>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</si>
  <si>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</si>
  <si>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</si>
  <si>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</si>
  <si>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</si>
  <si>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</si>
  <si>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</si>
  <si>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</si>
  <si>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</si>
  <si>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</si>
  <si>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</si>
  <si>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</si>
  <si>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</si>
  <si>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</si>
  <si>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</si>
  <si>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</si>
  <si>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</si>
  <si>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</si>
  <si>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</si>
  <si>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</si>
  <si>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</si>
  <si>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</si>
  <si>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</si>
  <si>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</si>
  <si>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</si>
  <si>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</si>
  <si>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</si>
  <si>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</si>
  <si>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</si>
  <si>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</si>
  <si>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</si>
  <si>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</si>
  <si>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</si>
  <si>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</si>
  <si>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</si>
  <si>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</si>
  <si>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</si>
  <si>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</si>
  <si>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</si>
  <si>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</si>
  <si>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</si>
  <si>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</si>
  <si>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</si>
  <si>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</si>
  <si>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</si>
  <si>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</si>
  <si>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</si>
  <si>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</si>
  <si>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</si>
  <si>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</si>
  <si>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</si>
  <si>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</si>
  <si>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</si>
  <si>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</si>
  <si>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</si>
  <si>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</si>
  <si>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</si>
  <si>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</si>
  <si>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</si>
  <si>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</si>
  <si>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</si>
  <si>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</si>
  <si>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</si>
  <si>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</si>
  <si>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</si>
  <si>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</si>
  <si>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</si>
  <si>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</si>
  <si>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</si>
  <si>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</si>
  <si>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</si>
  <si>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</si>
  <si>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</si>
  <si>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</si>
  <si>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</si>
  <si>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</si>
  <si>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</si>
  <si>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</si>
  <si>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</si>
  <si>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</si>
  <si>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</si>
  <si>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</si>
  <si>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</si>
  <si>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</si>
  <si>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</si>
  <si>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</si>
  <si>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</si>
  <si>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</si>
  <si>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</si>
  <si>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</si>
  <si>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</si>
  <si>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</si>
  <si>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</si>
  <si>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</si>
  <si>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</si>
  <si>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</si>
  <si>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</si>
  <si>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</si>
  <si>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</si>
  <si>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</si>
  <si>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</si>
  <si>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</si>
  <si>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</si>
  <si>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</si>
  <si>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</si>
  <si>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</si>
  <si>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</si>
  <si>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</si>
  <si>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</si>
  <si>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</si>
  <si>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</si>
  <si>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</si>
  <si>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</si>
  <si>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</si>
  <si>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</si>
  <si>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</si>
  <si>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</si>
  <si>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</si>
  <si>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</si>
  <si>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</si>
  <si>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</si>
  <si>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</si>
  <si>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</si>
  <si>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</si>
  <si>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</si>
  <si>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</si>
  <si>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</si>
  <si>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</si>
  <si>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</si>
  <si>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</si>
  <si>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</si>
  <si>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</si>
  <si>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</si>
  <si>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</si>
  <si>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</si>
  <si>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</si>
  <si>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</si>
  <si>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</si>
  <si>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</si>
  <si>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</si>
  <si>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</si>
  <si>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</si>
  <si>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</si>
  <si>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</si>
  <si>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</si>
  <si>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</si>
  <si>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</si>
  <si>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</si>
  <si>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</si>
  <si>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</si>
  <si>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</si>
  <si>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</si>
  <si>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</si>
  <si>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</si>
  <si>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</si>
  <si>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</si>
  <si>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</si>
  <si>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</si>
  <si>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</si>
  <si>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</si>
  <si>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</si>
  <si>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</si>
  <si>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</si>
  <si>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</si>
  <si>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</si>
  <si>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</si>
  <si>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</si>
  <si>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</si>
  <si>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</si>
  <si>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</si>
  <si>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</si>
  <si>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</si>
  <si>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</si>
  <si>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</si>
  <si>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</si>
  <si>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</si>
  <si>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</si>
  <si>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</si>
  <si>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</si>
  <si>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</si>
  <si>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</si>
  <si>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</si>
  <si>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</si>
  <si>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</si>
  <si>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</si>
  <si>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</si>
  <si>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</si>
  <si>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</si>
  <si>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</si>
  <si>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</si>
  <si>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</si>
  <si>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</si>
  <si>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</si>
  <si>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</si>
  <si>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</si>
  <si>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</si>
  <si>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</si>
  <si>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</si>
  <si>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</si>
  <si>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</si>
  <si>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</si>
  <si>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</si>
  <si>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</si>
  <si>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</si>
  <si>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</si>
  <si>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</si>
  <si>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</si>
  <si>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</si>
  <si>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</si>
  <si>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</si>
  <si>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</si>
  <si>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</si>
  <si>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</si>
  <si>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</si>
  <si>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</si>
  <si>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</si>
  <si>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</si>
  <si>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</si>
  <si>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</si>
  <si>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</si>
  <si>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</si>
  <si>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</si>
  <si>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</si>
  <si>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</si>
  <si>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</si>
  <si>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</si>
  <si>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</si>
  <si>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</si>
  <si>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</si>
  <si>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</si>
  <si>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</si>
  <si>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</si>
  <si>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</si>
  <si>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</si>
  <si>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</si>
  <si>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</si>
  <si>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</si>
  <si>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</si>
  <si>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</si>
  <si>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</si>
  <si>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</si>
  <si>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</si>
  <si>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</si>
  <si>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</si>
  <si>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</si>
  <si>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</si>
  <si>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</si>
  <si>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</si>
  <si>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</si>
  <si>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</si>
  <si>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</si>
  <si>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</si>
  <si>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</si>
  <si>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</si>
  <si>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</si>
  <si>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</si>
  <si>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</si>
  <si>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</si>
  <si>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</si>
  <si>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</si>
  <si>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</si>
  <si>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</si>
  <si>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</si>
  <si>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</si>
  <si>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</si>
  <si>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</si>
  <si>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</si>
  <si>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</si>
  <si>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</si>
  <si>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</si>
  <si>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</si>
  <si>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</si>
  <si>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</si>
  <si>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</si>
  <si>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</si>
  <si>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</si>
  <si>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</si>
  <si>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</si>
  <si>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</si>
  <si>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</si>
  <si>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</si>
  <si>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</si>
  <si>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</si>
  <si>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</si>
  <si>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</si>
  <si>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</si>
  <si>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</si>
  <si>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</si>
  <si>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</si>
  <si>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</si>
  <si>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</si>
  <si>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</si>
  <si>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</si>
  <si>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</si>
  <si>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</si>
  <si>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</si>
  <si>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</si>
  <si>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</si>
  <si>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</si>
  <si>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</si>
  <si>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</si>
  <si>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</si>
  <si>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</si>
  <si>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</si>
  <si>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</si>
  <si>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</si>
  <si>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</si>
  <si>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</si>
  <si>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</si>
  <si>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</si>
  <si>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</si>
  <si>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</si>
  <si>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</si>
  <si>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</si>
  <si>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</si>
  <si>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</si>
  <si>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</si>
  <si>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</si>
  <si>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</si>
  <si>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</si>
  <si>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</si>
  <si>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</si>
  <si>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</si>
  <si>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</si>
  <si>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</si>
  <si>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</si>
  <si>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</si>
  <si>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</si>
  <si>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</si>
  <si>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</si>
  <si>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</si>
  <si>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</si>
  <si>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</si>
  <si>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</si>
  <si>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</si>
  <si>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</si>
  <si>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</si>
  <si>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</si>
  <si>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</si>
  <si>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</si>
  <si>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</si>
  <si>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</si>
  <si>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</si>
  <si>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</si>
  <si>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</si>
  <si>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</si>
  <si>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</si>
  <si>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</si>
  <si>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</si>
  <si>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</si>
  <si>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</si>
  <si>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</si>
  <si>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</si>
  <si>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</si>
  <si>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</si>
  <si>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</si>
  <si>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</si>
  <si>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</si>
  <si>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</si>
  <si>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</si>
  <si>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</si>
  <si>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</si>
  <si>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</si>
  <si>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</si>
  <si>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</si>
  <si>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</si>
  <si>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</si>
  <si>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</si>
  <si>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</si>
  <si>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</si>
  <si>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</si>
  <si>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</si>
  <si>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</si>
  <si>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</si>
  <si>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</si>
  <si>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</si>
  <si>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</si>
  <si>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</si>
  <si>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</si>
  <si>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</si>
  <si>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</si>
  <si>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</si>
  <si>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</si>
  <si>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</si>
  <si>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</si>
  <si>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</si>
  <si>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</si>
  <si>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</si>
  <si>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</si>
  <si>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</si>
  <si>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</si>
  <si>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</si>
  <si>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</si>
  <si>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</si>
  <si>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</si>
  <si>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</si>
  <si>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</si>
  <si>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</si>
  <si>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</si>
  <si>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</si>
  <si>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</si>
  <si>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</si>
  <si>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</si>
  <si>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</si>
  <si>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</si>
  <si>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</si>
  <si>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</si>
  <si>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</si>
  <si>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</si>
  <si>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</si>
  <si>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</si>
  <si>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</si>
  <si>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</si>
  <si>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</si>
  <si>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</si>
  <si>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</si>
  <si>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</si>
  <si>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</si>
  <si>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</si>
  <si>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</si>
  <si>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</si>
  <si>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</si>
  <si>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</si>
  <si>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</si>
  <si>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</si>
  <si>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</si>
  <si>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</si>
  <si>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</si>
  <si>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</si>
  <si>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</si>
  <si>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</si>
  <si>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</si>
  <si>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</si>
  <si>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</si>
  <si>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</si>
  <si>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</si>
  <si>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</si>
  <si>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</si>
  <si>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</si>
  <si>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</si>
  <si>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</si>
  <si>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</si>
  <si>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</si>
  <si>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</si>
  <si>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</si>
  <si>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</si>
  <si>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</si>
  <si>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</si>
  <si>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</si>
  <si>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</si>
  <si>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</si>
  <si>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</si>
  <si>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</si>
  <si>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</si>
  <si>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</si>
  <si>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</si>
  <si>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</si>
  <si>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</si>
  <si>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</si>
  <si>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</si>
  <si>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</si>
  <si>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</si>
  <si>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</si>
  <si>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</si>
  <si>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</si>
  <si>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</si>
  <si>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</si>
  <si>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</si>
  <si>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</si>
  <si>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</si>
  <si>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</si>
  <si>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</si>
  <si>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</si>
  <si>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</si>
  <si>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</si>
  <si>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</si>
  <si>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</si>
  <si>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</si>
  <si>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</si>
  <si>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</si>
  <si>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</si>
  <si>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</si>
  <si>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</si>
  <si>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</si>
  <si>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</si>
  <si>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</si>
  <si>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</si>
  <si>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</si>
  <si>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</si>
  <si>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</si>
  <si>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</si>
  <si>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</si>
  <si>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</si>
  <si>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</si>
  <si>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</si>
  <si>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</si>
  <si>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</si>
  <si>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</si>
  <si>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</si>
  <si>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</si>
  <si>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</si>
  <si>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</si>
  <si>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</si>
  <si>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</si>
  <si>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</si>
  <si>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</si>
  <si>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</si>
  <si>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</si>
  <si>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</si>
  <si>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</si>
  <si>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</si>
  <si>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</si>
  <si>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</si>
  <si>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</si>
  <si>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</si>
  <si>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</si>
  <si>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</si>
  <si>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</si>
  <si>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</si>
  <si>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</si>
  <si>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</si>
  <si>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</si>
  <si>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</si>
  <si>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</si>
  <si>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</si>
  <si>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</si>
  <si>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</si>
  <si>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</si>
  <si>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</si>
  <si>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</si>
  <si>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</si>
  <si>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</si>
  <si>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</si>
  <si>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</si>
  <si>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</si>
  <si>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</si>
  <si>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</si>
  <si>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</si>
  <si>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</si>
  <si>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</si>
  <si>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</si>
  <si>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</si>
  <si>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</si>
  <si>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</si>
  <si>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</si>
  <si>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</si>
  <si>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</si>
  <si>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</si>
  <si>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</si>
  <si>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</si>
  <si>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</si>
  <si>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</si>
  <si>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</si>
  <si>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</si>
  <si>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</si>
  <si>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</si>
  <si>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</si>
  <si>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</si>
  <si>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</si>
  <si>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</si>
  <si>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</si>
  <si>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</si>
  <si>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</si>
  <si>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</si>
  <si>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</si>
  <si>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</si>
  <si>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</si>
  <si>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</si>
  <si>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</si>
  <si>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</si>
  <si>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</si>
  <si>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</si>
  <si>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</si>
  <si>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</si>
  <si>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</si>
  <si>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</si>
  <si>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</si>
  <si>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</si>
  <si>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</si>
  <si>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</si>
  <si>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</si>
  <si>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</si>
  <si>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</si>
  <si>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</si>
  <si>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</si>
  <si>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</si>
  <si>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</si>
  <si>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</si>
  <si>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</si>
  <si>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</si>
  <si>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</si>
  <si>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</si>
  <si>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</si>
  <si>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</si>
  <si>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</si>
  <si>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</si>
  <si>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</si>
  <si>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</si>
  <si>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</si>
  <si>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</si>
  <si>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</si>
  <si>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</si>
  <si>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</si>
  <si>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</si>
  <si>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</si>
  <si>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</si>
  <si>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</si>
  <si>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</si>
  <si>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</si>
  <si>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</si>
  <si>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</si>
  <si>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</si>
  <si>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</si>
  <si>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</si>
  <si>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</si>
  <si>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</si>
  <si>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</si>
  <si>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</si>
  <si>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</si>
  <si>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</si>
  <si>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</si>
  <si>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</si>
  <si>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</si>
  <si>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</si>
  <si>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</si>
  <si>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</si>
  <si>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</si>
  <si>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</si>
  <si>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</si>
  <si>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</si>
  <si>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</si>
  <si>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</si>
  <si>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</si>
  <si>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</si>
  <si>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</si>
  <si>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</si>
  <si>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</si>
  <si>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</si>
  <si>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</si>
  <si>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</si>
  <si>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</si>
  <si>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</si>
  <si>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</si>
  <si>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</si>
  <si>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</si>
  <si>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</si>
  <si>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</si>
  <si>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</si>
  <si>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</si>
  <si>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</si>
  <si>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</si>
  <si>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</si>
  <si>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</si>
  <si>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</si>
  <si>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</si>
  <si>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</si>
  <si>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</si>
  <si>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</si>
  <si>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</si>
  <si>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</si>
  <si>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</si>
  <si>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</si>
  <si>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</si>
  <si>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</si>
  <si>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</si>
  <si>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</si>
  <si>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</si>
  <si>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</si>
  <si>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</si>
  <si>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</si>
  <si>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</si>
  <si>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</si>
  <si>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</si>
  <si>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</si>
  <si>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</si>
  <si>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</si>
  <si>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</si>
  <si>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</si>
  <si>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</si>
  <si>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</si>
  <si>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</si>
  <si>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</si>
  <si>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</si>
  <si>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</si>
  <si>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</si>
  <si>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</si>
  <si>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</si>
  <si>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</si>
  <si>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</si>
  <si>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</si>
  <si>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</si>
  <si>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</si>
  <si>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</si>
  <si>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</si>
  <si>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</si>
  <si>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</si>
  <si>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</si>
  <si>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</si>
  <si>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</si>
  <si>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</si>
  <si>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</si>
  <si>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</si>
  <si>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</si>
  <si>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</si>
  <si>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</si>
  <si>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</si>
  <si>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</si>
  <si>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</si>
  <si>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</si>
  <si>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</si>
  <si>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</si>
  <si>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</si>
  <si>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</si>
  <si>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</si>
  <si>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</si>
  <si>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</si>
  <si>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</si>
  <si>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</si>
  <si>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</si>
  <si>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</si>
  <si>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</si>
  <si>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</si>
  <si>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</si>
  <si>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</si>
  <si>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</si>
  <si>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</si>
  <si>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</si>
  <si>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</si>
  <si>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</si>
  <si>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</si>
  <si>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</si>
  <si>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</si>
  <si>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</si>
  <si>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</si>
  <si>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</si>
  <si>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</si>
  <si>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</si>
  <si>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</si>
  <si>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</si>
  <si>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</si>
  <si>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</si>
  <si>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</si>
  <si>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</si>
  <si>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</si>
  <si>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</si>
  <si>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</si>
  <si>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</si>
  <si>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</si>
  <si>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</si>
  <si>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</si>
  <si>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</si>
  <si>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</si>
  <si>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</si>
  <si>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</si>
  <si>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</si>
  <si>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</si>
  <si>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</si>
  <si>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</si>
  <si>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</si>
  <si>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</si>
  <si>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</si>
  <si>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</si>
  <si>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</si>
  <si>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</si>
  <si>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</si>
  <si>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</si>
  <si>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</si>
  <si>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</si>
  <si>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</si>
  <si>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</si>
  <si>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</si>
  <si>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</si>
  <si>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</si>
  <si>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</si>
  <si>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</si>
  <si>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</si>
  <si>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</si>
  <si>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</si>
  <si>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</si>
  <si>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</si>
  <si>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</si>
  <si>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</si>
  <si>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</si>
  <si>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</si>
  <si>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</si>
  <si>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</si>
  <si>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</si>
  <si>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</si>
  <si>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</si>
  <si>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</si>
  <si>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</si>
  <si>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</si>
  <si>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</si>
  <si>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</si>
  <si>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</si>
  <si>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</si>
  <si>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</si>
  <si>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</si>
  <si>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</si>
  <si>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</si>
  <si>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</si>
  <si>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</si>
  <si>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</si>
  <si>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</si>
  <si>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</si>
  <si>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</si>
  <si>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</si>
  <si>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</si>
  <si>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</si>
  <si>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</si>
  <si>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</si>
  <si>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</si>
  <si>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</si>
  <si>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</si>
  <si>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</si>
  <si>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</si>
  <si>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</si>
  <si>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</si>
  <si>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</si>
  <si>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</si>
  <si>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</si>
  <si>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</si>
  <si>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</si>
  <si>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</si>
  <si>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</si>
  <si>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</si>
  <si>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</si>
  <si>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</si>
  <si>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</si>
  <si>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</si>
  <si>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</si>
  <si>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</si>
  <si>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</si>
  <si>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</si>
  <si>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</si>
  <si>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</si>
  <si>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</si>
  <si>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</si>
  <si>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</si>
  <si>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</si>
  <si>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</si>
  <si>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</si>
  <si>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</si>
  <si>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</si>
  <si>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</si>
  <si>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</si>
  <si>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</si>
  <si>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</si>
  <si>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</si>
  <si>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</si>
  <si>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</si>
  <si>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</si>
  <si>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</si>
  <si>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</si>
  <si>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</si>
  <si>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</si>
  <si>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</si>
  <si>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</si>
  <si>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</si>
  <si>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</si>
  <si>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</si>
  <si>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</si>
  <si>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</si>
  <si>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</si>
  <si>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</si>
  <si>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</si>
  <si>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</si>
  <si>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</si>
  <si>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</si>
  <si>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</si>
  <si>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</si>
  <si>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</si>
  <si>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</si>
  <si>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</si>
  <si>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</si>
  <si>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</si>
  <si>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</si>
  <si>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</si>
  <si>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</si>
  <si>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</si>
  <si>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</si>
  <si>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</si>
  <si>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</si>
  <si>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</si>
  <si>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</si>
  <si>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</si>
  <si>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</si>
  <si>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</si>
  <si>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</si>
  <si>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</si>
  <si>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</si>
  <si>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</si>
  <si>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</si>
  <si>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</si>
  <si>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</si>
  <si>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</si>
  <si>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</si>
  <si>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</si>
  <si>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</si>
  <si>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</si>
  <si>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</si>
  <si>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</si>
  <si>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</si>
  <si>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</si>
  <si>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</si>
  <si>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</si>
  <si>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</si>
  <si>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</si>
  <si>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</si>
  <si>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</si>
  <si>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</si>
  <si>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</si>
  <si>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</si>
  <si>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</si>
  <si>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</si>
  <si>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</si>
  <si>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</si>
  <si>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</si>
  <si>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</si>
  <si>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</si>
  <si>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</si>
  <si>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</si>
  <si>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</si>
  <si>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</si>
  <si>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</si>
  <si>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</si>
  <si>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</si>
  <si>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</si>
  <si>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</si>
  <si>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</si>
  <si>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</si>
  <si>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</si>
  <si>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</si>
  <si>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</si>
  <si>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</si>
  <si>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</si>
  <si>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</si>
  <si>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</si>
  <si>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</si>
  <si>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</si>
  <si>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</si>
  <si>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</si>
  <si>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</si>
  <si>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</si>
  <si>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</si>
  <si>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</si>
  <si>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</si>
  <si>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</si>
  <si>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</si>
  <si>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</si>
  <si>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</si>
  <si>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</si>
  <si>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</si>
  <si>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</si>
  <si>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</si>
  <si>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</si>
  <si>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</si>
  <si>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</si>
  <si>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</si>
  <si>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</si>
  <si>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</si>
  <si>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</si>
  <si>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</si>
  <si>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</si>
  <si>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</si>
  <si>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</si>
  <si>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</si>
  <si>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</si>
  <si>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</si>
  <si>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</si>
  <si>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</si>
  <si>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</si>
  <si>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</si>
  <si>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</si>
  <si>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</si>
  <si>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</si>
  <si>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</si>
  <si>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</si>
  <si>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</si>
  <si>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</si>
  <si>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</si>
  <si>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</si>
  <si>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</si>
  <si>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</si>
  <si>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</si>
  <si>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</si>
  <si>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</si>
  <si>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</si>
  <si>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</si>
  <si>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</si>
  <si>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</si>
  <si>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</si>
  <si>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</si>
  <si>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</si>
  <si>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</si>
  <si>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</si>
  <si>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</si>
  <si>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</si>
  <si>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</si>
  <si>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</si>
  <si>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</si>
  <si>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</si>
  <si>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</si>
  <si>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</si>
  <si>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</si>
  <si>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</si>
  <si>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</si>
  <si>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</si>
  <si>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</si>
  <si>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</si>
  <si>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</si>
  <si>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</si>
  <si>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</si>
  <si>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</si>
  <si>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</si>
  <si>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</si>
  <si>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</si>
  <si>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</si>
  <si>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</si>
  <si>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</si>
  <si>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</si>
  <si>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</si>
  <si>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</si>
  <si>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</si>
  <si>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</si>
  <si>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</si>
  <si>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</si>
  <si>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</si>
  <si>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</si>
  <si>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</si>
  <si>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</si>
  <si>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</si>
  <si>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</si>
  <si>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</si>
  <si>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</si>
  <si>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</si>
  <si>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</si>
  <si>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</si>
  <si>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</si>
  <si>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</si>
  <si>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</si>
  <si>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</si>
  <si>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</si>
  <si>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</si>
  <si>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</si>
  <si>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</si>
  <si>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</si>
  <si>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</si>
  <si>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</si>
  <si>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</si>
  <si>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</si>
  <si>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</si>
  <si>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</si>
  <si>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</si>
  <si>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</si>
  <si>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</si>
  <si>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</si>
  <si>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</si>
  <si>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</si>
  <si>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</si>
  <si>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</si>
  <si>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</si>
  <si>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</si>
  <si>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</si>
  <si>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</si>
  <si>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</si>
  <si>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</si>
  <si>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</si>
  <si>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</si>
  <si>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</si>
  <si>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</si>
  <si>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</si>
  <si>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</si>
  <si>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</si>
  <si>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</si>
  <si>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</si>
  <si>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</si>
  <si>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</si>
  <si>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</si>
  <si>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</si>
  <si>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</si>
  <si>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</si>
  <si>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</si>
  <si>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</si>
  <si>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</si>
  <si>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</si>
  <si>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</si>
  <si>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</si>
  <si>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</si>
  <si>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</si>
  <si>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</si>
  <si>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</si>
  <si>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</si>
  <si>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</si>
  <si>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</si>
  <si>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</si>
  <si>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</si>
  <si>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</si>
  <si>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</si>
  <si>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</si>
  <si>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</si>
  <si>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</si>
  <si>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</si>
  <si>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</si>
  <si>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</si>
  <si>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</si>
  <si>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</si>
  <si>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</si>
  <si>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</si>
  <si>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</si>
  <si>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</si>
  <si>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</si>
  <si>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</si>
  <si>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</si>
  <si>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</si>
  <si>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</si>
  <si>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</si>
  <si>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</si>
  <si>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</si>
  <si>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</si>
  <si>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</si>
  <si>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</si>
  <si>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</si>
  <si>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</si>
  <si>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</si>
  <si>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</si>
  <si>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</si>
  <si>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</si>
  <si>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</si>
  <si>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</si>
  <si>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</si>
  <si>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</si>
  <si>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</si>
  <si>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</si>
  <si>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</si>
  <si>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</si>
  <si>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</si>
  <si>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</si>
  <si>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</si>
  <si>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</si>
  <si>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</si>
  <si>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</si>
  <si>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</si>
  <si>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</si>
  <si>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</si>
  <si>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</si>
  <si>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</si>
  <si>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</si>
  <si>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</si>
  <si>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</si>
  <si>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</si>
  <si>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</si>
  <si>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</si>
  <si>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</si>
  <si>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</si>
  <si>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</si>
  <si>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</si>
  <si>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</si>
  <si>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</si>
  <si>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</si>
  <si>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</si>
  <si>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</si>
  <si>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</si>
  <si>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</si>
  <si>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</si>
  <si>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</si>
  <si>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</si>
  <si>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</si>
  <si>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</si>
  <si>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</si>
  <si>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</si>
  <si>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</si>
  <si>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</si>
  <si>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</si>
  <si>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</si>
  <si>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</si>
  <si>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</si>
  <si>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</si>
  <si>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</si>
  <si>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</si>
  <si>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</si>
  <si>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</si>
  <si>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</si>
  <si>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</si>
  <si>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</si>
  <si>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</si>
  <si>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</si>
  <si>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</si>
  <si>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</si>
  <si>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</si>
  <si>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</si>
  <si>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</si>
  <si>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</si>
  <si>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</si>
  <si>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</si>
  <si>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</si>
  <si>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</si>
  <si>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</si>
  <si>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</si>
  <si>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</si>
  <si>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</si>
  <si>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</si>
  <si>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</si>
  <si>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</si>
  <si>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</si>
  <si>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</si>
  <si>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</si>
  <si>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</si>
  <si>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</si>
  <si>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</si>
  <si>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</si>
  <si>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</si>
  <si>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</si>
  <si>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</si>
  <si>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</si>
  <si>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</si>
  <si>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</si>
  <si>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</si>
  <si>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</si>
  <si>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</si>
  <si>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</si>
  <si>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</si>
  <si>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</si>
  <si>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</si>
  <si>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</si>
  <si>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</si>
  <si>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</si>
  <si>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</si>
  <si>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</si>
  <si>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</si>
  <si>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</si>
  <si>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</si>
  <si>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</si>
  <si>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</si>
  <si>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</si>
  <si>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</si>
  <si>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</si>
  <si>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</si>
  <si>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</si>
  <si>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</si>
  <si>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</si>
  <si>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</si>
  <si>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</si>
  <si>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</si>
  <si>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</si>
  <si>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</si>
  <si>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</si>
  <si>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</si>
  <si>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</si>
  <si>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</si>
  <si>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</si>
  <si>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</si>
  <si>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</si>
  <si>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</si>
  <si>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</si>
  <si>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</si>
  <si>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</si>
  <si>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</si>
  <si>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</si>
  <si>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</si>
  <si>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</si>
  <si>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</si>
  <si>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</si>
  <si>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</si>
  <si>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</si>
  <si>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</si>
  <si>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</si>
  <si>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</si>
  <si>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</si>
  <si>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</si>
  <si>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</si>
  <si>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</si>
  <si>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</si>
  <si>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</si>
  <si>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</si>
  <si>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</si>
  <si>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</si>
  <si>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</si>
  <si>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</si>
  <si>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</si>
  <si>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</si>
  <si>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</si>
  <si>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</si>
  <si>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</si>
  <si>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</si>
  <si>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</si>
  <si>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</si>
  <si>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</si>
  <si>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</si>
  <si>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</si>
  <si>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</si>
  <si>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</si>
  <si>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</si>
  <si>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</si>
  <si>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</si>
  <si>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</si>
  <si>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</si>
  <si>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</si>
  <si>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</si>
  <si>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</si>
  <si>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</si>
  <si>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</si>
  <si>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</si>
  <si>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</si>
  <si>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</si>
  <si>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</si>
  <si>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</si>
  <si>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</si>
  <si>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</si>
  <si>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</si>
  <si>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</si>
  <si>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</si>
  <si>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</si>
  <si>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</si>
  <si>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</si>
  <si>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</si>
  <si>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</si>
  <si>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</si>
  <si>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</si>
  <si>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</si>
  <si>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</si>
  <si>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</si>
  <si>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</si>
  <si>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</si>
  <si>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</si>
  <si>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</si>
  <si>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</si>
  <si>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</si>
  <si>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</si>
  <si>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</si>
  <si>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</si>
  <si>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</si>
  <si>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</si>
  <si>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</si>
  <si>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</si>
  <si>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</si>
  <si>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</si>
  <si>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</si>
  <si>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</si>
  <si>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</si>
  <si>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</si>
  <si>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</si>
  <si>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</si>
  <si>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</si>
  <si>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</si>
  <si>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</si>
  <si>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</si>
  <si>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</si>
  <si>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</si>
  <si>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</si>
  <si>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</si>
  <si>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</si>
  <si>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</si>
  <si>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</si>
  <si>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</si>
  <si>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</si>
  <si>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</si>
  <si>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</si>
  <si>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</si>
  <si>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</si>
  <si>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</si>
  <si>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</si>
  <si>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</si>
  <si>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</si>
  <si>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</si>
  <si>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</si>
  <si>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</si>
  <si>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</si>
  <si>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</si>
  <si>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</si>
  <si>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</si>
  <si>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</si>
  <si>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</si>
  <si>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</si>
  <si>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</si>
  <si>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</si>
  <si>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</si>
  <si>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</si>
  <si>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</si>
  <si>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</si>
  <si>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</si>
  <si>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</si>
  <si>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</si>
  <si>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</si>
  <si>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</si>
  <si>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</si>
  <si>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</si>
  <si>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</si>
  <si>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</si>
  <si>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</si>
  <si>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</si>
  <si>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</si>
  <si>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</si>
  <si>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</si>
  <si>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</si>
  <si>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</si>
  <si>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</si>
  <si>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</si>
  <si>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</si>
  <si>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</si>
  <si>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</si>
  <si>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</si>
  <si>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</si>
  <si>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</si>
  <si>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</si>
  <si>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</si>
  <si>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</si>
  <si>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</si>
  <si>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</si>
  <si>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</si>
  <si>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</si>
  <si>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</si>
  <si>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</si>
  <si>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</si>
  <si>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</si>
  <si>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</si>
  <si>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</si>
  <si>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</si>
  <si>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</si>
  <si>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</si>
  <si>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</si>
  <si>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</si>
  <si>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</si>
  <si>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</si>
  <si>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</si>
  <si>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</si>
  <si>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</si>
  <si>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</si>
  <si>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</si>
  <si>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</si>
  <si>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</si>
  <si>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</si>
  <si>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</si>
  <si>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</si>
  <si>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</si>
  <si>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</si>
  <si>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</si>
  <si>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</si>
  <si>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</si>
  <si>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</si>
  <si>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</si>
  <si>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</si>
  <si>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</si>
  <si>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</si>
  <si>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</si>
  <si>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</si>
  <si>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</si>
  <si>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</si>
  <si>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</si>
  <si>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</si>
  <si>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</si>
  <si>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</si>
  <si>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</si>
  <si>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</si>
  <si>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</si>
  <si>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</si>
  <si>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</si>
  <si>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</si>
  <si>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</si>
  <si>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</si>
  <si>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</si>
  <si>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</si>
  <si>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</si>
  <si>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</si>
  <si>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</si>
  <si>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</si>
  <si>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</si>
  <si>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</si>
  <si>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</si>
  <si>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</si>
  <si>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</si>
  <si>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</si>
  <si>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</si>
  <si>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</si>
  <si>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</si>
  <si>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</si>
  <si>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</si>
  <si>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</si>
  <si>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</si>
  <si>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</si>
  <si>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</si>
  <si>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</si>
  <si>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</si>
  <si>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</si>
  <si>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</si>
  <si>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</si>
  <si>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</si>
  <si>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</si>
  <si>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</si>
  <si>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</si>
  <si>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</si>
  <si>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</si>
  <si>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</si>
  <si>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</si>
  <si>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</si>
  <si>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</si>
  <si>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</si>
  <si>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</si>
  <si>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</si>
  <si>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</si>
  <si>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</si>
  <si>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</si>
  <si>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</si>
  <si>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</si>
  <si>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</si>
  <si>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</si>
  <si>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</si>
  <si>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</si>
  <si>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</si>
  <si>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</si>
  <si>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</si>
  <si>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</si>
  <si>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</si>
  <si>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</si>
  <si>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</si>
  <si>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</si>
  <si>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</si>
  <si>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</si>
  <si>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</si>
  <si>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</si>
  <si>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</si>
  <si>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</si>
  <si>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</si>
  <si>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</si>
  <si>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</si>
  <si>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</si>
  <si>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</si>
  <si>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</si>
  <si>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</si>
  <si>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</si>
  <si>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</si>
  <si>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</si>
  <si>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</si>
  <si>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</si>
  <si>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</si>
  <si>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</si>
  <si>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</si>
  <si>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</si>
  <si>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</si>
  <si>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</si>
  <si>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</si>
  <si>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</si>
  <si>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</si>
  <si>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</si>
  <si>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</si>
  <si>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</si>
  <si>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</si>
  <si>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</si>
  <si>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</si>
  <si>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</si>
  <si>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</si>
  <si>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</si>
  <si>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</si>
  <si>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</si>
  <si>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</si>
  <si>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</si>
  <si>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</si>
  <si>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</si>
  <si>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</si>
  <si>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</si>
  <si>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</si>
  <si>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</si>
  <si>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</si>
  <si>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</si>
  <si>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</si>
  <si>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</si>
  <si>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</si>
  <si>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</si>
  <si>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</si>
  <si>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</si>
  <si>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</si>
  <si>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</si>
  <si>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</si>
  <si>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</si>
  <si>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</si>
  <si>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</si>
  <si>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</si>
  <si>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</si>
  <si>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</si>
  <si>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</si>
  <si>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</si>
  <si>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</si>
  <si>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</si>
  <si>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</si>
  <si>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</si>
  <si>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</si>
  <si>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</si>
  <si>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</si>
  <si>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</si>
  <si>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</si>
  <si>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</si>
  <si>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</si>
  <si>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</si>
  <si>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</si>
  <si>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</si>
  <si>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</si>
  <si>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</si>
  <si>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</si>
  <si>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</si>
  <si>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</si>
  <si>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</si>
  <si>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</si>
  <si>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</si>
  <si>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</si>
  <si>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</si>
  <si>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</si>
  <si>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</si>
  <si>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</si>
  <si>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</si>
  <si>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</si>
  <si>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</si>
  <si>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</si>
  <si>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</si>
  <si>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</si>
  <si>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</si>
  <si>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</si>
  <si>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</si>
  <si>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</si>
  <si>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</si>
  <si>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</si>
  <si>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</si>
  <si>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</si>
  <si>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</si>
  <si>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</si>
  <si>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</si>
  <si>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</si>
  <si>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</si>
  <si>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</si>
  <si>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</si>
  <si>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</si>
  <si>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</si>
  <si>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</si>
  <si>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</si>
  <si>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</si>
  <si>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</si>
  <si>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</si>
  <si>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</si>
  <si>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</si>
  <si>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</si>
  <si>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</si>
  <si>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</si>
  <si>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</si>
  <si>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</si>
  <si>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</si>
  <si>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</si>
  <si>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</si>
  <si>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</si>
  <si>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</si>
  <si>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</si>
  <si>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</si>
  <si>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</si>
  <si>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</si>
  <si>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</si>
  <si>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</si>
  <si>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</si>
  <si>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</si>
  <si>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</si>
  <si>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</si>
  <si>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</si>
  <si>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</si>
  <si>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</si>
  <si>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</si>
  <si>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</si>
  <si>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</si>
  <si>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</si>
  <si>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</si>
  <si>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</si>
  <si>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</si>
  <si>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</si>
  <si>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</si>
  <si>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</si>
  <si>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</si>
  <si>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</si>
  <si>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</si>
  <si>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</si>
  <si>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</si>
  <si>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</si>
  <si>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</si>
  <si>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</si>
  <si>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</si>
  <si>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</si>
  <si>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</si>
  <si>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</si>
  <si>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</si>
  <si>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</si>
  <si>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</si>
  <si>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</si>
  <si>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</si>
  <si>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</si>
  <si>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</si>
  <si>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</si>
  <si>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</si>
  <si>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</si>
  <si>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</si>
  <si>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</si>
  <si>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</si>
  <si>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</si>
  <si>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</si>
  <si>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</si>
  <si>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</si>
  <si>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</si>
  <si>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</si>
  <si>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</si>
  <si>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</si>
  <si>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</si>
  <si>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</si>
  <si>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</si>
  <si>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</si>
  <si>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</si>
  <si>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</si>
  <si>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</si>
  <si>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</si>
  <si>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</si>
  <si>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</si>
  <si>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</si>
  <si>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</si>
  <si>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</si>
  <si>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</si>
  <si>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</si>
  <si>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</si>
  <si>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</si>
  <si>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</si>
  <si>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</si>
  <si>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</si>
  <si>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</si>
  <si>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</si>
  <si>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</si>
  <si>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</si>
  <si>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</si>
  <si>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</si>
  <si>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</si>
  <si>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</si>
  <si>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</si>
  <si>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</si>
  <si>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</si>
  <si>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</si>
  <si>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</si>
  <si>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</si>
  <si>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</si>
  <si>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</si>
  <si>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</si>
  <si>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</si>
  <si>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</si>
  <si>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</si>
  <si>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</si>
  <si>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</si>
  <si>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</si>
  <si>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</si>
  <si>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</si>
  <si>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</si>
  <si>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</si>
  <si>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</si>
  <si>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</si>
  <si>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</si>
  <si>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</si>
  <si>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</si>
  <si>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</si>
  <si>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</si>
  <si>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</si>
  <si>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</si>
  <si>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</si>
  <si>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</si>
  <si>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</si>
  <si>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</si>
  <si>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</si>
  <si>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</si>
  <si>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</si>
  <si>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</si>
  <si>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</si>
  <si>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</si>
  <si>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</si>
  <si>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</si>
  <si>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</si>
  <si>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</si>
  <si>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</si>
  <si>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</si>
  <si>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</si>
  <si>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</si>
  <si>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</si>
  <si>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</si>
  <si>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</si>
  <si>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</si>
  <si>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</si>
  <si>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</si>
  <si>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</si>
  <si>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</si>
  <si>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</si>
  <si>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</si>
  <si>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</si>
  <si>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</si>
  <si>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</si>
  <si>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</si>
  <si>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</si>
  <si>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</si>
  <si>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</si>
  <si>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</si>
  <si>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</si>
  <si>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</si>
  <si>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</si>
  <si>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</si>
  <si>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</si>
  <si>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</si>
  <si>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</si>
  <si>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</si>
  <si>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</si>
  <si>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</si>
  <si>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</si>
  <si>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</si>
  <si>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</si>
  <si>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</si>
  <si>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</si>
  <si>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</si>
  <si>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</si>
  <si>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</si>
  <si>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</si>
  <si>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</si>
  <si>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</si>
  <si>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</si>
  <si>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</si>
  <si>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</si>
  <si>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</si>
  <si>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</si>
  <si>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</si>
  <si>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</si>
  <si>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</si>
  <si>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</si>
  <si>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</si>
  <si>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</si>
  <si>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</si>
  <si>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</si>
  <si>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</si>
  <si>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</si>
  <si>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</si>
  <si>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</si>
  <si>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</si>
  <si>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</si>
  <si>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</si>
  <si>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</si>
  <si>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</si>
  <si>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</si>
  <si>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</si>
  <si>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</si>
  <si>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</si>
  <si>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</si>
  <si>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</si>
  <si>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</si>
  <si>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</si>
  <si>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</si>
  <si>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</si>
  <si>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</si>
  <si>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</si>
  <si>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</si>
  <si>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</si>
  <si>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</si>
  <si>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</si>
  <si>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</si>
  <si>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</si>
  <si>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</si>
  <si>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</si>
  <si>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</si>
  <si>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</si>
  <si>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</si>
  <si>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</si>
  <si>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</si>
  <si>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</si>
  <si>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</si>
  <si>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</si>
  <si>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</si>
  <si>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</si>
  <si>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</si>
  <si>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</si>
  <si>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</si>
  <si>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</si>
  <si>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</si>
  <si>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</si>
  <si>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</si>
  <si>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</si>
  <si>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</si>
  <si>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</si>
  <si>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</si>
  <si>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</si>
  <si>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</si>
  <si>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</si>
  <si>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</si>
  <si>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</si>
  <si>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</si>
  <si>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</si>
  <si>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</si>
  <si>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</si>
  <si>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</si>
  <si>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</si>
  <si>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</si>
  <si>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</si>
  <si>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</si>
  <si>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</si>
  <si>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</si>
  <si>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</si>
  <si>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</si>
  <si>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</si>
  <si>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</si>
  <si>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</si>
  <si>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</si>
  <si>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</si>
  <si>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</si>
  <si>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</si>
  <si>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</si>
  <si>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</si>
  <si>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</si>
  <si>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</si>
  <si>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</si>
  <si>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</si>
  <si>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</si>
  <si>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</si>
  <si>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</si>
  <si>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</si>
  <si>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</si>
  <si>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</si>
  <si>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</si>
  <si>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</si>
  <si>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</si>
  <si>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</si>
  <si>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</si>
  <si>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</si>
  <si>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</si>
  <si>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</si>
  <si>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</si>
  <si>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</si>
  <si>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</si>
  <si>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</si>
  <si>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</si>
  <si>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</si>
  <si>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</si>
  <si>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</si>
  <si>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</si>
  <si>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</si>
  <si>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</si>
  <si>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</si>
  <si>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</si>
  <si>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</si>
  <si>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</si>
  <si>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</si>
  <si>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</si>
  <si>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</si>
  <si>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</si>
  <si>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</si>
  <si>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</si>
  <si>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</si>
  <si>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</si>
  <si>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</si>
  <si>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</si>
  <si>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</si>
  <si>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</si>
  <si>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</si>
  <si>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</si>
  <si>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</si>
  <si>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</si>
  <si>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</si>
  <si>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</si>
  <si>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</si>
  <si>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</si>
  <si>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</si>
  <si>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</si>
  <si>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</si>
  <si>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</si>
  <si>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</si>
  <si>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</si>
  <si>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</si>
  <si>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</si>
  <si>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</si>
  <si>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</si>
  <si>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</si>
  <si>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</si>
  <si>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</si>
  <si>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</si>
  <si>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</si>
  <si>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</si>
  <si>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</si>
  <si>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</si>
  <si>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</si>
  <si>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</si>
  <si>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</si>
  <si>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</si>
  <si>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</si>
  <si>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</si>
  <si>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</si>
  <si>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</si>
  <si>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</si>
  <si>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</si>
  <si>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</si>
  <si>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</si>
  <si>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</si>
  <si>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</si>
  <si>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</si>
  <si>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</si>
  <si>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</si>
  <si>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</si>
  <si>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</si>
  <si>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</si>
  <si>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</si>
  <si>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</si>
  <si>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</si>
  <si>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</si>
  <si>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</si>
  <si>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</si>
  <si>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</si>
  <si>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</si>
  <si>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</si>
  <si>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</si>
  <si>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</si>
  <si>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</si>
  <si>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</si>
  <si>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</si>
  <si>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</si>
  <si>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</si>
  <si>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</si>
  <si>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</si>
  <si>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</si>
  <si>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</si>
  <si>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</si>
  <si>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</si>
  <si>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</si>
  <si>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</si>
  <si>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</si>
  <si>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</si>
  <si>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</si>
  <si>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</si>
  <si>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</si>
  <si>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</si>
  <si>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</si>
  <si>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</si>
  <si>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</si>
  <si>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</si>
  <si>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</si>
  <si>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</si>
  <si>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</si>
  <si>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</si>
  <si>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</si>
  <si>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</si>
  <si>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</si>
  <si>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</si>
  <si>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</si>
  <si>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</si>
  <si>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</si>
  <si>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</si>
  <si>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</si>
  <si>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</si>
  <si>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</si>
  <si>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</si>
  <si>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</si>
  <si>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</si>
  <si>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</si>
  <si>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</si>
  <si>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</si>
  <si>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</si>
  <si>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</si>
  <si>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</si>
  <si>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</si>
  <si>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</si>
  <si>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</si>
  <si>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</si>
  <si>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</si>
  <si>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</si>
  <si>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</si>
  <si>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</si>
  <si>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</si>
  <si>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</si>
  <si>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</si>
  <si>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</si>
  <si>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</si>
  <si>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</si>
  <si>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</si>
  <si>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</si>
  <si>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</si>
  <si>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</si>
  <si>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</si>
  <si>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</si>
  <si>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</si>
  <si>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</si>
  <si>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</si>
  <si>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</si>
  <si>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</si>
  <si>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</si>
  <si>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</si>
  <si>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</si>
  <si>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</si>
  <si>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</si>
  <si>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</si>
  <si>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</si>
  <si>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</si>
  <si>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</si>
  <si>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</si>
  <si>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</si>
  <si>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</si>
  <si>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</si>
  <si>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</si>
  <si>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</si>
  <si>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</si>
  <si>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</si>
  <si>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</si>
  <si>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</si>
  <si>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</si>
  <si>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</si>
  <si>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</si>
  <si>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</si>
  <si>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</si>
  <si>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</si>
  <si>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</si>
  <si>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</si>
  <si>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</si>
  <si>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</si>
  <si>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</si>
  <si>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</si>
  <si>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</si>
  <si>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</si>
  <si>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</si>
  <si>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</si>
  <si>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</si>
  <si>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</si>
  <si>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</si>
  <si>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</si>
  <si>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</si>
  <si>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</si>
  <si>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</si>
  <si>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</si>
  <si>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</si>
  <si>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</si>
  <si>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</si>
  <si>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</si>
  <si>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</si>
  <si>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</si>
  <si>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</si>
  <si>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</si>
  <si>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</si>
  <si>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</si>
  <si>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</si>
  <si>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</si>
  <si>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</si>
  <si>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</si>
  <si>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</si>
  <si>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</si>
  <si>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</si>
  <si>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</si>
  <si>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</si>
  <si>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</si>
  <si>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</si>
  <si>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</si>
  <si>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</si>
  <si>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</si>
  <si>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</si>
  <si>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</si>
  <si>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</si>
  <si>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</si>
  <si>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</si>
  <si>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</si>
  <si>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</si>
  <si>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</si>
  <si>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</si>
  <si>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</si>
  <si>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</si>
  <si>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</si>
  <si>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</si>
  <si>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</si>
  <si>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</si>
  <si>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</si>
  <si>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</si>
  <si>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</si>
  <si>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</si>
  <si>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</si>
  <si>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</si>
  <si>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</si>
  <si>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</si>
  <si>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</si>
  <si>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</si>
  <si>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</si>
  <si>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</si>
  <si>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</si>
  <si>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</si>
  <si>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</si>
  <si>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</si>
  <si>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</si>
  <si>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</si>
  <si>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</si>
  <si>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</si>
  <si>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</si>
  <si>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</si>
  <si>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</si>
  <si>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</si>
  <si>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</si>
  <si>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</si>
  <si>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</si>
  <si>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</si>
  <si>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</si>
  <si>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</si>
  <si>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</si>
  <si>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</si>
  <si>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</si>
  <si>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</si>
  <si>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</si>
  <si>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</si>
  <si>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</si>
  <si>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</si>
  <si>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</si>
  <si>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</si>
  <si>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</si>
  <si>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</si>
  <si>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</si>
  <si>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</si>
  <si>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</si>
  <si>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</si>
  <si>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</si>
  <si>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</si>
  <si>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</si>
  <si>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</si>
  <si>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</si>
  <si>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</si>
  <si>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</si>
  <si>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</si>
  <si>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</si>
  <si>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</si>
  <si>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</si>
  <si>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</si>
  <si>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</si>
  <si>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</si>
  <si>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</si>
  <si>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</si>
  <si>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</si>
  <si>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</si>
  <si>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</si>
  <si>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</si>
  <si>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</si>
  <si>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</si>
  <si>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</si>
  <si>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</si>
  <si>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</si>
  <si>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</si>
  <si>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</si>
  <si>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</si>
  <si>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</si>
  <si>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</si>
  <si>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</si>
  <si>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</si>
  <si>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</si>
  <si>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</si>
  <si>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</si>
  <si>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</si>
  <si>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</si>
  <si>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</si>
  <si>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</si>
  <si>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</si>
  <si>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</si>
  <si>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</si>
  <si>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</si>
  <si>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</si>
  <si>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</si>
  <si>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</si>
  <si>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</si>
  <si>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</si>
  <si>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</si>
  <si>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</si>
  <si>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</si>
  <si>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</si>
  <si>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</si>
  <si>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</si>
  <si>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</si>
  <si>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</si>
  <si>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</si>
  <si>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</si>
  <si>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</si>
  <si>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</si>
  <si>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</si>
  <si>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</si>
  <si>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</si>
  <si>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</si>
  <si>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</si>
  <si>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</si>
  <si>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</si>
  <si>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</si>
  <si>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</si>
  <si>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</si>
  <si>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</si>
  <si>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</si>
  <si>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</si>
  <si>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</si>
  <si>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</si>
  <si>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</si>
  <si>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</si>
  <si>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</si>
  <si>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</si>
  <si>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</si>
  <si>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</si>
  <si>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</si>
  <si>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</si>
  <si>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</si>
  <si>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</si>
  <si>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</si>
  <si>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</si>
  <si>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</si>
  <si>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</si>
  <si>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</si>
  <si>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</si>
  <si>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</si>
  <si>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</si>
  <si>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</si>
  <si>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</si>
  <si>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</si>
  <si>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</si>
  <si>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</si>
  <si>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</si>
  <si>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</si>
  <si>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</si>
  <si>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</si>
  <si>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</si>
  <si>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</si>
  <si>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</si>
  <si>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</si>
  <si>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</si>
  <si>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</si>
  <si>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</si>
  <si>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</si>
  <si>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</si>
  <si>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</si>
  <si>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</si>
  <si>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</si>
  <si>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</si>
  <si>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</si>
  <si>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</si>
  <si>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</si>
  <si>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</si>
  <si>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</si>
  <si>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</si>
  <si>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</si>
  <si>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</si>
  <si>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</si>
  <si>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</si>
  <si>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</si>
  <si>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</si>
  <si>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</si>
  <si>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</si>
  <si>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</si>
  <si>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</si>
  <si>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</si>
  <si>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</si>
  <si>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</si>
  <si>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</si>
  <si>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</si>
  <si>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</si>
  <si>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</si>
  <si>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</si>
  <si>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</si>
  <si>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</si>
  <si>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</si>
  <si>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</si>
  <si>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</si>
  <si>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</si>
  <si>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</si>
  <si>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</si>
  <si>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</si>
  <si>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</si>
  <si>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</si>
  <si>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</si>
  <si>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</si>
  <si>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</si>
  <si>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</si>
  <si>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</si>
  <si>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</si>
  <si>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</si>
  <si>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</si>
  <si>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</si>
  <si>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</si>
  <si>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</si>
  <si>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</si>
  <si>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</si>
  <si>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</si>
  <si>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</si>
  <si>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</si>
  <si>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</si>
  <si>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</si>
  <si>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</si>
  <si>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</si>
  <si>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</si>
  <si>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</si>
  <si>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</si>
  <si>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</si>
  <si>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</si>
  <si>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</si>
  <si>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</si>
  <si>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</si>
  <si>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</si>
  <si>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</si>
  <si>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</si>
  <si>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</si>
  <si>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</si>
  <si>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</si>
  <si>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</si>
  <si>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</si>
  <si>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</si>
  <si>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</si>
  <si>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</si>
  <si>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</si>
  <si>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</si>
  <si>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</si>
  <si>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</si>
  <si>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</si>
  <si>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</si>
  <si>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</si>
  <si>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</si>
  <si>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</si>
  <si>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</si>
  <si>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</si>
  <si>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</si>
  <si>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</si>
  <si>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</si>
  <si>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</si>
  <si>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</si>
  <si>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</si>
  <si>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</si>
  <si>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</si>
  <si>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</si>
  <si>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</si>
  <si>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</si>
  <si>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</si>
  <si>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</si>
  <si>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</si>
  <si>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</si>
  <si>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</si>
  <si>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</si>
  <si>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</si>
  <si>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</si>
  <si>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</si>
  <si>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</si>
  <si>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</si>
  <si>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</si>
  <si>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</si>
  <si>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</si>
  <si>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</si>
  <si>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</si>
  <si>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</si>
  <si>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</si>
  <si>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</si>
  <si>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</si>
  <si>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</si>
  <si>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</si>
  <si>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</si>
  <si>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</si>
  <si>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</si>
  <si>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</si>
  <si>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</si>
  <si>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</si>
  <si>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</si>
  <si>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</si>
  <si>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</si>
  <si>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</si>
  <si>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</si>
  <si>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</si>
  <si>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</si>
  <si>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</si>
  <si>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</si>
  <si>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</si>
  <si>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</si>
  <si>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</si>
  <si>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</si>
  <si>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</si>
  <si>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</si>
  <si>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</si>
  <si>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</si>
  <si>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</si>
  <si>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</si>
  <si>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</si>
  <si>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</si>
  <si>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</si>
  <si>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</si>
  <si>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</si>
  <si>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</si>
  <si>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</si>
  <si>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</si>
  <si>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</si>
  <si>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</si>
  <si>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</si>
  <si>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</si>
  <si>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</si>
  <si>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</si>
  <si>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</si>
  <si>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</si>
  <si>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</si>
  <si>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</si>
  <si>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</si>
  <si>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</si>
  <si>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</si>
  <si>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</si>
  <si>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</si>
  <si>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</si>
  <si>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</si>
  <si>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</si>
  <si>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</si>
  <si>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</si>
  <si>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</si>
  <si>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</si>
  <si>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</si>
  <si>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</si>
  <si>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</si>
  <si>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</si>
  <si>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</si>
  <si>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</si>
  <si>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</si>
  <si>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</si>
  <si>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</si>
  <si>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</si>
  <si>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</si>
  <si>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</si>
  <si>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</si>
  <si>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</si>
  <si>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</si>
  <si>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</si>
  <si>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</si>
  <si>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</si>
  <si>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</si>
  <si>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</si>
  <si>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</si>
  <si>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</si>
  <si>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</si>
  <si>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</si>
  <si>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</si>
  <si>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</si>
  <si>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</si>
  <si>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</si>
  <si>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</si>
  <si>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</si>
  <si>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</si>
  <si>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</si>
  <si>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</si>
  <si>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</si>
  <si>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</si>
  <si>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</si>
  <si>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</si>
  <si>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</si>
  <si>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</si>
  <si>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</si>
  <si>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</si>
  <si>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</si>
  <si>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</si>
  <si>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</si>
  <si>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</si>
  <si>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</si>
  <si>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</si>
  <si>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</si>
  <si>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</si>
  <si>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</si>
  <si>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</si>
  <si>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</si>
  <si>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</si>
  <si>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</si>
  <si>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</si>
  <si>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</si>
  <si>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</si>
  <si>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</si>
  <si>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</si>
  <si>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</si>
  <si>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</si>
  <si>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</si>
  <si>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</si>
  <si>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</si>
  <si>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</si>
  <si>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</si>
  <si>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</si>
  <si>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</si>
  <si>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</si>
  <si>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</si>
  <si>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</si>
  <si>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</si>
  <si>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</si>
  <si>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</si>
  <si>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</si>
  <si>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</si>
  <si>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</si>
  <si>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</si>
  <si>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</si>
  <si>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</si>
  <si>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</si>
  <si>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</si>
  <si>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</si>
  <si>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</si>
  <si>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</si>
  <si>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</si>
  <si>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</si>
  <si>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</si>
  <si>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</si>
  <si>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</si>
  <si>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</si>
  <si>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</si>
  <si>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</si>
  <si>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</si>
  <si>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</si>
  <si>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</si>
  <si>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</si>
  <si>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</si>
  <si>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</si>
  <si>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</si>
  <si>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</si>
  <si>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</si>
  <si>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</si>
  <si>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</si>
  <si>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</si>
  <si>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</si>
  <si>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</si>
  <si>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</si>
  <si>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</si>
  <si>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</si>
  <si>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</si>
  <si>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</si>
  <si>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</si>
  <si>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</si>
  <si>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</si>
  <si>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</si>
  <si>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</si>
  <si>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</si>
  <si>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</si>
  <si>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</si>
  <si>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</si>
  <si>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</si>
  <si>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</si>
  <si>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</si>
  <si>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</si>
  <si>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</si>
  <si>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</si>
  <si>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</si>
  <si>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</si>
  <si>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</si>
  <si>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</si>
  <si>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</si>
  <si>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</si>
  <si>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</si>
  <si>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</si>
  <si>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</si>
  <si>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</si>
  <si>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</si>
  <si>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</si>
  <si>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</si>
  <si>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</si>
  <si>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</si>
  <si>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</si>
  <si>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</si>
  <si>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</si>
  <si>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</si>
  <si>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</si>
  <si>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</si>
  <si>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</si>
  <si>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</si>
  <si>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</si>
  <si>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</si>
  <si>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</si>
  <si>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</si>
  <si>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</si>
  <si>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</si>
  <si>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</si>
  <si>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</si>
  <si>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</si>
  <si>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</si>
  <si>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</si>
  <si>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</si>
  <si>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</si>
  <si>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</si>
  <si>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</si>
  <si>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</si>
  <si>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</si>
  <si>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</si>
  <si>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</si>
  <si>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</si>
  <si>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</si>
  <si>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</si>
  <si>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</si>
  <si>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</si>
  <si>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</si>
  <si>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</si>
  <si>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</si>
  <si>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</si>
  <si>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</si>
  <si>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</si>
  <si>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</si>
  <si>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</si>
  <si>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</si>
  <si>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</si>
  <si>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</si>
  <si>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</si>
  <si>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</si>
  <si>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</si>
  <si>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</si>
  <si>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</si>
  <si>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</si>
  <si>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</si>
  <si>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</si>
  <si>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</si>
  <si>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</si>
  <si>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</si>
  <si>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</si>
  <si>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</si>
  <si>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</si>
  <si>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</si>
  <si>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</si>
  <si>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</si>
  <si>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</si>
  <si>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</si>
  <si>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</si>
  <si>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</si>
  <si>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</si>
  <si>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</si>
  <si>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</si>
  <si>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</si>
  <si>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</si>
  <si>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</si>
  <si>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</si>
  <si>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</si>
  <si>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</si>
  <si>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</si>
  <si>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</si>
  <si>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</si>
  <si>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</si>
  <si>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</si>
  <si>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</si>
  <si>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</si>
  <si>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</si>
  <si>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</si>
  <si>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</si>
  <si>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</si>
  <si>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</si>
  <si>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</si>
  <si>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</si>
  <si>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</si>
  <si>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</si>
  <si>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</si>
  <si>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</si>
  <si>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</si>
  <si>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</si>
  <si>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</si>
  <si>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</si>
  <si>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</si>
  <si>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</si>
  <si>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</si>
  <si>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</si>
  <si>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</si>
  <si>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</si>
  <si>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</si>
  <si>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</si>
  <si>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</si>
  <si>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</si>
  <si>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</si>
  <si>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</si>
  <si>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</si>
  <si>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</si>
  <si>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</si>
  <si>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</si>
  <si>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</si>
  <si>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</si>
  <si>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</si>
  <si>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</si>
  <si>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</si>
  <si>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</si>
  <si>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</si>
  <si>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</si>
  <si>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</si>
  <si>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</si>
  <si>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</si>
  <si>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</si>
  <si>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</si>
  <si>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</si>
  <si>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</si>
  <si>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</si>
  <si>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</si>
  <si>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</si>
  <si>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</si>
  <si>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</si>
  <si>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</si>
  <si>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</si>
  <si>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</si>
  <si>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</si>
  <si>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</si>
  <si>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</si>
  <si>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</si>
  <si>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</si>
  <si>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</si>
  <si>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</si>
  <si>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</si>
  <si>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</si>
  <si>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</si>
  <si>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</si>
  <si>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</si>
  <si>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</si>
  <si>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</si>
  <si>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</si>
  <si>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</si>
  <si>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</si>
  <si>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</si>
  <si>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</si>
  <si>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</si>
  <si>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</si>
  <si>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</si>
  <si>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</si>
  <si>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</si>
  <si>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</si>
  <si>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</si>
  <si>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</si>
  <si>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</si>
  <si>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</si>
  <si>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</si>
  <si>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</si>
  <si>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</si>
  <si>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</si>
  <si>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</si>
  <si>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</si>
  <si>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</si>
  <si>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</si>
  <si>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</si>
  <si>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</si>
  <si>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</si>
  <si>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</si>
  <si>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</si>
  <si>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</si>
  <si>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</si>
  <si>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</si>
  <si>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</si>
  <si>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</si>
  <si>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</si>
  <si>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</si>
  <si>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</si>
  <si>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</si>
  <si>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</si>
  <si>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</si>
  <si>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</si>
  <si>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</si>
  <si>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</si>
  <si>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</si>
  <si>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</si>
  <si>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</si>
  <si>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</si>
  <si>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</si>
  <si>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</si>
  <si>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</si>
  <si>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</si>
  <si>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</si>
  <si>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</si>
  <si>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</si>
  <si>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</si>
  <si>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</si>
  <si>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</si>
  <si>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</si>
  <si>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</si>
  <si>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</si>
  <si>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</si>
  <si>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</si>
  <si>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</si>
  <si>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</si>
  <si>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</si>
  <si>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</si>
  <si>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</si>
  <si>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</si>
  <si>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</si>
  <si>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</si>
  <si>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</si>
  <si>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</si>
  <si>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</si>
  <si>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</si>
  <si>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</si>
  <si>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</si>
  <si>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</si>
  <si>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</si>
  <si>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</si>
  <si>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</si>
  <si>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</si>
  <si>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</si>
  <si>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</si>
  <si>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</si>
  <si>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</si>
  <si>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</si>
  <si>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</si>
  <si>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</si>
  <si>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</si>
  <si>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</si>
  <si>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</si>
  <si>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</si>
  <si>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</si>
  <si>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</si>
  <si>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</si>
  <si>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</si>
  <si>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</si>
  <si>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</si>
  <si>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</si>
  <si>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</si>
  <si>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</si>
  <si>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</si>
  <si>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</si>
  <si>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</si>
  <si>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</si>
  <si>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</si>
  <si>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</si>
  <si>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</si>
  <si>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</si>
  <si>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</si>
  <si>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</si>
  <si>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</si>
  <si>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</si>
  <si>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</si>
  <si>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</si>
  <si>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</si>
  <si>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</si>
  <si>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</si>
  <si>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</si>
  <si>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</si>
  <si>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</si>
  <si>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</si>
  <si>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</si>
  <si>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</si>
  <si>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</si>
  <si>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</si>
  <si>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</si>
  <si>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</si>
  <si>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</si>
  <si>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</si>
  <si>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</si>
  <si>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</si>
  <si>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</si>
  <si>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</si>
  <si>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</si>
  <si>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</si>
  <si>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</si>
  <si>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</si>
  <si>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</si>
  <si>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</si>
  <si>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</si>
  <si>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</si>
  <si>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</si>
  <si>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</si>
  <si>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</si>
  <si>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</si>
  <si>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</si>
  <si>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</si>
  <si>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</si>
  <si>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</si>
  <si>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</si>
  <si>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</si>
  <si>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</si>
  <si>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</si>
  <si>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</si>
  <si>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</si>
  <si>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</si>
  <si>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</si>
  <si>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</si>
  <si>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</si>
  <si>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</si>
  <si>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</si>
  <si>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</si>
  <si>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</si>
  <si>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</si>
  <si>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</si>
  <si>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</si>
  <si>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</si>
  <si>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</si>
  <si>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</si>
  <si>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</si>
  <si>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</si>
  <si>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</si>
  <si>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</si>
  <si>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</si>
  <si>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</si>
  <si>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</si>
  <si>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</si>
  <si>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</si>
  <si>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</si>
  <si>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</si>
  <si>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</si>
  <si>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</si>
  <si>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</si>
  <si>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</si>
  <si>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</si>
  <si>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</si>
  <si>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</si>
  <si>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</si>
  <si>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</si>
  <si>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</si>
  <si>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</si>
  <si>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</si>
  <si>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</si>
  <si>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</si>
  <si>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</si>
  <si>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</si>
  <si>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</si>
  <si>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</si>
  <si>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</si>
  <si>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</si>
  <si>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</si>
  <si>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</si>
  <si>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</si>
  <si>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</si>
  <si>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</si>
  <si>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</si>
  <si>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</si>
  <si>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</si>
  <si>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</si>
  <si>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</si>
  <si>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</si>
  <si>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</si>
  <si>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</si>
  <si>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</si>
  <si>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</si>
  <si>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</si>
  <si>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</si>
  <si>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</si>
  <si>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</si>
  <si>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</si>
  <si>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</si>
  <si>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</si>
  <si>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</si>
  <si>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</si>
  <si>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</si>
  <si>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</si>
  <si>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</si>
  <si>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</si>
  <si>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</si>
  <si>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</si>
  <si>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</si>
  <si>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</si>
  <si>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</si>
  <si>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</si>
  <si>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</si>
  <si>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</si>
  <si>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</si>
  <si>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</si>
  <si>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</si>
  <si>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</si>
  <si>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</si>
  <si>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</si>
  <si>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</si>
  <si>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</si>
  <si>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</si>
  <si>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</si>
  <si>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</si>
  <si>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</si>
  <si>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</si>
  <si>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</si>
  <si>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</si>
  <si>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</si>
  <si>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</si>
  <si>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</si>
  <si>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</si>
  <si>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</si>
  <si>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</si>
  <si>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</si>
  <si>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</si>
  <si>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</si>
  <si>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</si>
  <si>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</si>
  <si>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</si>
  <si>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</si>
  <si>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</si>
  <si>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</si>
  <si>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</si>
  <si>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</si>
  <si>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</si>
  <si>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</si>
  <si>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</si>
  <si>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</si>
  <si>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</si>
  <si>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</si>
  <si>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</si>
  <si>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</si>
  <si>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</si>
  <si>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</si>
  <si>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</si>
  <si>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</si>
  <si>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</si>
  <si>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</si>
  <si>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</si>
  <si>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</si>
  <si>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</si>
  <si>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</si>
  <si>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</si>
  <si>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</si>
  <si>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</si>
  <si>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</si>
  <si>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</si>
  <si>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</si>
  <si>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</si>
  <si>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</si>
  <si>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</si>
  <si>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</si>
  <si>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</si>
  <si>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</si>
  <si>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</si>
  <si>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</si>
  <si>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</si>
  <si>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</si>
  <si>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</si>
  <si>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</si>
  <si>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</si>
  <si>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</si>
  <si>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</si>
  <si>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</si>
  <si>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</si>
  <si>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</si>
  <si>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</si>
  <si>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</si>
  <si>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</si>
  <si>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</si>
  <si>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</si>
  <si>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</si>
  <si>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</si>
  <si>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</si>
  <si>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</si>
  <si>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</si>
  <si>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</si>
  <si>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</si>
  <si>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</si>
  <si>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</si>
  <si>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</si>
  <si>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</si>
  <si>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</si>
  <si>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</si>
  <si>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</si>
  <si>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</si>
  <si>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</si>
  <si>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</si>
  <si>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</si>
  <si>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</si>
  <si>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</si>
  <si>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</si>
  <si>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</si>
  <si>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</si>
  <si>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</si>
  <si>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</si>
  <si>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</si>
  <si>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</si>
  <si>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</si>
  <si>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</si>
  <si>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</si>
  <si>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</si>
  <si>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</si>
  <si>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</si>
  <si>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</si>
  <si>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</si>
  <si>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</si>
  <si>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</si>
  <si>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</si>
  <si>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</si>
  <si>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</si>
  <si>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</si>
  <si>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</si>
  <si>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</si>
  <si>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</si>
  <si>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</si>
  <si>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</si>
  <si>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</si>
  <si>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</si>
  <si>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</si>
  <si>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</si>
  <si>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</si>
  <si>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</si>
  <si>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</si>
  <si>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</si>
  <si>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</si>
  <si>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</si>
  <si>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</si>
  <si>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</si>
  <si>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</si>
  <si>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</si>
  <si>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</si>
  <si>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</si>
  <si>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</si>
  <si>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</si>
  <si>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</si>
  <si>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</si>
  <si>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</si>
  <si>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</si>
  <si>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</si>
  <si>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</si>
  <si>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</si>
  <si>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</si>
  <si>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</si>
  <si>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</si>
  <si>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</si>
  <si>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</si>
  <si>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</si>
  <si>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</si>
  <si>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</si>
  <si>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</si>
  <si>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</si>
  <si>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</si>
  <si>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</si>
  <si>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</si>
  <si>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</si>
  <si>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</si>
  <si>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</si>
  <si>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</si>
  <si>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</si>
  <si>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</si>
  <si>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</si>
  <si>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</si>
  <si>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</si>
  <si>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</si>
  <si>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</si>
  <si>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</si>
  <si>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</si>
  <si>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</si>
  <si>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</si>
  <si>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</si>
  <si>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</si>
  <si>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</si>
  <si>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</si>
  <si>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</si>
  <si>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</si>
  <si>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</si>
  <si>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</si>
  <si>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</si>
  <si>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</si>
  <si>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</si>
  <si>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</si>
  <si>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</si>
  <si>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</si>
  <si>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</si>
  <si>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</si>
  <si>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</si>
  <si>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</si>
  <si>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</si>
  <si>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</si>
  <si>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</si>
  <si>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</si>
  <si>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</si>
  <si>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</si>
  <si>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</si>
  <si>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</si>
  <si>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</si>
  <si>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</si>
  <si>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</si>
  <si>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</si>
  <si>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</si>
  <si>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</si>
  <si>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</si>
  <si>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</si>
  <si>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</si>
  <si>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</si>
  <si>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</si>
  <si>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</si>
  <si>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</si>
  <si>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</si>
  <si>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</si>
  <si>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</si>
  <si>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</si>
  <si>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</si>
  <si>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</si>
  <si>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</si>
  <si>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</si>
  <si>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</si>
  <si>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</si>
  <si>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</si>
  <si>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</si>
  <si>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</si>
  <si>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</si>
  <si>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</si>
  <si>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</si>
  <si>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</si>
  <si>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</si>
  <si>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</si>
  <si>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</si>
  <si>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</si>
  <si>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</si>
  <si>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</si>
  <si>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</si>
  <si>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</si>
  <si>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</si>
  <si>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</si>
  <si>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</si>
  <si>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</si>
  <si>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</si>
  <si>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</si>
  <si>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</si>
  <si>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</si>
  <si>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</si>
  <si>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</si>
  <si>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</si>
  <si>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</si>
  <si>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</si>
  <si>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</si>
  <si>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</si>
  <si>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</si>
  <si>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</si>
  <si>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</si>
  <si>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</si>
  <si>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</si>
  <si>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</si>
  <si>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</si>
  <si>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</si>
  <si>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</si>
  <si>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</si>
  <si>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</si>
  <si>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</si>
  <si>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</si>
  <si>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</si>
  <si>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</si>
  <si>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</si>
  <si>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</si>
  <si>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</si>
  <si>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</si>
  <si>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</si>
  <si>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</si>
  <si>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</si>
  <si>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</si>
  <si>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</si>
  <si>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</si>
  <si>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</si>
  <si>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</si>
  <si>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</si>
  <si>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</si>
  <si>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</si>
  <si>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</si>
  <si>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</si>
  <si>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</si>
  <si>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</si>
  <si>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</si>
  <si>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</si>
  <si>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</si>
  <si>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</si>
  <si>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</si>
  <si>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</si>
  <si>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</si>
  <si>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</si>
  <si>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</si>
  <si>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</si>
  <si>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</si>
  <si>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</si>
  <si>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</si>
  <si>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</si>
  <si>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</si>
  <si>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</si>
  <si>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</si>
  <si>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</si>
  <si>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</si>
  <si>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</si>
  <si>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</si>
  <si>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</si>
  <si>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</si>
  <si>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</si>
  <si>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</si>
  <si>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</si>
  <si>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</si>
  <si>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</si>
  <si>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</si>
  <si>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</si>
  <si>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</si>
  <si>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</si>
  <si>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</si>
  <si>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</si>
  <si>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</si>
  <si>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</si>
  <si>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</si>
  <si>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</si>
  <si>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</si>
  <si>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</si>
  <si>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</si>
  <si>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</si>
  <si>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</si>
  <si>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</si>
  <si>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</si>
  <si>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</si>
  <si>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</si>
  <si>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</si>
  <si>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</si>
  <si>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</si>
  <si>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</si>
  <si>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</si>
  <si>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</si>
  <si>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</si>
  <si>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</si>
  <si>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</si>
  <si>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</si>
  <si>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</si>
  <si>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</si>
  <si>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</si>
  <si>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</si>
  <si>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</si>
  <si>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</si>
  <si>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</si>
  <si>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</si>
  <si>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</si>
  <si>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</si>
  <si>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</si>
  <si>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</si>
  <si>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</si>
  <si>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</si>
  <si>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</si>
  <si>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</si>
  <si>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</si>
  <si>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</si>
  <si>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</si>
  <si>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</si>
  <si>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</si>
  <si>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</si>
  <si>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</si>
  <si>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</si>
  <si>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</si>
  <si>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</si>
  <si>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</si>
  <si>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</si>
  <si>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</si>
  <si>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</si>
  <si>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</si>
  <si>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</si>
  <si>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</si>
  <si>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</si>
  <si>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</si>
  <si>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</si>
  <si>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</si>
  <si>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</si>
  <si>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</si>
  <si>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</si>
  <si>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</si>
  <si>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</si>
  <si>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</si>
  <si>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</si>
  <si>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</si>
  <si>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</si>
  <si>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</si>
  <si>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</si>
  <si>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</si>
  <si>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</si>
  <si>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</si>
  <si>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</si>
  <si>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</si>
  <si>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</si>
  <si>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</si>
  <si>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</si>
  <si>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</si>
  <si>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</si>
  <si>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</si>
  <si>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</si>
  <si>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</si>
  <si>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</si>
  <si>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</si>
  <si>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</si>
  <si>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</si>
  <si>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</si>
  <si>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</si>
  <si>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</si>
  <si>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</si>
  <si>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</si>
  <si>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</si>
  <si>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</si>
  <si>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</si>
  <si>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</si>
  <si>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</si>
  <si>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</si>
  <si>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</si>
  <si>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</si>
  <si>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</si>
  <si>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</si>
  <si>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</si>
  <si>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</si>
  <si>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</si>
  <si>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</si>
  <si>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</si>
  <si>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</si>
  <si>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</si>
  <si>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</si>
  <si>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</si>
  <si>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</si>
  <si>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</si>
  <si>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</si>
  <si>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</si>
  <si>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</si>
  <si>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</si>
  <si>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</si>
  <si>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</si>
  <si>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</si>
  <si>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</si>
  <si>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</si>
  <si>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</si>
  <si>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</si>
  <si>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</si>
  <si>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</si>
  <si>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</si>
  <si>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</si>
  <si>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</si>
  <si>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</si>
  <si>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</si>
  <si>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</si>
  <si>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</si>
  <si>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</si>
  <si>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</si>
  <si>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</si>
  <si>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</si>
  <si>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</si>
  <si>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</si>
  <si>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</si>
  <si>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</si>
  <si>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</si>
  <si>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</si>
  <si>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</si>
  <si>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</si>
  <si>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</si>
  <si>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</si>
  <si>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</si>
  <si>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</si>
  <si>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</si>
  <si>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</si>
  <si>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</si>
  <si>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</si>
  <si>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</si>
  <si>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</si>
  <si>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</si>
  <si>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</si>
  <si>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</si>
  <si>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</si>
  <si>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</si>
  <si>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</si>
  <si>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</si>
  <si>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</si>
  <si>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</si>
  <si>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</si>
  <si>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</si>
  <si>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</si>
  <si>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</si>
  <si>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</si>
  <si>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</si>
  <si>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</si>
  <si>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</si>
  <si>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</si>
  <si>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</si>
  <si>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</si>
  <si>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</si>
  <si>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</si>
  <si>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</si>
  <si>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</si>
  <si>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</si>
  <si>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</si>
  <si>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</si>
  <si>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</si>
  <si>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</si>
  <si>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</si>
  <si>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</si>
  <si>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</si>
  <si>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</si>
  <si>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</si>
  <si>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</si>
  <si>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</si>
  <si>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</si>
  <si>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</si>
  <si>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</si>
  <si>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</si>
  <si>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</si>
  <si>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</si>
  <si>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</si>
  <si>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</si>
  <si>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</si>
  <si>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</si>
  <si>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</si>
  <si>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</si>
  <si>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</si>
  <si>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</si>
  <si>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</si>
  <si>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</si>
  <si>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</si>
  <si>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</si>
  <si>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</si>
  <si>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</si>
  <si>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</si>
  <si>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</si>
  <si>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</si>
  <si>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</si>
  <si>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</si>
  <si>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</si>
  <si>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</si>
  <si>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</si>
  <si>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</si>
  <si>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</si>
  <si>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</si>
  <si>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</si>
  <si>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</si>
  <si>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</si>
  <si>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</si>
  <si>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</si>
  <si>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</si>
  <si>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</si>
  <si>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</si>
  <si>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</si>
  <si>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</si>
  <si>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</si>
  <si>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</si>
  <si>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</si>
  <si>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</si>
  <si>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</si>
  <si>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</si>
  <si>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</si>
  <si>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</si>
  <si>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</si>
  <si>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</si>
  <si>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</si>
  <si>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</si>
  <si>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</si>
  <si>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</si>
  <si>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</si>
  <si>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</si>
  <si>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</si>
  <si>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</si>
  <si>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</si>
  <si>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</si>
  <si>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</si>
  <si>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</si>
  <si>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</si>
  <si>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</si>
  <si>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</si>
  <si>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</si>
  <si>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</si>
  <si>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</si>
  <si>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</si>
  <si>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</si>
  <si>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</si>
  <si>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</si>
  <si>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</si>
  <si>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</si>
  <si>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</si>
  <si>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</si>
  <si>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</si>
  <si>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</si>
  <si>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</si>
  <si>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</si>
  <si>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</si>
  <si>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</si>
  <si>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</si>
  <si>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</si>
  <si>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</si>
  <si>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</si>
  <si>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</si>
  <si>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</si>
  <si>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</si>
  <si>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</si>
  <si>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</si>
  <si>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</si>
  <si>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</si>
  <si>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</si>
  <si>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</si>
  <si>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</si>
  <si>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</si>
  <si>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</si>
  <si>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</si>
  <si>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</si>
  <si>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</si>
  <si>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</si>
  <si>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</si>
  <si>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</si>
  <si>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</si>
  <si>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</si>
  <si>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</si>
  <si>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</si>
  <si>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</si>
  <si>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</si>
  <si>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</si>
  <si>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</si>
  <si>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</si>
  <si>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</si>
  <si>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</si>
  <si>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</si>
  <si>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</si>
  <si>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</si>
  <si>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</si>
  <si>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</si>
  <si>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</si>
  <si>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</si>
  <si>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</si>
  <si>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</si>
  <si>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</si>
  <si>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</si>
  <si>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</si>
  <si>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</si>
  <si>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</si>
  <si>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</si>
  <si>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</si>
  <si>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</si>
  <si>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</si>
  <si>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</si>
  <si>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</si>
  <si>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</si>
  <si>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</si>
  <si>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</si>
  <si>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</si>
  <si>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</si>
  <si>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</si>
  <si>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</si>
  <si>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</si>
  <si>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</si>
  <si>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</si>
  <si>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</si>
  <si>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</si>
  <si>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</si>
  <si>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</si>
  <si>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</si>
  <si>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</si>
  <si>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</si>
  <si>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</si>
  <si>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</si>
  <si>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</si>
  <si>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</si>
  <si>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</si>
  <si>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</si>
  <si>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</si>
  <si>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</si>
  <si>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</si>
  <si>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</si>
  <si>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</si>
  <si>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</si>
  <si>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</si>
  <si>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</si>
  <si>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</si>
  <si>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</si>
  <si>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</si>
  <si>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</si>
  <si>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</si>
  <si>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</si>
  <si>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</si>
  <si>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</si>
  <si>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</si>
  <si>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</si>
  <si>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</si>
  <si>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</si>
  <si>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</si>
  <si>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</si>
  <si>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</si>
  <si>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</si>
  <si>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</si>
  <si>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</si>
  <si>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</si>
  <si>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</si>
  <si>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</si>
  <si>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</si>
  <si>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</si>
  <si>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</si>
  <si>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</si>
  <si>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</si>
  <si>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</si>
  <si>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</si>
  <si>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</si>
  <si>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</si>
  <si>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</si>
  <si>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</si>
  <si>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</si>
  <si>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</si>
  <si>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</si>
  <si>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</si>
  <si>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</si>
  <si>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</si>
  <si>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</si>
  <si>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</si>
  <si>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</si>
  <si>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</si>
  <si>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</si>
  <si>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</si>
  <si>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</si>
  <si>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</si>
  <si>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</si>
  <si>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</si>
  <si>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</si>
  <si>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</si>
  <si>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</si>
  <si>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</si>
  <si>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</si>
  <si>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</si>
  <si>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</si>
  <si>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</si>
  <si>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</si>
  <si>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</si>
  <si>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</si>
  <si>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</si>
  <si>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</si>
  <si>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</si>
  <si>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</si>
  <si>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</si>
  <si>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</si>
  <si>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</si>
  <si>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</si>
  <si>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</si>
  <si>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</si>
  <si>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</si>
  <si>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</si>
  <si>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</si>
  <si>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</si>
  <si>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</si>
  <si>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</si>
  <si>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</si>
  <si>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</si>
  <si>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</si>
  <si>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</si>
  <si>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</si>
  <si>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</si>
  <si>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</si>
  <si>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</si>
  <si>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</si>
  <si>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</si>
  <si>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</si>
  <si>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</si>
  <si>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</si>
  <si>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</si>
  <si>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</si>
  <si>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</si>
  <si>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</si>
  <si>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</si>
  <si>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</si>
  <si>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</si>
  <si>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</si>
  <si>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</si>
  <si>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</si>
  <si>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</si>
  <si>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</si>
  <si>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</si>
  <si>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</si>
  <si>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</si>
  <si>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</si>
  <si>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</si>
  <si>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</si>
  <si>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</si>
  <si>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</si>
  <si>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</si>
  <si>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</si>
  <si>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</si>
  <si>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</si>
  <si>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</si>
  <si>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</si>
  <si>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</si>
  <si>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</si>
  <si>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</si>
  <si>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</si>
  <si>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</si>
  <si>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</si>
  <si>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</si>
  <si>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</si>
  <si>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</si>
  <si>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</si>
  <si>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</si>
  <si>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</si>
  <si>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</si>
  <si>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</si>
  <si>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</si>
  <si>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</si>
  <si>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</si>
  <si>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</si>
  <si>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</si>
  <si>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</si>
  <si>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</si>
  <si>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</si>
  <si>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</si>
  <si>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</si>
  <si>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</si>
  <si>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</si>
  <si>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</si>
  <si>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</si>
  <si>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</si>
  <si>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</si>
  <si>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</si>
  <si>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</si>
  <si>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</si>
  <si>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</si>
  <si>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</si>
  <si>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</si>
  <si>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</si>
  <si>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</si>
  <si>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</si>
  <si>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</si>
  <si>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</si>
  <si>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</si>
  <si>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</si>
  <si>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</si>
  <si>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</si>
  <si>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</si>
  <si>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</si>
  <si>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</si>
  <si>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</si>
  <si>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</si>
  <si>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</si>
  <si>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</si>
  <si>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</si>
  <si>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</si>
  <si>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</si>
  <si>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</si>
  <si>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</si>
  <si>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</si>
  <si>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</si>
  <si>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</si>
  <si>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</si>
  <si>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</si>
  <si>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</si>
  <si>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</si>
  <si>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</si>
  <si>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</si>
  <si>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</si>
  <si>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</si>
  <si>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</si>
  <si>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</si>
  <si>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</si>
  <si>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</si>
  <si>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</si>
  <si>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</si>
  <si>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</si>
  <si>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</si>
  <si>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</si>
  <si>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</si>
  <si>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</si>
  <si>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</si>
  <si>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</si>
  <si>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</si>
  <si>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</si>
  <si>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</si>
  <si>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</si>
  <si>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</si>
  <si>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</si>
  <si>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</si>
  <si>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</si>
  <si>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</si>
  <si>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</si>
  <si>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</si>
  <si>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</si>
  <si>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</si>
  <si>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</si>
  <si>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</si>
  <si>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</si>
  <si>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</si>
  <si>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</si>
  <si>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</si>
  <si>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</si>
  <si>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</si>
  <si>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</si>
  <si>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</si>
  <si>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</si>
  <si>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</si>
  <si>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</si>
  <si>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</si>
  <si>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</si>
  <si>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</si>
  <si>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</si>
  <si>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</si>
  <si>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</si>
  <si>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</si>
  <si>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</si>
  <si>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</si>
  <si>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</si>
  <si>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</si>
  <si>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</si>
  <si>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</si>
  <si>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</si>
  <si>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</si>
  <si>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</si>
  <si>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</si>
  <si>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</si>
  <si>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</si>
  <si>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</si>
  <si>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</si>
  <si>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</si>
  <si>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</si>
  <si>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</si>
  <si>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</si>
  <si>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</si>
  <si>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</si>
  <si>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</si>
  <si>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</si>
  <si>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</si>
  <si>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</si>
  <si>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</si>
  <si>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</si>
  <si>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</si>
  <si>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</si>
  <si>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</si>
  <si>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</si>
  <si>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</si>
  <si>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</si>
  <si>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</si>
  <si>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</si>
  <si>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</si>
  <si>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</si>
  <si>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</si>
  <si>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</si>
  <si>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</si>
  <si>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</si>
  <si>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</si>
  <si>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</si>
  <si>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</si>
  <si>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</si>
  <si>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</si>
  <si>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</si>
  <si>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</si>
  <si>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</si>
  <si>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</si>
  <si>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</si>
  <si>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</si>
  <si>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</si>
  <si>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</si>
  <si>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</si>
  <si>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</si>
  <si>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</si>
  <si>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</si>
  <si>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</si>
  <si>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</si>
  <si>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</si>
  <si>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</si>
  <si>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</si>
  <si>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</si>
  <si>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</si>
  <si>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</si>
  <si>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</si>
  <si>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</si>
  <si>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</si>
  <si>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</si>
  <si>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</si>
  <si>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</si>
  <si>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</si>
  <si>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</si>
  <si>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</si>
  <si>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</si>
  <si>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</si>
  <si>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</si>
  <si>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</si>
  <si>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</si>
  <si>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</si>
  <si>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</si>
  <si>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</si>
  <si>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</si>
  <si>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</si>
  <si>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</si>
  <si>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</si>
  <si>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</si>
  <si>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</si>
  <si>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</si>
  <si>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</si>
  <si>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</si>
  <si>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</si>
  <si>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</si>
  <si>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</si>
  <si>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</si>
  <si>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</si>
  <si>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</si>
  <si>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</si>
  <si>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</si>
  <si>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</si>
  <si>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</si>
  <si>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</si>
  <si>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</si>
  <si>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</si>
  <si>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</si>
  <si>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</si>
  <si>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</si>
  <si>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</si>
  <si>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</si>
  <si>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</si>
  <si>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</si>
  <si>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</si>
  <si>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</si>
  <si>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</si>
  <si>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</si>
  <si>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</si>
  <si>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</si>
  <si>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</si>
  <si>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</si>
  <si>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</si>
  <si>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</si>
  <si>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</si>
  <si>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</si>
  <si>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</si>
  <si>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</si>
  <si>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</si>
  <si>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</si>
  <si>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</si>
  <si>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</si>
  <si>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</si>
  <si>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</si>
  <si>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</si>
  <si>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</si>
  <si>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</si>
  <si>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</si>
  <si>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</si>
  <si>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</si>
  <si>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</si>
  <si>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</si>
  <si>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</si>
  <si>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</si>
  <si>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</si>
  <si>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</si>
  <si>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</si>
  <si>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</si>
  <si>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</si>
  <si>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</si>
  <si>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</si>
  <si>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</si>
  <si>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</si>
  <si>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</si>
  <si>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</si>
  <si>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</si>
  <si>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</si>
  <si>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</si>
  <si>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</si>
  <si>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</si>
  <si>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</si>
  <si>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</si>
  <si>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</si>
  <si>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</si>
  <si>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</si>
  <si>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</si>
  <si>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</si>
  <si>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</si>
  <si>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</si>
  <si>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</si>
  <si>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</si>
  <si>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</si>
  <si>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</si>
  <si>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</si>
  <si>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</si>
  <si>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</si>
  <si>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</si>
  <si>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</si>
  <si>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</si>
  <si>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</si>
  <si>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</si>
  <si>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</si>
  <si>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</si>
  <si>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</si>
  <si>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</si>
  <si>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</si>
  <si>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</si>
  <si>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</si>
  <si>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</si>
  <si>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</si>
  <si>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</si>
  <si>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</si>
  <si>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</si>
  <si>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</si>
  <si>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</si>
  <si>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</si>
  <si>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</si>
  <si>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</si>
  <si>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</si>
  <si>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</si>
  <si>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</si>
  <si>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</si>
  <si>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</si>
  <si>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</si>
  <si>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</si>
  <si>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</si>
  <si>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</si>
  <si>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</si>
  <si>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</si>
  <si>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</si>
  <si>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</si>
  <si>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</si>
  <si>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</si>
  <si>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</si>
  <si>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</si>
  <si>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</si>
  <si>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</si>
  <si>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</si>
  <si>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</si>
  <si>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</si>
  <si>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</si>
  <si>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</si>
  <si>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</si>
  <si>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</si>
  <si>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</si>
  <si>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</si>
  <si>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</si>
  <si>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</si>
  <si>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</si>
  <si>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</si>
  <si>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</si>
  <si>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</si>
  <si>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</si>
  <si>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</si>
  <si>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</si>
  <si>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</si>
  <si>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</si>
  <si>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</si>
  <si>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</si>
  <si>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</si>
  <si>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</si>
  <si>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</si>
  <si>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</si>
  <si>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</si>
  <si>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</si>
  <si>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</si>
  <si>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</si>
  <si>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</si>
  <si>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</si>
  <si>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</si>
  <si>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</si>
  <si>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</si>
  <si>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</si>
  <si>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</si>
  <si>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</si>
  <si>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</si>
  <si>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</si>
  <si>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</si>
  <si>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</si>
  <si>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</si>
  <si>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</si>
  <si>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</si>
  <si>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</si>
  <si>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</si>
  <si>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</si>
  <si>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</si>
  <si>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</si>
  <si>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</si>
  <si>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</si>
  <si>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</si>
  <si>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</si>
  <si>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</si>
  <si>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</si>
  <si>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</si>
  <si>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</si>
  <si>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</si>
  <si>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</si>
  <si>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</si>
  <si>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</si>
  <si>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</si>
  <si>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</si>
  <si>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</si>
  <si>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</si>
  <si>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</si>
  <si>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</si>
  <si>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</si>
  <si>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</si>
  <si>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</si>
  <si>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</si>
  <si>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</si>
  <si>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</si>
  <si>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</si>
  <si>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</si>
  <si>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</si>
  <si>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</si>
  <si>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</si>
  <si>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</si>
  <si>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</si>
  <si>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</si>
  <si>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</si>
  <si>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</si>
  <si>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</si>
  <si>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</si>
  <si>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</si>
  <si>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</si>
  <si>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</si>
  <si>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</si>
  <si>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</si>
  <si>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</si>
  <si>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</si>
  <si>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</si>
  <si>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</si>
  <si>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</si>
  <si>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</si>
  <si>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</si>
  <si>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</si>
  <si>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</si>
  <si>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</si>
  <si>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</si>
  <si>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</si>
  <si>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</si>
  <si>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</si>
  <si>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</si>
  <si>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</si>
  <si>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</si>
  <si>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</si>
  <si>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</si>
  <si>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</si>
  <si>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</si>
  <si>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</si>
  <si>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</si>
  <si>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</si>
  <si>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</si>
  <si>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</si>
  <si>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</si>
  <si>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</si>
  <si>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</si>
  <si>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</si>
  <si>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</si>
  <si>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</si>
  <si>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</si>
  <si>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</si>
  <si>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</si>
  <si>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</si>
  <si>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</si>
  <si>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</si>
  <si>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</si>
  <si>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</si>
  <si>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</si>
  <si>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</si>
  <si>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</si>
  <si>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</si>
  <si>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</si>
  <si>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</si>
  <si>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</si>
  <si>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</si>
  <si>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</si>
  <si>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</si>
  <si>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</si>
  <si>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</si>
  <si>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</si>
  <si>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</si>
  <si>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</si>
  <si>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</si>
  <si>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</si>
  <si>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</si>
  <si>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</si>
  <si>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</si>
  <si>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</si>
  <si>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</si>
  <si>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</si>
  <si>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</si>
  <si>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</si>
  <si>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</si>
  <si>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</si>
  <si>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</si>
  <si>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</si>
  <si>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</si>
  <si>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</si>
  <si>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</si>
  <si>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</si>
  <si>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</si>
  <si>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</si>
  <si>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</si>
  <si>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</si>
  <si>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</si>
  <si>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</si>
  <si>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</si>
  <si>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</si>
  <si>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</si>
  <si>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</si>
  <si>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</si>
  <si>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</si>
  <si>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</si>
  <si>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</si>
  <si>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</si>
  <si>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</si>
  <si>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</si>
  <si>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</si>
  <si>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</si>
  <si>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</si>
  <si>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</si>
  <si>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</si>
  <si>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</si>
  <si>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</si>
  <si>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</si>
  <si>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</si>
  <si>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</si>
  <si>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</si>
  <si>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</si>
  <si>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</si>
  <si>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</si>
  <si>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</si>
  <si>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</si>
  <si>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</si>
  <si>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</si>
  <si>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</si>
  <si>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</si>
  <si>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</si>
  <si>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</si>
  <si>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</si>
  <si>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</si>
  <si>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</si>
  <si>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</si>
  <si>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</si>
  <si>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</si>
  <si>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</si>
  <si>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</si>
  <si>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</si>
  <si>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</si>
  <si>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</si>
  <si>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</si>
  <si>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</si>
  <si>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</si>
  <si>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</si>
  <si>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</si>
  <si>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</si>
  <si>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</si>
  <si>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</si>
  <si>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</si>
  <si>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</si>
  <si>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</si>
  <si>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</si>
  <si>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</si>
  <si>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</si>
  <si>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</si>
  <si>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</si>
  <si>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</si>
  <si>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</si>
  <si>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</si>
  <si>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</si>
  <si>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</si>
  <si>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</si>
  <si>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</si>
  <si>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</si>
  <si>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</si>
  <si>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</si>
  <si>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</si>
  <si>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</si>
  <si>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</si>
  <si>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</si>
  <si>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</si>
  <si>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</si>
  <si>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</si>
  <si>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</si>
  <si>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</si>
  <si>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</si>
  <si>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</si>
  <si>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</si>
  <si>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</si>
  <si>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</si>
  <si>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</si>
  <si>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</si>
  <si>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</si>
  <si>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</si>
  <si>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</si>
  <si>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</si>
  <si>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</si>
  <si>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</si>
  <si>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</si>
  <si>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</si>
  <si>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</si>
  <si>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</si>
  <si>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</si>
  <si>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</si>
  <si>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</si>
  <si>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</si>
  <si>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</si>
  <si>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</si>
  <si>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</si>
  <si>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</si>
  <si>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</si>
  <si>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</si>
  <si>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</si>
  <si>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</si>
  <si>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</si>
  <si>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</si>
  <si>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</si>
  <si>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</si>
  <si>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</si>
  <si>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</si>
  <si>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</si>
  <si>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</si>
  <si>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</si>
  <si>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</si>
  <si>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</si>
  <si>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</si>
  <si>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</si>
  <si>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</si>
  <si>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</si>
  <si>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</si>
  <si>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</si>
  <si>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</si>
  <si>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</si>
  <si>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</si>
  <si>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</si>
  <si>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</si>
  <si>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</si>
  <si>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</si>
  <si>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</si>
  <si>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</si>
  <si>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</si>
  <si>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</si>
  <si>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</si>
  <si>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</si>
  <si>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</si>
  <si>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</si>
  <si>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</si>
  <si>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</si>
  <si>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</si>
  <si>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</si>
  <si>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</si>
  <si>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</si>
  <si>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</si>
  <si>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</si>
  <si>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</si>
  <si>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</si>
  <si>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</si>
  <si>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</si>
  <si>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</si>
  <si>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</si>
  <si>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</si>
  <si>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</si>
  <si>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</si>
  <si>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</si>
  <si>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</si>
  <si>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</si>
  <si>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</si>
  <si>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</si>
  <si>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</si>
  <si>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</si>
  <si>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</si>
  <si>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</si>
  <si>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</si>
  <si>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</si>
  <si>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</si>
  <si>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</si>
  <si>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</si>
  <si>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</si>
  <si>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</si>
  <si>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</si>
  <si>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</si>
  <si>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</si>
  <si>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</si>
  <si>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</si>
  <si>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</si>
  <si>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</si>
  <si>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</si>
  <si>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</si>
  <si>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</si>
  <si>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</si>
  <si>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</si>
  <si>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</si>
  <si>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</si>
  <si>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</si>
  <si>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</si>
  <si>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</si>
  <si>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</si>
  <si>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</si>
  <si>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</si>
  <si>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</si>
  <si>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</si>
  <si>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</si>
  <si>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</si>
  <si>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</si>
  <si>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</si>
  <si>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</si>
  <si>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</si>
  <si>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</si>
  <si>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</si>
  <si>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</si>
  <si>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</si>
  <si>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</si>
  <si>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</si>
  <si>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</si>
  <si>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</si>
  <si>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</si>
  <si>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</si>
  <si>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</si>
  <si>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</si>
  <si>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</si>
  <si>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</si>
  <si>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</si>
  <si>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</si>
  <si>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</si>
  <si>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</si>
  <si>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</si>
  <si>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</si>
  <si>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</si>
  <si>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</si>
  <si>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</si>
  <si>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</si>
  <si>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</si>
  <si>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</si>
  <si>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</si>
  <si>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</si>
  <si>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</si>
  <si>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</si>
  <si>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</si>
  <si>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</si>
  <si>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</si>
  <si>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</si>
  <si>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</si>
  <si>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</si>
  <si>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</si>
  <si>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</si>
  <si>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</si>
  <si>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</si>
  <si>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</si>
  <si>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</si>
  <si>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</si>
  <si>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</si>
  <si>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</si>
  <si>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</si>
  <si>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</si>
  <si>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</si>
  <si>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</si>
  <si>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</si>
  <si>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</si>
  <si>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</si>
  <si>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</si>
  <si>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</si>
  <si>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</si>
  <si>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</si>
  <si>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</si>
  <si>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</si>
  <si>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</si>
  <si>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</si>
  <si>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</si>
  <si>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</si>
  <si>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</si>
  <si>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</si>
  <si>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</si>
  <si>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</si>
  <si>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</si>
  <si>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</si>
  <si>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</si>
  <si>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</si>
  <si>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</si>
  <si>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</si>
  <si>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</si>
  <si>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</si>
  <si>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</si>
  <si>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</si>
  <si>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</si>
  <si>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</si>
  <si>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</si>
  <si>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</si>
  <si>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</si>
  <si>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</si>
  <si>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</si>
  <si>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</si>
  <si>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</si>
  <si>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</si>
  <si>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</si>
  <si>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</si>
  <si>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</si>
  <si>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</si>
  <si>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</si>
  <si>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</si>
  <si>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</si>
  <si>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</si>
  <si>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</si>
  <si>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</si>
  <si>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</si>
  <si>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</si>
  <si>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</si>
  <si>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</si>
  <si>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</si>
  <si>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</si>
  <si>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</si>
  <si>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</si>
  <si>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</si>
  <si>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</si>
  <si>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</si>
  <si>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</si>
  <si>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</si>
  <si>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</si>
  <si>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</si>
  <si>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</si>
  <si>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</si>
  <si>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</si>
  <si>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</si>
  <si>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</si>
  <si>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</si>
  <si>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</si>
  <si>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</si>
  <si>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</si>
  <si>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</si>
  <si>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</si>
  <si>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</si>
  <si>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</si>
  <si>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</si>
  <si>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</si>
  <si>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</si>
  <si>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</si>
  <si>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</si>
  <si>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</si>
  <si>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</si>
  <si>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</si>
  <si>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</si>
  <si>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</si>
  <si>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</si>
  <si>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</si>
  <si>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</si>
  <si>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</si>
  <si>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</si>
  <si>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</si>
  <si>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</si>
  <si>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</si>
  <si>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</si>
  <si>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</si>
  <si>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</si>
  <si>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</si>
  <si>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</si>
  <si>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</si>
  <si>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</si>
  <si>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</si>
  <si>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</si>
  <si>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</si>
  <si>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</si>
  <si>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</si>
  <si>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</si>
  <si>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</si>
  <si>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</si>
  <si>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</si>
  <si>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</si>
  <si>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</si>
  <si>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</si>
  <si>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</si>
  <si>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</si>
  <si>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</si>
  <si>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</si>
  <si>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</si>
  <si>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</si>
  <si>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</si>
  <si>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</si>
  <si>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</si>
  <si>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</si>
  <si>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</si>
  <si>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</si>
  <si>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</si>
  <si>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</si>
  <si>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</si>
  <si>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</si>
  <si>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</si>
  <si>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</si>
  <si>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</si>
  <si>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</si>
  <si>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</si>
  <si>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</si>
  <si>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</si>
  <si>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</si>
  <si>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</si>
  <si>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</si>
  <si>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</si>
  <si>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</si>
  <si>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</si>
  <si>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</si>
  <si>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</si>
  <si>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</si>
  <si>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</si>
  <si>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</si>
  <si>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</si>
  <si>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</si>
  <si>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</si>
  <si>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</si>
  <si>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</si>
  <si>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</si>
  <si>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</si>
  <si>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</si>
  <si>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</si>
  <si>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</si>
  <si>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</si>
  <si>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</si>
  <si>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</si>
  <si>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</si>
  <si>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</si>
  <si>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</si>
  <si>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</si>
  <si>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</si>
  <si>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</si>
  <si>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</si>
  <si>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</si>
  <si>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</si>
  <si>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</si>
  <si>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</si>
  <si>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</si>
  <si>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</si>
  <si>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</si>
  <si>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</si>
  <si>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</si>
  <si>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</si>
  <si>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</si>
  <si>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</si>
  <si>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</si>
  <si>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</si>
  <si>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</si>
  <si>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</si>
  <si>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</si>
  <si>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</si>
  <si>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</si>
  <si>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</si>
  <si>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</si>
  <si>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</si>
  <si>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</si>
  <si>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</si>
  <si>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</si>
  <si>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</si>
  <si>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</si>
  <si>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</si>
  <si>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</si>
  <si>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</si>
  <si>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</si>
  <si>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</si>
  <si>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</si>
  <si>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</si>
  <si>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</si>
  <si>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</si>
  <si>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</si>
  <si>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</si>
  <si>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</si>
  <si>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</si>
  <si>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</si>
  <si>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</si>
  <si>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</si>
  <si>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</si>
  <si>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</si>
  <si>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</si>
  <si>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</si>
  <si>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</si>
  <si>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</si>
  <si>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</si>
  <si>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</si>
  <si>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</si>
  <si>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</si>
  <si>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</si>
  <si>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</si>
  <si>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</si>
  <si>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</si>
  <si>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</si>
  <si>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</si>
  <si>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</si>
  <si>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</si>
  <si>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</si>
  <si>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</si>
  <si>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</si>
  <si>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</si>
  <si>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</si>
  <si>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</si>
  <si>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</si>
  <si>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</si>
  <si>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</si>
  <si>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</si>
  <si>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</si>
  <si>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</si>
  <si>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</si>
  <si>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</si>
  <si>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</si>
  <si>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</si>
  <si>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</si>
  <si>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</si>
  <si>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</si>
  <si>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</si>
  <si>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</si>
  <si>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</si>
  <si>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</si>
  <si>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</si>
  <si>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</si>
  <si>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</si>
  <si>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</si>
  <si>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</si>
  <si>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</si>
  <si>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</si>
  <si>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</si>
  <si>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</si>
  <si>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</si>
  <si>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</si>
  <si>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</si>
  <si>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</si>
  <si>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</si>
  <si>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</si>
  <si>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</si>
  <si>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</si>
  <si>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</si>
  <si>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</si>
  <si>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</si>
  <si>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</si>
  <si>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</si>
  <si>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</si>
  <si>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</si>
  <si>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</si>
  <si>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</si>
  <si>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</si>
  <si>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</si>
  <si>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</si>
  <si>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</si>
  <si>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</si>
  <si>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</si>
  <si>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</si>
  <si>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</si>
  <si>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</si>
  <si>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</si>
  <si>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</si>
  <si>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</si>
  <si>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</si>
  <si>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</si>
  <si>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</si>
  <si>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</si>
  <si>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</si>
  <si>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</si>
  <si>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</si>
  <si>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</si>
  <si>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</si>
  <si>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</si>
  <si>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</si>
  <si>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</si>
  <si>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</si>
  <si>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</si>
  <si>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</si>
  <si>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</si>
  <si>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</si>
  <si>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</si>
  <si>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</si>
  <si>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</si>
  <si>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</si>
  <si>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</si>
  <si>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</si>
  <si>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</si>
  <si>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</si>
  <si>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</si>
  <si>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</si>
  <si>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</si>
  <si>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</si>
  <si>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</si>
  <si>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</si>
  <si>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</si>
  <si>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</si>
  <si>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</si>
  <si>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</si>
  <si>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</si>
  <si>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</si>
  <si>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</si>
  <si>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</si>
  <si>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</si>
  <si>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</si>
  <si>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</si>
  <si>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</si>
  <si>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</si>
  <si>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</si>
  <si>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</si>
  <si>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</si>
  <si>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</si>
  <si>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</si>
  <si>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</si>
  <si>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</si>
  <si>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</si>
  <si>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</si>
  <si>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</si>
  <si>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</si>
  <si>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</si>
  <si>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</si>
  <si>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</si>
  <si>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</si>
  <si>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</si>
  <si>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</si>
  <si>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</si>
  <si>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</si>
  <si>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</si>
  <si>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</si>
  <si>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</si>
  <si>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</si>
  <si>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</si>
  <si>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</si>
  <si>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</si>
  <si>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</si>
  <si>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</si>
  <si>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</si>
  <si>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</si>
  <si>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</si>
  <si>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</si>
  <si>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</si>
  <si>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</si>
  <si>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</si>
  <si>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</si>
  <si>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</si>
  <si>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</si>
  <si>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</si>
  <si>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</si>
  <si>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</si>
  <si>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</si>
  <si>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</si>
  <si>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</si>
  <si>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</si>
  <si>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</si>
  <si>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</si>
  <si>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</si>
  <si>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</si>
  <si>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</si>
  <si>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</si>
  <si>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</si>
  <si>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</si>
  <si>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</si>
  <si>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</si>
  <si>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</si>
  <si>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</si>
  <si>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</si>
  <si>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</si>
  <si>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</si>
  <si>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</si>
  <si>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</si>
  <si>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</si>
  <si>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</si>
  <si>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</si>
  <si>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</si>
  <si>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</si>
  <si>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</si>
  <si>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</si>
  <si>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</si>
  <si>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</si>
  <si>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</si>
  <si>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</si>
  <si>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</si>
  <si>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</si>
  <si>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</si>
  <si>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</si>
  <si>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</si>
  <si>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</si>
  <si>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</si>
  <si>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</si>
  <si>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</si>
  <si>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</si>
  <si>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</si>
  <si>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</si>
  <si>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</si>
  <si>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</si>
  <si>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</si>
  <si>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</si>
  <si>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</si>
  <si>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</si>
  <si>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</si>
  <si>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</si>
  <si>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</si>
  <si>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</si>
  <si>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</si>
  <si>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</si>
  <si>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</si>
  <si>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</si>
  <si>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</si>
  <si>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</si>
  <si>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</si>
  <si>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</si>
  <si>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</si>
  <si>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</si>
  <si>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</si>
  <si>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</si>
  <si>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</si>
  <si>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</si>
  <si>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</si>
  <si>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</si>
  <si>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</si>
  <si>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</si>
  <si>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</si>
  <si>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</si>
  <si>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</si>
  <si>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</si>
  <si>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</si>
  <si>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</si>
  <si>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</si>
  <si>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</si>
  <si>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</si>
  <si>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</si>
  <si>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</si>
  <si>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</si>
  <si>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</si>
  <si>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</si>
  <si>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</si>
  <si>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</si>
  <si>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</si>
  <si>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</si>
  <si>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</si>
  <si>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</si>
  <si>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</si>
  <si>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</si>
  <si>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</si>
  <si>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</si>
  <si>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</si>
  <si>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</si>
  <si>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</si>
  <si>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</si>
  <si>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</si>
  <si>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</si>
  <si>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</si>
  <si>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</si>
  <si>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</si>
  <si>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</si>
  <si>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</si>
  <si>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</si>
  <si>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</si>
  <si>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</si>
  <si>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</si>
  <si>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</si>
  <si>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</si>
  <si>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</si>
  <si>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</si>
  <si>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</si>
  <si>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</si>
  <si>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</si>
  <si>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</si>
  <si>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</si>
  <si>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</si>
  <si>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</si>
  <si>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</si>
  <si>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</si>
  <si>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</si>
  <si>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</si>
  <si>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</si>
  <si>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</si>
  <si>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</si>
  <si>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</si>
  <si>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</si>
  <si>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</si>
  <si>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</si>
  <si>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</si>
  <si>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</si>
  <si>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</si>
  <si>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</si>
  <si>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</si>
  <si>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</si>
  <si>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</si>
  <si>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</si>
  <si>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</si>
  <si>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</si>
  <si>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</si>
  <si>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</si>
  <si>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</si>
  <si>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</si>
  <si>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</si>
  <si>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</si>
  <si>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</si>
  <si>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</si>
  <si>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</si>
  <si>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</si>
  <si>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</si>
  <si>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</si>
  <si>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</si>
  <si>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</si>
  <si>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</si>
  <si>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</si>
  <si>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</si>
  <si>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</si>
  <si>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</si>
  <si>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</si>
  <si>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</si>
  <si>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</si>
  <si>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</si>
  <si>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</si>
  <si>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</si>
  <si>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</si>
  <si>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</si>
  <si>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</si>
  <si>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</si>
  <si>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</si>
  <si>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</si>
  <si>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</si>
  <si>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</si>
  <si>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</si>
  <si>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</si>
  <si>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</si>
  <si>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</si>
  <si>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</si>
  <si>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</si>
  <si>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</si>
  <si>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</si>
  <si>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</si>
  <si>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</si>
  <si>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</si>
  <si>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</si>
  <si>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</si>
  <si>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</si>
  <si>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</si>
  <si>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</si>
  <si>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</si>
  <si>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</si>
  <si>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</si>
  <si>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</si>
  <si>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</si>
  <si>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</si>
  <si>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</si>
  <si>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</si>
  <si>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</si>
  <si>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</si>
  <si>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</si>
  <si>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</si>
  <si>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</si>
  <si>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</si>
  <si>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</si>
  <si>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</si>
  <si>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</si>
  <si>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</si>
  <si>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</si>
  <si>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</si>
  <si>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</si>
  <si>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</si>
  <si>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</si>
  <si>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</si>
  <si>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</si>
  <si>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</si>
  <si>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</si>
  <si>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</si>
  <si>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</si>
  <si>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</si>
  <si>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</si>
  <si>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</si>
  <si>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</si>
  <si>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</si>
  <si>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</si>
  <si>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</si>
  <si>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</si>
  <si>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</si>
  <si>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</si>
  <si>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</si>
  <si>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</si>
  <si>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</si>
  <si>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</si>
  <si>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</si>
  <si>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</si>
  <si>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</si>
  <si>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</si>
  <si>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</si>
  <si>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</si>
  <si>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</si>
  <si>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</si>
  <si>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</si>
  <si>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</si>
  <si>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</si>
  <si>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</si>
  <si>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</si>
  <si>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</si>
  <si>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</si>
  <si>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</si>
  <si>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</si>
  <si>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</si>
  <si>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</si>
  <si>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</si>
  <si>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</si>
  <si>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</si>
  <si>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</si>
  <si>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</si>
  <si>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</si>
  <si>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</si>
  <si>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</si>
  <si>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</si>
  <si>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</si>
  <si>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</si>
  <si>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</si>
  <si>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</si>
  <si>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</si>
  <si>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</si>
  <si>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</si>
  <si>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</si>
  <si>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</si>
  <si>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</si>
  <si>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</si>
  <si>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</si>
  <si>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</si>
  <si>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</si>
  <si>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</si>
  <si>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</si>
  <si>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</si>
  <si>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</si>
  <si>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</si>
  <si>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</si>
  <si>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</si>
  <si>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</si>
  <si>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</si>
  <si>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</si>
  <si>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</si>
  <si>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</si>
  <si>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</si>
  <si>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</si>
  <si>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</si>
  <si>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</si>
  <si>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</si>
  <si>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</si>
  <si>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</si>
  <si>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</si>
  <si>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</si>
  <si>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</si>
  <si>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</si>
  <si>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</si>
  <si>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</si>
  <si>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</si>
  <si>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</si>
  <si>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</si>
  <si>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</si>
  <si>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</si>
  <si>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</si>
  <si>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</si>
  <si>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</si>
  <si>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</si>
  <si>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</si>
  <si>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</si>
  <si>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</si>
  <si>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</si>
  <si>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</si>
  <si>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</si>
  <si>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</si>
  <si>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</si>
  <si>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</si>
  <si>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</si>
  <si>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</si>
  <si>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</si>
  <si>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</si>
  <si>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</si>
  <si>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</si>
  <si>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</si>
  <si>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</si>
  <si>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</si>
  <si>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</si>
  <si>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</si>
  <si>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</si>
  <si>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</si>
  <si>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</si>
  <si>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</si>
  <si>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</si>
  <si>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</si>
  <si>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</si>
  <si>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</si>
  <si>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</si>
  <si>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</si>
  <si>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</si>
  <si>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</si>
  <si>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</si>
  <si>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</si>
  <si>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</si>
  <si>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</si>
  <si>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</si>
  <si>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</si>
  <si>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</si>
  <si>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</si>
  <si>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</si>
  <si>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</si>
  <si>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</si>
  <si>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</si>
  <si>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</si>
  <si>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</si>
  <si>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</si>
  <si>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</si>
  <si>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</si>
  <si>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</si>
  <si>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</si>
  <si>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</si>
  <si>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</si>
  <si>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</si>
  <si>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</si>
  <si>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</si>
  <si>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</si>
  <si>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</si>
  <si>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</si>
  <si>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</si>
  <si>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</si>
  <si>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</si>
  <si>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</si>
  <si>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</si>
  <si>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</si>
  <si>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</si>
  <si>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</si>
  <si>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</si>
  <si>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</si>
  <si>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</si>
  <si>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</si>
  <si>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</si>
  <si>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</si>
  <si>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</si>
  <si>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</si>
  <si>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</si>
  <si>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</si>
  <si>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</si>
  <si>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</si>
  <si>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</si>
  <si>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</si>
  <si>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</si>
  <si>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</si>
  <si>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</si>
  <si>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</si>
  <si>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</si>
  <si>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</si>
  <si>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</si>
  <si>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</si>
  <si>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</si>
  <si>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</si>
  <si>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</si>
  <si>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</si>
  <si>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</si>
  <si>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</si>
  <si>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</si>
  <si>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</si>
  <si>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</si>
  <si>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</si>
  <si>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</si>
  <si>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</si>
  <si>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</si>
  <si>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</si>
  <si>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</si>
  <si>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</si>
  <si>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</si>
  <si>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</si>
  <si>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</si>
  <si>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</si>
  <si>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</si>
  <si>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</si>
  <si>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</si>
  <si>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</si>
  <si>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</si>
  <si>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</si>
  <si>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</si>
  <si>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</si>
  <si>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</si>
  <si>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</si>
  <si>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</si>
  <si>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</si>
  <si>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</si>
  <si>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</si>
  <si>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</si>
  <si>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</si>
  <si>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</si>
  <si>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</si>
  <si>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</si>
  <si>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</si>
  <si>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</si>
  <si>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</si>
  <si>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</si>
  <si>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</si>
  <si>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</si>
  <si>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</si>
  <si>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</si>
  <si>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</si>
  <si>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</si>
  <si>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</si>
  <si>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</si>
  <si>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</si>
  <si>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</si>
  <si>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</si>
  <si>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</si>
  <si>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</si>
  <si>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</si>
  <si>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</si>
  <si>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</si>
  <si>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</si>
  <si>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</si>
  <si>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</si>
  <si>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</si>
  <si>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</si>
  <si>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</si>
  <si>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</si>
  <si>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</si>
  <si>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</si>
  <si>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</si>
  <si>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</si>
  <si>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</si>
  <si>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</si>
  <si>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</si>
  <si>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</si>
  <si>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</si>
  <si>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</si>
  <si>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</si>
  <si>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</si>
  <si>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</si>
  <si>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</si>
  <si>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</si>
  <si>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</si>
  <si>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</si>
  <si>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</si>
  <si>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</si>
  <si>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</si>
  <si>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</si>
  <si>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</si>
  <si>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</si>
  <si>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</si>
  <si>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</si>
  <si>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</si>
  <si>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</si>
  <si>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</si>
  <si>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</si>
  <si>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</si>
  <si>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</si>
  <si>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</si>
  <si>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</si>
  <si>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</si>
  <si>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</si>
  <si>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</si>
  <si>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</si>
  <si>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</si>
  <si>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</si>
  <si>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</si>
  <si>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</si>
  <si>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</si>
  <si>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</si>
  <si>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</si>
  <si>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</si>
  <si>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</si>
  <si>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</si>
  <si>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</si>
  <si>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</si>
  <si>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</si>
  <si>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</si>
  <si>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</si>
  <si>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</si>
  <si>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</si>
  <si>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</si>
  <si>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</si>
  <si>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</si>
  <si>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</si>
  <si>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</si>
  <si>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</si>
  <si>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</si>
  <si>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</si>
  <si>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</si>
  <si>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</si>
  <si>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</si>
  <si>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</si>
  <si>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</si>
  <si>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</si>
  <si>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</si>
  <si>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</si>
  <si>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</si>
  <si>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</si>
  <si>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</si>
  <si>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</si>
  <si>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</si>
  <si>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</si>
  <si>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</si>
  <si>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</si>
  <si>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</si>
  <si>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</si>
  <si>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</si>
  <si>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</si>
  <si>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</si>
  <si>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</si>
  <si>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</si>
  <si>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</si>
  <si>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</si>
  <si>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</si>
  <si>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</si>
  <si>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</si>
  <si>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</si>
  <si>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</si>
  <si>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</si>
  <si>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</si>
  <si>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</si>
  <si>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</si>
  <si>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</si>
  <si>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</si>
  <si>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</si>
  <si>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</si>
  <si>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</si>
  <si>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</si>
  <si>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</si>
  <si>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</si>
  <si>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</si>
  <si>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</si>
  <si>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</si>
  <si>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</si>
  <si>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</si>
  <si>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</si>
  <si>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</si>
  <si>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</si>
  <si>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</si>
  <si>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</si>
  <si>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</si>
  <si>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</si>
  <si>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</si>
  <si>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</si>
  <si>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</si>
  <si>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</si>
  <si>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</si>
  <si>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</si>
  <si>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</si>
  <si>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</si>
  <si>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</si>
  <si>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</si>
  <si>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</si>
  <si>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</si>
  <si>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</si>
  <si>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</si>
  <si>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</si>
  <si>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</si>
  <si>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</si>
  <si>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</si>
  <si>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</si>
  <si>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</si>
  <si>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</si>
  <si>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</si>
  <si>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</si>
  <si>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</si>
  <si>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</si>
  <si>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</si>
  <si>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</si>
  <si>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</si>
  <si>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</si>
  <si>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</si>
  <si>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</si>
  <si>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</si>
  <si>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</si>
  <si>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</si>
  <si>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</si>
  <si>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</si>
  <si>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</si>
  <si>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</si>
  <si>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</si>
  <si>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</si>
  <si>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</si>
  <si>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</si>
  <si>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</si>
  <si>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</si>
  <si>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</si>
  <si>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</si>
  <si>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</si>
  <si>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</si>
  <si>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</si>
  <si>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</si>
  <si>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</si>
  <si>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</si>
  <si>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</si>
  <si>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</si>
  <si>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</si>
  <si>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</si>
  <si>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</si>
  <si>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</si>
  <si>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</si>
  <si>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</si>
  <si>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</si>
  <si>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</si>
  <si>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</si>
  <si>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</si>
  <si>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</si>
  <si>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</si>
  <si>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</si>
  <si>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</si>
  <si>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</si>
  <si>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</si>
  <si>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</si>
  <si>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</si>
  <si>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</si>
  <si>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</si>
  <si>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</si>
  <si>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</si>
  <si>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</si>
  <si>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</si>
  <si>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</si>
  <si>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</si>
  <si>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</si>
  <si>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</si>
  <si>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</si>
  <si>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</si>
  <si>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</si>
  <si>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</si>
  <si>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</si>
  <si>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</si>
  <si>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</si>
  <si>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</si>
  <si>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</si>
  <si>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</si>
  <si>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</si>
  <si>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</si>
  <si>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</si>
  <si>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</si>
  <si>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</si>
  <si>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</si>
  <si>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</si>
  <si>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</si>
  <si>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</si>
  <si>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</si>
  <si>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</si>
  <si>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</si>
  <si>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</si>
  <si>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</si>
  <si>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</si>
  <si>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</si>
  <si>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</si>
  <si>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</si>
  <si>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</si>
  <si>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</si>
  <si>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</si>
  <si>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</si>
  <si>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</si>
  <si>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</si>
  <si>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</si>
  <si>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</si>
  <si>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</si>
  <si>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</si>
  <si>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</si>
  <si>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</si>
  <si>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</si>
  <si>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</si>
  <si>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</si>
  <si>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</si>
  <si>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</si>
  <si>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</si>
  <si>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</si>
  <si>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</si>
  <si>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</si>
  <si>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</si>
  <si>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</si>
  <si>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</si>
  <si>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</si>
  <si>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</si>
  <si>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</si>
  <si>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</si>
  <si>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</si>
  <si>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</si>
  <si>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</si>
  <si>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</si>
  <si>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</si>
  <si>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</si>
  <si>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</si>
  <si>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</si>
  <si>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</si>
  <si>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</si>
  <si>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</si>
  <si>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</si>
  <si>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</si>
  <si>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</si>
  <si>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</si>
  <si>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</si>
  <si>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</si>
  <si>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</si>
  <si>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</si>
  <si>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</si>
  <si>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</si>
  <si>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</si>
  <si>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</si>
  <si>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</si>
  <si>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</si>
  <si>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</si>
  <si>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</si>
  <si>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</si>
  <si>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</si>
  <si>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</si>
  <si>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</si>
  <si>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</si>
  <si>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</si>
  <si>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</si>
  <si>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</si>
  <si>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</si>
  <si>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</si>
  <si>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</si>
  <si>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</si>
  <si>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</si>
  <si>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</si>
  <si>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</si>
  <si>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</si>
  <si>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</si>
  <si>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</si>
  <si>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</si>
  <si>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</si>
  <si>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</si>
  <si>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</si>
  <si>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</si>
  <si>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</si>
  <si>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</si>
  <si>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</si>
  <si>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</si>
  <si>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</si>
  <si>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</si>
  <si>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</si>
  <si>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</si>
  <si>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</si>
  <si>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</si>
  <si>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</si>
  <si>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</si>
  <si>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</si>
  <si>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</si>
  <si>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</si>
  <si>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</si>
  <si>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</si>
  <si>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</si>
  <si>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</si>
  <si>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</si>
  <si>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</si>
  <si>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</si>
  <si>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</si>
  <si>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</si>
  <si>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</si>
  <si>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</si>
  <si>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</si>
  <si>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</si>
  <si>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</si>
  <si>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</si>
  <si>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</si>
  <si>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</si>
  <si>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</si>
  <si>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</si>
  <si>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</si>
  <si>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</si>
  <si>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</si>
  <si>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</si>
  <si>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</si>
  <si>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</si>
  <si>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</si>
  <si>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</si>
  <si>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</si>
  <si>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</si>
  <si>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</si>
  <si>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</si>
  <si>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</si>
  <si>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</si>
  <si>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</si>
  <si>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</si>
  <si>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</si>
  <si>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</si>
  <si>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</si>
  <si>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</si>
  <si>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</si>
  <si>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</si>
  <si>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</si>
  <si>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</si>
  <si>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</si>
  <si>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</si>
  <si>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</si>
  <si>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</si>
  <si>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</si>
  <si>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</si>
  <si>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</si>
  <si>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</si>
  <si>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</si>
  <si>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</si>
  <si>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</si>
  <si>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</si>
  <si>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</si>
  <si>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</si>
  <si>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</si>
  <si>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</si>
  <si>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</si>
  <si>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</si>
  <si>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</si>
  <si>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</si>
  <si>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</si>
  <si>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</si>
  <si>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</si>
  <si>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</si>
  <si>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</si>
  <si>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</si>
  <si>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</si>
  <si>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</si>
  <si>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</si>
  <si>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</si>
  <si>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</si>
  <si>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</si>
  <si>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</si>
  <si>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</si>
  <si>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</si>
  <si>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</si>
  <si>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</si>
  <si>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</si>
  <si>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</si>
  <si>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</si>
  <si>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</si>
  <si>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</si>
  <si>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</si>
  <si>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</si>
  <si>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</si>
  <si>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</si>
  <si>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</si>
  <si>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</si>
  <si>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</si>
  <si>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</si>
  <si>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</si>
  <si>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</si>
  <si>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</si>
  <si>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</si>
  <si>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</si>
  <si>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</si>
  <si>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</si>
  <si>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</si>
  <si>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</si>
  <si>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</si>
  <si>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</si>
  <si>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</si>
  <si>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</si>
  <si>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</si>
  <si>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</si>
  <si>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</si>
  <si>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</si>
  <si>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</si>
  <si>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</si>
  <si>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</si>
  <si>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</si>
  <si>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</si>
  <si>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</si>
  <si>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</si>
  <si>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</si>
  <si>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</si>
  <si>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</si>
  <si>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</si>
  <si>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</si>
  <si>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</si>
  <si>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</si>
  <si>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</si>
  <si>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</si>
  <si>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</si>
  <si>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</si>
  <si>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</si>
  <si>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</si>
  <si>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</si>
  <si>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</si>
  <si>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</si>
  <si>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</si>
  <si>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</si>
  <si>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</si>
  <si>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</si>
  <si>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</si>
  <si>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</si>
  <si>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</si>
  <si>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</si>
  <si>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</si>
  <si>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</si>
  <si>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</si>
  <si>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</si>
  <si>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</si>
  <si>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</si>
  <si>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</si>
  <si>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</si>
  <si>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</si>
  <si>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</si>
  <si>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</si>
  <si>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</si>
  <si>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</si>
  <si>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</si>
  <si>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</si>
  <si>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</si>
  <si>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</si>
  <si>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</si>
  <si>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</si>
  <si>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</si>
  <si>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</si>
  <si>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</si>
  <si>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</si>
  <si>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</si>
  <si>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</si>
  <si>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</si>
  <si>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</si>
  <si>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</si>
  <si>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</si>
  <si>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</si>
  <si>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</si>
  <si>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</si>
  <si>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</si>
  <si>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</si>
  <si>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</si>
  <si>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</si>
  <si>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</si>
  <si>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</si>
  <si>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</si>
  <si>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</si>
  <si>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</si>
  <si>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</si>
  <si>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</si>
  <si>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</si>
  <si>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</si>
  <si>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</si>
  <si>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</si>
  <si>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</si>
  <si>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</si>
  <si>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</si>
  <si>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</si>
  <si>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</si>
  <si>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</si>
  <si>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</si>
  <si>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</si>
  <si>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</si>
  <si>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</si>
  <si>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</si>
  <si>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</si>
  <si>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</si>
  <si>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</si>
  <si>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</si>
  <si>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</si>
  <si>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</si>
  <si>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</si>
  <si>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</si>
  <si>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</si>
  <si>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</si>
  <si>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</si>
  <si>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</si>
  <si>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</si>
  <si>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</si>
  <si>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</si>
  <si>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</si>
  <si>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</si>
  <si>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</si>
  <si>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</si>
  <si>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</si>
  <si>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</si>
  <si>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</si>
  <si>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</si>
  <si>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</si>
  <si>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</si>
  <si>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</si>
  <si>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</si>
  <si>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</si>
  <si>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</si>
  <si>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</si>
  <si>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</si>
  <si>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</si>
  <si>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</si>
  <si>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</si>
  <si>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</si>
  <si>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</si>
  <si>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</si>
  <si>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</si>
  <si>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</si>
  <si>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</si>
  <si>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</si>
  <si>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</si>
  <si>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</si>
  <si>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</si>
  <si>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</si>
  <si>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</si>
  <si>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</si>
  <si>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</si>
  <si>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</si>
  <si>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</si>
  <si>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</si>
  <si>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</si>
  <si>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</si>
  <si>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</si>
  <si>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</si>
  <si>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</si>
  <si>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</si>
  <si>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</si>
  <si>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</si>
  <si>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</si>
  <si>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</si>
  <si>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</si>
  <si>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</si>
  <si>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</si>
  <si>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</si>
  <si>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</si>
  <si>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</si>
  <si>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</si>
  <si>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</si>
  <si>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</si>
  <si>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</si>
  <si>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</si>
  <si>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</si>
  <si>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</si>
  <si>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</si>
  <si>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</si>
  <si>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</si>
  <si>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</si>
  <si>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</si>
  <si>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</si>
  <si>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</si>
  <si>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</si>
  <si>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</si>
  <si>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</si>
  <si>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</si>
  <si>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</si>
  <si>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</si>
  <si>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</si>
  <si>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</si>
  <si>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</si>
  <si>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</si>
  <si>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</si>
  <si>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</si>
  <si>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</si>
  <si>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</si>
  <si>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</si>
  <si>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</si>
  <si>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</si>
  <si>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</si>
  <si>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</si>
  <si>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</si>
  <si>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</si>
  <si>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</si>
  <si>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</si>
  <si>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</si>
  <si>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</si>
  <si>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</si>
  <si>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</si>
  <si>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</si>
  <si>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</si>
  <si>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</si>
  <si>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</si>
  <si>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</si>
  <si>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</si>
  <si>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</si>
  <si>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</si>
  <si>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</si>
  <si>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</si>
  <si>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</si>
  <si>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</si>
  <si>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</si>
  <si>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</si>
  <si>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</si>
  <si>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</si>
  <si>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</si>
  <si>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</si>
  <si>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</si>
  <si>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</si>
  <si>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</si>
  <si>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</si>
  <si>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</si>
  <si>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</si>
  <si>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</si>
  <si>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</si>
  <si>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</si>
  <si>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</si>
  <si>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</si>
  <si>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</si>
  <si>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</si>
  <si>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</si>
  <si>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</si>
  <si>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</si>
  <si>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</si>
  <si>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</si>
  <si>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</si>
  <si>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</si>
  <si>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</si>
  <si>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</si>
  <si>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</si>
  <si>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</si>
  <si>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</si>
  <si>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</si>
  <si>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</si>
  <si>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</si>
  <si>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</si>
  <si>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</si>
  <si>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</si>
  <si>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</si>
  <si>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</si>
  <si>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</si>
  <si>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</si>
  <si>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</si>
  <si>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</si>
  <si>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</si>
  <si>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</si>
  <si>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</si>
  <si>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</si>
  <si>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</si>
  <si>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</si>
  <si>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</si>
  <si>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</si>
  <si>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</si>
  <si>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</si>
  <si>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</si>
  <si>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</si>
  <si>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</si>
  <si>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</si>
  <si>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</si>
  <si>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</si>
  <si>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</si>
  <si>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</si>
  <si>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</si>
  <si>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</si>
  <si>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</si>
  <si>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</si>
  <si>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</si>
  <si>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</si>
  <si>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</si>
  <si>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</si>
  <si>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</si>
  <si>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</si>
  <si>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</si>
  <si>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</si>
  <si>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</si>
  <si>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</si>
  <si>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</si>
  <si>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</si>
  <si>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</si>
  <si>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</si>
  <si>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</si>
  <si>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</si>
  <si>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</si>
  <si>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</si>
  <si>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</si>
  <si>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</si>
  <si>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</si>
  <si>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</si>
  <si>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</si>
  <si>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</si>
  <si>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</si>
  <si>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</si>
  <si>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</si>
  <si>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</si>
  <si>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</si>
  <si>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</si>
  <si>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</si>
  <si>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</si>
  <si>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</si>
  <si>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</si>
  <si>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</si>
  <si>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</si>
  <si>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</si>
  <si>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</si>
  <si>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</si>
  <si>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</si>
  <si>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</si>
  <si>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</si>
  <si>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</si>
  <si>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</si>
  <si>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</si>
  <si>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</si>
  <si>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</si>
  <si>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</si>
  <si>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</si>
  <si>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</si>
  <si>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</si>
  <si>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</si>
  <si>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</si>
  <si>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</si>
  <si>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</si>
  <si>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</si>
  <si>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</si>
  <si>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</si>
  <si>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</si>
  <si>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</si>
  <si>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</si>
  <si>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</si>
  <si>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</si>
  <si>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</si>
  <si>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</si>
  <si>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</si>
  <si>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</si>
  <si>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</si>
  <si>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</si>
  <si>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</si>
  <si>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</si>
  <si>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</si>
  <si>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</si>
  <si>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</si>
  <si>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</si>
  <si>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</si>
  <si>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</si>
  <si>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</si>
  <si>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</si>
  <si>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</si>
  <si>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</si>
  <si>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</si>
  <si>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</si>
  <si>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</si>
  <si>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</si>
  <si>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</si>
  <si>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</si>
  <si>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</si>
  <si>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</si>
  <si>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</si>
  <si>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</si>
  <si>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</si>
  <si>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</si>
  <si>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</si>
  <si>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</si>
  <si>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</si>
  <si>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</si>
  <si>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</si>
  <si>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</si>
  <si>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</si>
  <si>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</si>
  <si>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</si>
  <si>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</si>
  <si>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</si>
  <si>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</si>
  <si>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</si>
  <si>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</si>
  <si>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</si>
  <si>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</si>
  <si>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</si>
  <si>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</si>
  <si>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</si>
  <si>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</si>
  <si>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</si>
  <si>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</si>
  <si>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</si>
  <si>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</si>
  <si>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</si>
  <si>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</si>
  <si>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</si>
  <si>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</si>
  <si>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</si>
  <si>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</si>
  <si>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</si>
  <si>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</si>
  <si>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</si>
  <si>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</si>
  <si>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</si>
  <si>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</si>
  <si>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</si>
  <si>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</si>
  <si>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</si>
  <si>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</si>
  <si>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</si>
  <si>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</si>
  <si>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</si>
  <si>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</si>
  <si>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</si>
  <si>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</si>
  <si>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</si>
  <si>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</si>
  <si>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</si>
  <si>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</si>
  <si>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</si>
  <si>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</si>
  <si>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</si>
  <si>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</si>
  <si>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</si>
  <si>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</si>
  <si>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</si>
  <si>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</si>
  <si>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</si>
  <si>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</si>
  <si>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</si>
  <si>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</si>
  <si>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</si>
  <si>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</si>
  <si>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</si>
  <si>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</si>
  <si>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</si>
  <si>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</si>
  <si>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</si>
  <si>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</si>
  <si>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</si>
  <si>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</si>
  <si>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</si>
  <si>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</si>
  <si>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</si>
  <si>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</si>
  <si>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</si>
  <si>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</si>
  <si>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</si>
  <si>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</si>
  <si>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</si>
  <si>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</si>
  <si>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</si>
  <si>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</si>
  <si>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</si>
  <si>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</si>
  <si>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</si>
  <si>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</si>
  <si>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</si>
  <si>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</si>
  <si>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</si>
  <si>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</si>
  <si>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</si>
  <si>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</si>
  <si>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</si>
  <si>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</si>
  <si>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</si>
  <si>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</si>
  <si>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</si>
  <si>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</si>
  <si>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</si>
  <si>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</si>
  <si>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</si>
  <si>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</si>
  <si>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</si>
  <si>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</si>
  <si>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</si>
  <si>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</si>
  <si>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</si>
  <si>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</si>
  <si>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</si>
  <si>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</si>
  <si>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</si>
  <si>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</si>
  <si>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</si>
  <si>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</si>
  <si>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</si>
  <si>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</si>
  <si>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</si>
  <si>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</si>
  <si>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</si>
  <si>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</si>
  <si>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</si>
  <si>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</si>
  <si>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</si>
  <si>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</si>
  <si>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</si>
  <si>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</si>
  <si>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</si>
  <si>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</si>
  <si>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</si>
  <si>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</si>
  <si>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</si>
  <si>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</si>
  <si>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</si>
  <si>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</si>
  <si>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</si>
  <si>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</si>
  <si>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</si>
  <si>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</si>
  <si>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</si>
  <si>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</si>
  <si>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</si>
  <si>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</si>
  <si>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</si>
  <si>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</si>
  <si>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</si>
  <si>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</si>
  <si>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</si>
  <si>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</si>
  <si>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</si>
  <si>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</si>
  <si>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</si>
  <si>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</si>
  <si>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</si>
  <si>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</si>
  <si>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</si>
  <si>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</si>
  <si>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</si>
  <si>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</si>
  <si>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</si>
  <si>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</si>
  <si>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</si>
  <si>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</si>
  <si>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</si>
  <si>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</si>
  <si>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</si>
  <si>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</si>
  <si>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</si>
  <si>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</si>
  <si>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</si>
  <si>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</si>
  <si>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</si>
  <si>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</si>
  <si>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</si>
  <si>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</si>
  <si>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</si>
  <si>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</si>
  <si>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</si>
  <si>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</si>
  <si>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</si>
  <si>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</si>
  <si>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</si>
  <si>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</si>
  <si>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</si>
  <si>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</si>
  <si>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</si>
  <si>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</si>
  <si>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</si>
  <si>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</si>
  <si>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</si>
  <si>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</si>
  <si>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</si>
  <si>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</si>
  <si>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</si>
  <si>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</si>
  <si>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</si>
  <si>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</si>
  <si>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</si>
  <si>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</si>
  <si>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</si>
  <si>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</si>
  <si>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</si>
  <si>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</si>
  <si>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</si>
  <si>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</si>
  <si>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</si>
  <si>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</si>
  <si>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</si>
  <si>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</si>
  <si>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</si>
  <si>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</si>
  <si>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</si>
  <si>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</si>
  <si>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</si>
  <si>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</si>
  <si>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</si>
  <si>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</si>
  <si>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</si>
  <si>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</si>
  <si>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</si>
  <si>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</si>
  <si>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</si>
  <si>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</si>
  <si>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</si>
  <si>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</si>
  <si>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</si>
  <si>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</si>
  <si>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</si>
  <si>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</si>
  <si>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</si>
  <si>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</si>
  <si>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</si>
  <si>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</si>
  <si>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</si>
  <si>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</si>
  <si>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</si>
  <si>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</si>
  <si>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</si>
  <si>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</si>
  <si>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</si>
  <si>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</si>
  <si>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</si>
  <si>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</si>
  <si>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</si>
  <si>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</si>
  <si>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</si>
  <si>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</si>
  <si>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</si>
  <si>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</si>
  <si>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</si>
  <si>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</si>
  <si>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</si>
  <si>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</si>
  <si>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</si>
  <si>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</si>
  <si>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</si>
  <si>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</si>
  <si>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</si>
  <si>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</si>
  <si>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</si>
  <si>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</si>
  <si>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</si>
  <si>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</si>
  <si>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</si>
  <si>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</si>
  <si>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</si>
  <si>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</si>
  <si>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</si>
  <si>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</si>
  <si>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</si>
  <si>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</si>
  <si>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</si>
  <si>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</si>
  <si>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</si>
  <si>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</si>
  <si>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</si>
  <si>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</si>
  <si>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</si>
  <si>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</si>
  <si>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</si>
  <si>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</si>
  <si>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</si>
  <si>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</si>
  <si>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</si>
  <si>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</si>
  <si>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</si>
  <si>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</si>
  <si>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</si>
  <si>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</si>
  <si>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</si>
  <si>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</si>
  <si>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</si>
  <si>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</si>
  <si>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</si>
  <si>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</si>
  <si>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</si>
  <si>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</si>
  <si>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</si>
  <si>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</si>
  <si>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</si>
  <si>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</si>
  <si>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</si>
  <si>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</si>
  <si>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</si>
  <si>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</si>
  <si>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</si>
  <si>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</si>
  <si>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</si>
  <si>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</si>
  <si>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</si>
  <si>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</si>
  <si>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</si>
  <si>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</si>
  <si>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</si>
  <si>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</si>
  <si>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</si>
  <si>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</si>
  <si>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</si>
  <si>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</si>
  <si>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</si>
  <si>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</si>
  <si>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</si>
  <si>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</si>
  <si>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</si>
  <si>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</si>
  <si>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</si>
  <si>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</si>
  <si>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</si>
  <si>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</si>
  <si>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</si>
  <si>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</si>
  <si>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</si>
  <si>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</si>
  <si>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</si>
  <si>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</si>
  <si>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</si>
  <si>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</si>
  <si>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</si>
  <si>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</si>
  <si>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</si>
  <si>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</si>
  <si>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</si>
  <si>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</si>
  <si>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</si>
  <si>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</si>
  <si>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</si>
  <si>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</si>
  <si>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</si>
  <si>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</si>
  <si>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</si>
  <si>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</si>
  <si>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</si>
  <si>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</si>
  <si>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</si>
  <si>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</si>
  <si>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</si>
  <si>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</si>
  <si>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</si>
  <si>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</si>
  <si>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</si>
  <si>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</si>
  <si>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</si>
  <si>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</si>
  <si>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</si>
  <si>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</si>
  <si>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</si>
  <si>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</si>
  <si>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</si>
  <si>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</si>
  <si>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</si>
  <si>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</si>
  <si>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</si>
  <si>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</si>
  <si>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</si>
  <si>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</si>
  <si>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</si>
  <si>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</si>
  <si>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</si>
  <si>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</si>
  <si>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</si>
  <si>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</si>
  <si>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</si>
  <si>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</si>
  <si>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</si>
  <si>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</si>
  <si>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</si>
  <si>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</si>
  <si>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</si>
  <si>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</si>
  <si>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</si>
  <si>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</si>
  <si>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</si>
  <si>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</si>
  <si>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</si>
  <si>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</si>
  <si>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</si>
  <si>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</si>
  <si>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</si>
  <si>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</si>
  <si>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</si>
  <si>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</si>
  <si>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</si>
  <si>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</si>
  <si>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</si>
  <si>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</si>
  <si>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</si>
  <si>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</si>
  <si>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</si>
  <si>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</si>
  <si>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</si>
  <si>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</si>
  <si>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</si>
  <si>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</si>
  <si>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</si>
  <si>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</si>
  <si>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</si>
  <si>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</si>
  <si>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</si>
  <si>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</si>
  <si>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</si>
  <si>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</si>
  <si>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</si>
  <si>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</si>
  <si>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</si>
  <si>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</si>
  <si>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</si>
  <si>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</si>
  <si>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</si>
  <si>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</si>
  <si>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</si>
  <si>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</si>
  <si>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</si>
  <si>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</si>
  <si>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</si>
  <si>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</si>
  <si>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</si>
  <si>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</si>
  <si>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</si>
  <si>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</si>
  <si>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</si>
  <si>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</si>
  <si>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</si>
  <si>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</si>
  <si>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</si>
  <si>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</si>
  <si>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</si>
  <si>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</si>
  <si>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</si>
  <si>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</si>
  <si>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</si>
  <si>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</si>
  <si>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</si>
  <si>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</si>
  <si>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</si>
  <si>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</si>
  <si>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</si>
  <si>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</si>
  <si>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</si>
  <si>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</si>
  <si>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</si>
  <si>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</si>
  <si>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</si>
  <si>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</si>
  <si>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</si>
  <si>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</si>
  <si>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</si>
  <si>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</si>
  <si>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</si>
  <si>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</si>
  <si>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</si>
  <si>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</si>
  <si>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</si>
  <si>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</si>
  <si>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</si>
  <si>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</si>
  <si>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</si>
  <si>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</si>
  <si>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</si>
  <si>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</si>
  <si>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</si>
  <si>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</si>
  <si>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</si>
  <si>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</si>
  <si>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</si>
  <si>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</si>
  <si>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</si>
  <si>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</si>
  <si>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</si>
  <si>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</si>
  <si>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</si>
  <si>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</si>
  <si>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</si>
  <si>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</si>
  <si>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</si>
  <si>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</si>
  <si>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</si>
  <si>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</si>
  <si>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</si>
  <si>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</si>
  <si>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</si>
  <si>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</si>
  <si>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</si>
  <si>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</si>
  <si>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</si>
  <si>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</si>
  <si>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</si>
  <si>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</si>
  <si>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</si>
  <si>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</si>
  <si>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</si>
  <si>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</si>
  <si>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</si>
  <si>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</si>
  <si>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</si>
  <si>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</si>
  <si>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</si>
  <si>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</si>
  <si>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</si>
  <si>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</si>
  <si>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</si>
  <si>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</si>
  <si>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</si>
  <si>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</si>
  <si>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</si>
  <si>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</si>
  <si>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</si>
  <si>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</si>
  <si>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</si>
  <si>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</si>
  <si>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</si>
  <si>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</si>
  <si>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</si>
  <si>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</si>
  <si>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</si>
  <si>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</si>
  <si>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</si>
  <si>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</si>
  <si>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</si>
  <si>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</si>
  <si>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</si>
  <si>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</si>
  <si>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</si>
  <si>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</si>
  <si>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</si>
  <si>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</si>
  <si>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</si>
  <si>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</si>
  <si>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</si>
  <si>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</si>
  <si>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</si>
  <si>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</si>
  <si>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</si>
  <si>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</si>
  <si>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</si>
  <si>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</si>
  <si>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</si>
  <si>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</si>
  <si>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</si>
  <si>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</si>
  <si>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</si>
  <si>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</si>
  <si>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</si>
  <si>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</si>
  <si>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</si>
  <si>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</si>
  <si>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</si>
  <si>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</si>
  <si>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</si>
  <si>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</si>
  <si>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</si>
  <si>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</si>
  <si>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</si>
  <si>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</si>
  <si>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</si>
  <si>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</si>
  <si>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</si>
  <si>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</si>
  <si>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</si>
  <si>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</si>
  <si>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</si>
  <si>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</si>
  <si>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</si>
  <si>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</si>
  <si>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</si>
  <si>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</si>
  <si>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</si>
  <si>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</si>
  <si>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</si>
  <si>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</si>
  <si>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</si>
  <si>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</si>
  <si>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</si>
  <si>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</si>
  <si>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</si>
  <si>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</si>
  <si>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</si>
  <si>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</si>
  <si>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</si>
  <si>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</si>
  <si>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</si>
  <si>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</si>
  <si>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</si>
  <si>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</si>
  <si>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</si>
  <si>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</si>
  <si>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</si>
  <si>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</si>
  <si>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</si>
  <si>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</si>
  <si>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</si>
  <si>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</si>
  <si>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</si>
  <si>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</si>
  <si>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</si>
  <si>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</si>
  <si>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</si>
  <si>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</si>
  <si>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</si>
  <si>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</si>
  <si>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</si>
  <si>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</si>
  <si>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</si>
  <si>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</si>
  <si>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</si>
  <si>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</si>
  <si>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</si>
  <si>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</si>
  <si>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</si>
  <si>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</si>
  <si>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</si>
  <si>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</si>
  <si>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</si>
  <si>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</si>
  <si>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</si>
  <si>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</si>
  <si>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</si>
  <si>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</si>
  <si>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</si>
  <si>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</si>
  <si>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</si>
  <si>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</si>
  <si>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</si>
  <si>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</si>
  <si>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</si>
  <si>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</si>
  <si>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</si>
  <si>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</si>
  <si>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</si>
  <si>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</si>
  <si>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</si>
  <si>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</si>
  <si>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</si>
  <si>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</si>
  <si>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</si>
  <si>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</si>
  <si>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</si>
  <si>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</si>
  <si>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</si>
  <si>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</si>
  <si>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</si>
  <si>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</si>
  <si>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</si>
  <si>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</si>
  <si>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</si>
  <si>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</si>
  <si>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</si>
  <si>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</si>
  <si>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</si>
  <si>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</si>
  <si>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</si>
  <si>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</si>
  <si>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</si>
  <si>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</si>
  <si>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</si>
  <si>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</si>
  <si>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</si>
  <si>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</si>
  <si>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</si>
  <si>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</si>
  <si>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</si>
  <si>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</si>
  <si>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</si>
  <si>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</si>
  <si>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</si>
  <si>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</si>
  <si>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</si>
  <si>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</si>
  <si>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</si>
  <si>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</si>
  <si>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</si>
  <si>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</si>
  <si>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</si>
  <si>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</si>
  <si>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</si>
  <si>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</si>
  <si>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</si>
  <si>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</si>
  <si>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</si>
  <si>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</si>
  <si>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</si>
  <si>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</si>
  <si>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</si>
  <si>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</si>
  <si>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</si>
  <si>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</si>
  <si>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</si>
  <si>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</si>
  <si>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</si>
  <si>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</si>
  <si>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</si>
  <si>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</si>
  <si>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</si>
  <si>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</si>
  <si>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</si>
  <si>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</si>
  <si>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</si>
  <si>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</si>
  <si>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</si>
  <si>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</si>
  <si>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</si>
  <si>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</si>
  <si>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</si>
  <si>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</si>
  <si>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</si>
  <si>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</si>
  <si>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</si>
  <si>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</si>
  <si>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</si>
  <si>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</si>
  <si>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</si>
  <si>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</si>
  <si>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</si>
  <si>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</si>
  <si>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</si>
  <si>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</si>
  <si>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</si>
  <si>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</si>
  <si>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</si>
  <si>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</si>
  <si>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</si>
  <si>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</si>
  <si>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</si>
  <si>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</si>
  <si>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</si>
  <si>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</si>
  <si>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</si>
  <si>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</si>
  <si>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</si>
  <si>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</si>
  <si>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</si>
  <si>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</si>
  <si>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</si>
  <si>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</si>
  <si>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</si>
  <si>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</si>
  <si>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</si>
  <si>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</si>
  <si>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</si>
  <si>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</si>
  <si>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</si>
  <si>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</si>
  <si>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</si>
  <si>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</si>
  <si>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</si>
  <si>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</si>
  <si>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</si>
  <si>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</si>
  <si>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</si>
  <si>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</si>
  <si>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</si>
  <si>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</si>
  <si>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</si>
  <si>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</si>
  <si>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</si>
  <si>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</si>
  <si>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</si>
  <si>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</si>
  <si>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</si>
  <si>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</si>
  <si>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</si>
  <si>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</si>
  <si>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</si>
  <si>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</si>
  <si>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</si>
  <si>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</si>
  <si>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</si>
  <si>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</si>
  <si>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</si>
  <si>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</si>
  <si>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</si>
  <si>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</si>
  <si>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</si>
  <si>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</si>
  <si>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</si>
  <si>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</si>
  <si>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</si>
  <si>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</si>
  <si>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</si>
  <si>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</si>
  <si>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</si>
  <si>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</si>
  <si>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</si>
  <si>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</si>
  <si>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</si>
  <si>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</si>
  <si>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</si>
  <si>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</si>
  <si>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</si>
  <si>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</si>
  <si>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</si>
  <si>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</si>
  <si>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</si>
  <si>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</si>
  <si>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</si>
  <si>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</si>
  <si>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</si>
  <si>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</si>
  <si>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</si>
  <si>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</si>
  <si>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</si>
  <si>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</si>
  <si>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</si>
  <si>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</si>
  <si>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</si>
  <si>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</si>
  <si>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</si>
  <si>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</si>
  <si>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</si>
  <si>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</si>
  <si>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</si>
  <si>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</si>
  <si>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</si>
  <si>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</si>
  <si>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</si>
  <si>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</si>
  <si>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</si>
  <si>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</si>
  <si>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</si>
  <si>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</si>
  <si>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</si>
  <si>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</si>
  <si>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</si>
  <si>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</si>
  <si>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</si>
  <si>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</si>
  <si>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</si>
  <si>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</si>
  <si>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</si>
  <si>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</si>
  <si>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</si>
  <si>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</si>
  <si>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</si>
  <si>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</si>
  <si>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</si>
  <si>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</si>
  <si>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</si>
  <si>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</si>
  <si>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</si>
  <si>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</si>
  <si>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</si>
  <si>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</si>
  <si>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</si>
  <si>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</si>
  <si>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</si>
  <si>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</si>
  <si>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</si>
  <si>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</si>
  <si>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</si>
  <si>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</si>
  <si>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</si>
  <si>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</si>
  <si>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</si>
  <si>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</si>
  <si>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</si>
  <si>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</si>
  <si>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</si>
  <si>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</si>
  <si>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</si>
  <si>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</si>
  <si>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</si>
  <si>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</si>
  <si>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</si>
  <si>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</si>
  <si>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</si>
  <si>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</si>
  <si>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</si>
  <si>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</si>
  <si>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</si>
  <si>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</si>
  <si>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</si>
  <si>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</si>
  <si>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</si>
  <si>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</si>
  <si>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</si>
  <si>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</si>
  <si>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</si>
  <si>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</si>
  <si>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</si>
  <si>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</si>
  <si>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</si>
  <si>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</si>
  <si>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</si>
  <si>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</si>
  <si>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</si>
  <si>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</si>
  <si>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</si>
  <si>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</si>
  <si>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</si>
  <si>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</si>
  <si>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</si>
  <si>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</si>
  <si>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</si>
  <si>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</si>
  <si>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</si>
  <si>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</si>
  <si>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</si>
  <si>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</si>
  <si>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</si>
  <si>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</si>
  <si>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</si>
  <si>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</si>
  <si>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</si>
  <si>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</si>
  <si>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</si>
  <si>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</si>
  <si>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</si>
  <si>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</si>
  <si>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</si>
  <si>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</si>
  <si>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</si>
  <si>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</si>
  <si>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</si>
  <si>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</si>
  <si>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</si>
  <si>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</si>
  <si>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</si>
  <si>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</si>
  <si>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</si>
  <si>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</si>
  <si>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</si>
  <si>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</si>
  <si>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</si>
  <si>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</si>
  <si>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</si>
  <si>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</si>
  <si>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</si>
  <si>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</si>
  <si>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</si>
  <si>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</si>
  <si>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</si>
  <si>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</si>
  <si>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</si>
  <si>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</si>
  <si>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</si>
  <si>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</si>
  <si>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</si>
  <si>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</si>
  <si>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</si>
  <si>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</si>
  <si>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</si>
  <si>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</si>
  <si>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</si>
  <si>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</si>
  <si>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</si>
  <si>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</si>
  <si>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</si>
  <si>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</si>
  <si>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</si>
  <si>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</si>
  <si>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</si>
  <si>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</si>
  <si>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</si>
  <si>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</si>
  <si>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</si>
  <si>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</si>
  <si>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</si>
  <si>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</si>
  <si>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</si>
  <si>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</si>
  <si>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</si>
  <si>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</si>
  <si>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</si>
  <si>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</si>
  <si>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</si>
  <si>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</si>
  <si>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</si>
  <si>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</si>
  <si>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</si>
  <si>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</si>
  <si>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</si>
  <si>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</si>
  <si>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</si>
  <si>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</si>
  <si>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</si>
  <si>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</si>
  <si>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</si>
  <si>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</si>
  <si>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</si>
  <si>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</si>
  <si>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</si>
  <si>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</si>
  <si>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</si>
  <si>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</si>
  <si>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</si>
  <si>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</si>
  <si>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</si>
  <si>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</si>
  <si>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</si>
  <si>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</si>
  <si>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</si>
  <si>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</si>
  <si>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</si>
  <si>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</si>
  <si>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</si>
  <si>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</si>
  <si>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</si>
  <si>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</si>
  <si>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</si>
  <si>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</si>
  <si>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</si>
  <si>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</si>
  <si>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</si>
  <si>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</si>
  <si>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</si>
  <si>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</si>
  <si>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</si>
  <si>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</si>
  <si>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</si>
  <si>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</si>
  <si>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</si>
  <si>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</si>
  <si>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</si>
  <si>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</si>
  <si>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</si>
  <si>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</si>
  <si>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</si>
  <si>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</si>
  <si>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</si>
  <si>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</si>
  <si>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</si>
  <si>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</si>
  <si>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</si>
  <si>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</si>
  <si>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</si>
  <si>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</si>
  <si>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</si>
  <si>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</si>
  <si>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</si>
  <si>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</si>
  <si>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</si>
  <si>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</si>
  <si>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</si>
  <si>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</si>
  <si>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</si>
  <si>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</si>
  <si>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</si>
  <si>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</si>
  <si>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</si>
  <si>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</si>
  <si>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</si>
  <si>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</si>
  <si>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</si>
  <si>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</si>
  <si>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</si>
  <si>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</si>
  <si>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</si>
  <si>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</si>
  <si>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</si>
  <si>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</si>
  <si>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</si>
  <si>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</si>
  <si>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</si>
  <si>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</si>
  <si>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</si>
  <si>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</si>
  <si>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</si>
  <si>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</si>
  <si>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</si>
  <si>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</si>
  <si>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</si>
  <si>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</si>
  <si>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</si>
  <si>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</si>
  <si>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</si>
  <si>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</si>
  <si>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</si>
  <si>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</si>
  <si>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</si>
  <si>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</si>
  <si>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</si>
  <si>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</si>
  <si>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</si>
  <si>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</si>
  <si>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</si>
  <si>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</si>
  <si>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</si>
  <si>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</si>
  <si>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</si>
  <si>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</si>
  <si>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</si>
  <si>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</si>
  <si>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</si>
  <si>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</si>
  <si>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</si>
  <si>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</si>
  <si>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</si>
  <si>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</si>
  <si>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</si>
  <si>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</si>
  <si>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</si>
  <si>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</si>
  <si>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</si>
  <si>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</si>
  <si>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</si>
  <si>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</si>
  <si>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</si>
  <si>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</si>
  <si>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</si>
  <si>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</si>
  <si>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</si>
  <si>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</si>
  <si>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</si>
  <si>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</si>
  <si>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</si>
  <si>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</si>
  <si>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</si>
  <si>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</si>
  <si>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</si>
  <si>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</si>
  <si>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</si>
  <si>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</si>
  <si>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</si>
  <si>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</si>
  <si>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</si>
  <si>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</si>
  <si>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</si>
  <si>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</si>
  <si>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</si>
  <si>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</si>
  <si>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</si>
  <si>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</si>
  <si>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</si>
  <si>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</si>
  <si>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</si>
  <si>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</si>
  <si>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</si>
  <si>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</si>
  <si>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</si>
  <si>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</si>
  <si>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</si>
  <si>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</si>
  <si>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</si>
  <si>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</si>
  <si>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</si>
  <si>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</si>
  <si>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</si>
  <si>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</si>
  <si>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</si>
  <si>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</si>
  <si>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</si>
  <si>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</si>
  <si>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</si>
  <si>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</si>
  <si>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</si>
  <si>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</si>
  <si>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</si>
  <si>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</si>
  <si>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</si>
  <si>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</si>
  <si>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</si>
  <si>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</si>
  <si>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</si>
  <si>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</si>
  <si>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</si>
  <si>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</si>
  <si>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</si>
  <si>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</si>
  <si>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</si>
  <si>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</si>
  <si>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</si>
  <si>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</si>
  <si>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</si>
  <si>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</si>
  <si>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</si>
  <si>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</si>
  <si>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</si>
  <si>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</si>
  <si>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</si>
  <si>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</si>
  <si>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</si>
  <si>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</si>
  <si>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</si>
  <si>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</si>
  <si>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</si>
  <si>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</si>
  <si>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</si>
  <si>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</si>
  <si>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</si>
  <si>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</si>
  <si>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</si>
  <si>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</si>
  <si>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</si>
  <si>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</si>
  <si>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</si>
  <si>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</si>
  <si>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</si>
  <si>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</si>
  <si>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</si>
  <si>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</si>
  <si>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</si>
  <si>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</si>
  <si>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</si>
  <si>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</si>
  <si>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</si>
  <si>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</si>
  <si>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</si>
  <si>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</si>
  <si>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</si>
  <si>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</si>
  <si>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</si>
  <si>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</si>
  <si>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</si>
  <si>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</si>
  <si>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</si>
  <si>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</si>
  <si>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</si>
  <si>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</si>
  <si>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</si>
  <si>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</si>
  <si>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</si>
  <si>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</si>
  <si>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</si>
  <si>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</si>
  <si>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</si>
  <si>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</si>
  <si>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</si>
  <si>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</si>
  <si>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</si>
  <si>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</si>
  <si>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</si>
  <si>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</si>
  <si>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</si>
  <si>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</si>
  <si>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</si>
  <si>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</si>
  <si>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</si>
  <si>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</si>
  <si>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</si>
  <si>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</si>
  <si>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</si>
  <si>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</si>
  <si>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</si>
  <si>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</si>
  <si>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</si>
  <si>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</si>
  <si>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</si>
  <si>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</si>
  <si>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</si>
  <si>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</si>
  <si>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</si>
  <si>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</si>
  <si>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</si>
  <si>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</si>
  <si>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</si>
  <si>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</si>
  <si>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</si>
  <si>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</si>
  <si>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</si>
  <si>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</si>
  <si>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</si>
  <si>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</si>
  <si>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</si>
  <si>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</si>
  <si>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</si>
  <si>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</si>
  <si>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</si>
  <si>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</si>
  <si>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</si>
  <si>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</si>
  <si>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</si>
  <si>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</si>
  <si>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</si>
  <si>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</si>
  <si>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</si>
  <si>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</si>
  <si>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</si>
  <si>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</si>
  <si>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</si>
  <si>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</si>
  <si>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</si>
  <si>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</si>
  <si>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</si>
  <si>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</si>
  <si>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</si>
  <si>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</si>
  <si>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</si>
  <si>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</si>
  <si>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</si>
  <si>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</si>
  <si>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</si>
  <si>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</si>
  <si>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</si>
  <si>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</si>
  <si>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</si>
  <si>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</si>
  <si>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</si>
  <si>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</si>
  <si>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</si>
  <si>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</si>
  <si>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</si>
  <si>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</si>
  <si>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</si>
  <si>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</si>
  <si>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</si>
  <si>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</si>
  <si>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</si>
  <si>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</si>
  <si>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</si>
  <si>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</si>
  <si>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</si>
  <si>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</si>
  <si>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</si>
  <si>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</si>
  <si>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</si>
  <si>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</si>
  <si>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</si>
  <si>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</si>
  <si>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</si>
  <si>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</si>
  <si>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</si>
  <si>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</si>
  <si>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</si>
  <si>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</si>
  <si>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</si>
  <si>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</si>
  <si>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</si>
  <si>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</si>
  <si>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</si>
  <si>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</si>
  <si>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</si>
  <si>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</si>
  <si>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</si>
  <si>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</si>
  <si>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</si>
  <si>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</si>
  <si>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</si>
  <si>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</si>
  <si>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</si>
  <si>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</si>
  <si>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</si>
  <si>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</si>
  <si>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</si>
  <si>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</si>
  <si>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</si>
  <si>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</si>
  <si>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</si>
  <si>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</si>
  <si>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</si>
  <si>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</si>
  <si>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</si>
  <si>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</si>
  <si>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</si>
  <si>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</si>
  <si>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</si>
  <si>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</si>
  <si>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</si>
  <si>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</si>
  <si>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</si>
  <si>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</si>
  <si>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</si>
  <si>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</si>
  <si>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</si>
  <si>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</si>
  <si>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</si>
  <si>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</si>
  <si>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</si>
  <si>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</si>
  <si>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</si>
  <si>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</si>
  <si>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</si>
  <si>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</si>
  <si>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</si>
  <si>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</si>
  <si>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</si>
  <si>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</si>
  <si>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</si>
  <si>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</si>
  <si>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</si>
  <si>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</si>
  <si>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</si>
  <si>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</si>
  <si>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</si>
  <si>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</si>
  <si>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</si>
  <si>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</si>
  <si>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</si>
  <si>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</si>
  <si>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</si>
  <si>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</si>
  <si>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</si>
  <si>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</si>
  <si>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</si>
  <si>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</si>
  <si>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</si>
  <si>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</si>
  <si>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</si>
  <si>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</si>
  <si>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</si>
  <si>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</si>
  <si>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</si>
  <si>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</si>
  <si>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</si>
  <si>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</si>
  <si>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</si>
  <si>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</si>
  <si>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</si>
  <si>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</si>
  <si>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</si>
  <si>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</si>
  <si>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</si>
  <si>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</si>
  <si>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</si>
  <si>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</si>
  <si>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</si>
  <si>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</si>
  <si>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</si>
  <si>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</si>
  <si>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</si>
  <si>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</si>
  <si>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</si>
  <si>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</si>
  <si>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</si>
  <si>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</si>
  <si>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</si>
  <si>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</si>
  <si>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</si>
  <si>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</si>
  <si>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</si>
  <si>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</si>
  <si>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</si>
  <si>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</si>
  <si>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</si>
  <si>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</si>
  <si>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</si>
  <si>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</si>
  <si>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</si>
  <si>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</si>
  <si>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</si>
  <si>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</si>
  <si>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</si>
  <si>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</si>
  <si>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</si>
  <si>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</si>
  <si>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</si>
  <si>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</si>
  <si>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</si>
  <si>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</si>
  <si>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</si>
  <si>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</si>
  <si>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</si>
  <si>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</si>
  <si>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</si>
  <si>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</si>
  <si>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</si>
  <si>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</si>
  <si>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</si>
  <si>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</si>
  <si>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</si>
  <si>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</si>
  <si>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</si>
  <si>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</si>
  <si>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</si>
  <si>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</si>
  <si>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</si>
  <si>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</si>
  <si>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</si>
  <si>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</si>
  <si>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</si>
  <si>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</si>
  <si>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</si>
  <si>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</si>
  <si>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</si>
  <si>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</si>
  <si>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</si>
  <si>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</si>
  <si>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</si>
  <si>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</si>
  <si>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</si>
  <si>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</si>
  <si>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</si>
  <si>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</si>
  <si>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</si>
  <si>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</si>
  <si>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</si>
  <si>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</si>
  <si>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</si>
  <si>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</si>
  <si>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</si>
  <si>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</si>
  <si>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</si>
  <si>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</si>
  <si>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</si>
  <si>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</si>
  <si>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</si>
  <si>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</si>
  <si>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</si>
  <si>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</si>
  <si>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</si>
  <si>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</si>
  <si>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</si>
  <si>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</si>
  <si>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</si>
  <si>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</si>
  <si>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</si>
  <si>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</si>
  <si>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</si>
  <si>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</si>
  <si>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</si>
  <si>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</si>
  <si>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</si>
  <si>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</si>
  <si>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</si>
  <si>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</si>
  <si>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</si>
  <si>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</si>
  <si>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</si>
  <si>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</si>
  <si>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</si>
  <si>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</si>
  <si>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</si>
  <si>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</si>
  <si>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</si>
  <si>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</si>
  <si>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</si>
  <si>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</si>
  <si>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</si>
  <si>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</si>
  <si>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</si>
  <si>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</si>
  <si>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</si>
  <si>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</si>
  <si>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</si>
  <si>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</si>
  <si>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</si>
  <si>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</si>
  <si>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</si>
  <si>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</si>
  <si>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</si>
  <si>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</si>
  <si>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</si>
  <si>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</si>
  <si>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</si>
  <si>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</si>
  <si>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</si>
  <si>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</si>
  <si>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</si>
  <si>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</si>
  <si>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</si>
  <si>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</si>
  <si>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</si>
  <si>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</si>
  <si>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</si>
  <si>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</si>
  <si>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</si>
  <si>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</si>
  <si>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</si>
  <si>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</si>
  <si>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</si>
  <si>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</si>
  <si>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</si>
  <si>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</si>
  <si>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</si>
  <si>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</si>
  <si>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</si>
  <si>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</si>
  <si>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</si>
  <si>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</si>
  <si>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</si>
  <si>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</si>
  <si>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</si>
  <si>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</si>
  <si>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</si>
  <si>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</si>
  <si>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</si>
  <si>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</si>
  <si>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</si>
  <si>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</si>
  <si>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</si>
  <si>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</si>
  <si>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</si>
  <si>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</si>
  <si>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</si>
  <si>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</si>
  <si>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</si>
  <si>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</si>
  <si>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</si>
  <si>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</si>
  <si>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</si>
  <si>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</si>
  <si>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</si>
  <si>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</si>
  <si>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</si>
  <si>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</si>
  <si>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</si>
  <si>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</si>
  <si>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</si>
  <si>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</si>
  <si>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</si>
  <si>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</si>
  <si>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</si>
  <si>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</si>
  <si>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</si>
  <si>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</si>
  <si>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</si>
  <si>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</si>
  <si>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</si>
  <si>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</si>
  <si>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</si>
  <si>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</si>
  <si>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</si>
  <si>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</si>
  <si>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</si>
  <si>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</si>
  <si>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</si>
  <si>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</si>
  <si>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</si>
  <si>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</si>
  <si>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</si>
  <si>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</si>
  <si>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</si>
  <si>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</si>
  <si>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</si>
  <si>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</si>
  <si>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</si>
  <si>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</si>
  <si>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</si>
  <si>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</si>
  <si>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</si>
  <si>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</si>
  <si>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</si>
  <si>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</si>
  <si>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</si>
  <si>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</si>
  <si>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</si>
  <si>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</si>
  <si>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</si>
  <si>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</si>
  <si>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</si>
  <si>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</si>
  <si>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</si>
  <si>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</si>
  <si>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</si>
  <si>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</si>
  <si>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</si>
  <si>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</si>
  <si>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</si>
  <si>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</si>
  <si>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</si>
  <si>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</si>
  <si>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</si>
  <si>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</si>
  <si>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</si>
  <si>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</si>
  <si>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</si>
  <si>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</si>
  <si>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</si>
  <si>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</si>
  <si>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</si>
  <si>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</si>
  <si>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</si>
  <si>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</si>
  <si>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</si>
  <si>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</si>
  <si>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</si>
  <si>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</si>
  <si>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</si>
  <si>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</si>
  <si>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</si>
  <si>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</si>
  <si>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</si>
  <si>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</si>
  <si>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</si>
  <si>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</si>
  <si>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</si>
  <si>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</si>
  <si>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</si>
  <si>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</si>
  <si>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</si>
  <si>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</si>
  <si>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</si>
  <si>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</si>
  <si>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</si>
  <si>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</si>
  <si>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</si>
  <si>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</si>
  <si>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</si>
  <si>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</si>
  <si>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</si>
  <si>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</si>
  <si>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</si>
  <si>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</si>
  <si>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</si>
  <si>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</si>
  <si>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</si>
  <si>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</si>
  <si>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</si>
  <si>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</si>
  <si>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</si>
  <si>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</si>
  <si>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</si>
  <si>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</si>
  <si>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</si>
  <si>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</si>
  <si>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</si>
  <si>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</si>
  <si>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</si>
  <si>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</si>
  <si>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</si>
  <si>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</si>
  <si>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</si>
  <si>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</si>
  <si>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</si>
  <si>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</si>
  <si>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</si>
  <si>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</si>
  <si>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</si>
  <si>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</si>
  <si>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</si>
  <si>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</si>
  <si>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</si>
  <si>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</si>
  <si>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</si>
  <si>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</si>
  <si>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</si>
  <si>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</si>
  <si>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</si>
  <si>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</si>
  <si>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</si>
  <si>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</si>
  <si>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</si>
  <si>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</si>
  <si>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</si>
  <si>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</si>
  <si>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</si>
  <si>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</si>
  <si>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</si>
  <si>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</si>
  <si>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</si>
  <si>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</si>
  <si>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</si>
  <si>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</si>
  <si>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</si>
  <si>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</si>
  <si>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</si>
  <si>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</si>
  <si>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</si>
  <si>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</si>
  <si>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</si>
  <si>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</si>
  <si>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</si>
  <si>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</si>
  <si>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</si>
  <si>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</si>
  <si>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</si>
  <si>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</si>
  <si>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</si>
  <si>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</si>
  <si>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</si>
  <si>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</si>
  <si>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</si>
  <si>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</si>
  <si>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</si>
  <si>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</si>
  <si>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</si>
  <si>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</si>
  <si>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</si>
  <si>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</si>
  <si>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</si>
  <si>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</si>
  <si>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</si>
  <si>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</si>
  <si>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</si>
  <si>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</si>
  <si>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</si>
  <si>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</si>
  <si>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</si>
  <si>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</si>
  <si>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</si>
  <si>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</si>
  <si>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</si>
  <si>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</si>
  <si>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</si>
  <si>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</si>
  <si>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</si>
  <si>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</si>
  <si>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</si>
  <si>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</si>
  <si>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</si>
  <si>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</si>
  <si>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</si>
  <si>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</si>
  <si>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</si>
  <si>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</si>
  <si>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</si>
  <si>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</si>
  <si>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</si>
  <si>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</si>
  <si>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</si>
  <si>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</si>
  <si>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</si>
  <si>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</si>
  <si>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</si>
  <si>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</si>
  <si>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</si>
  <si>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</si>
  <si>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</si>
  <si>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</si>
  <si>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</si>
  <si>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</si>
  <si>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</si>
  <si>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</si>
  <si>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</si>
  <si>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</si>
  <si>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</si>
  <si>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</si>
  <si>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</si>
  <si>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</si>
  <si>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</si>
  <si>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</si>
  <si>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</si>
  <si>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</si>
  <si>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</si>
  <si>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</si>
  <si>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</si>
  <si>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</si>
  <si>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</si>
  <si>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</si>
  <si>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</si>
  <si>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</si>
  <si>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</si>
  <si>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</si>
  <si>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</si>
  <si>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</si>
  <si>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</si>
  <si>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</si>
  <si>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</si>
  <si>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</si>
  <si>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</si>
  <si>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</si>
  <si>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</si>
  <si>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</si>
  <si>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</si>
  <si>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</si>
  <si>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</si>
  <si>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</si>
  <si>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</si>
  <si>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</si>
  <si>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</si>
  <si>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</si>
  <si>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</si>
  <si>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</si>
  <si>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</si>
  <si>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</si>
  <si>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</si>
  <si>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</si>
  <si>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</si>
  <si>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</si>
  <si>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</si>
  <si>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</si>
  <si>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</si>
  <si>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</si>
  <si>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</si>
  <si>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</si>
  <si>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</si>
  <si>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</si>
  <si>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</si>
  <si>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</si>
  <si>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</si>
  <si>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</si>
  <si>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</si>
  <si>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</si>
  <si>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</si>
  <si>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</si>
  <si>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</si>
  <si>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</si>
  <si>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</si>
  <si>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</si>
  <si>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</si>
  <si>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</si>
  <si>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</si>
  <si>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</si>
  <si>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</si>
  <si>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</si>
  <si>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</si>
  <si>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</si>
  <si>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</si>
  <si>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</si>
  <si>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</si>
  <si>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</si>
  <si>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</si>
  <si>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</si>
  <si>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</si>
  <si>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</si>
  <si>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</si>
  <si>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</si>
  <si>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</si>
  <si>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</si>
  <si>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</si>
  <si>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</si>
  <si>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</si>
  <si>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</si>
  <si>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</si>
  <si>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</si>
  <si>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</si>
  <si>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</si>
  <si>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</si>
  <si>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</si>
  <si>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</si>
  <si>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</si>
  <si>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</si>
  <si>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</si>
  <si>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</si>
  <si>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</si>
  <si>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</si>
  <si>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</si>
  <si>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</si>
  <si>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</si>
  <si>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</si>
  <si>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</si>
  <si>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</si>
  <si>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</si>
  <si>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</si>
  <si>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</si>
  <si>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</si>
  <si>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</si>
  <si>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</si>
  <si>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</si>
  <si>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</si>
  <si>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</si>
  <si>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</si>
  <si>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</si>
  <si>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</si>
  <si>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</si>
  <si>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</si>
  <si>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</si>
  <si>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</si>
  <si>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</si>
  <si>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</si>
  <si>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</si>
  <si>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</si>
  <si>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</si>
  <si>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</si>
  <si>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</si>
  <si>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</si>
  <si>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</si>
  <si>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</si>
  <si>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</si>
  <si>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</si>
  <si>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</si>
  <si>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</si>
  <si>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</si>
  <si>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</si>
  <si>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</si>
  <si>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</si>
  <si>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</si>
  <si>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</si>
  <si>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</si>
  <si>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</si>
  <si>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</si>
  <si>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</si>
  <si>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</si>
  <si>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</si>
  <si>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</si>
  <si>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</si>
  <si>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</si>
  <si>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</si>
  <si>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</si>
  <si>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</si>
  <si>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</si>
  <si>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</si>
  <si>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</si>
  <si>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</si>
  <si>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</si>
  <si>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</si>
  <si>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</si>
  <si>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</si>
  <si>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</si>
  <si>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</si>
  <si>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</si>
  <si>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</si>
  <si>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</si>
  <si>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</si>
  <si>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</si>
  <si>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</si>
  <si>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</si>
  <si>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</si>
  <si>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</si>
  <si>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</si>
  <si>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</si>
  <si>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</si>
  <si>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</si>
  <si>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</si>
  <si>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</si>
  <si>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</si>
  <si>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</si>
  <si>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</si>
  <si>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</si>
  <si>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</si>
  <si>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</si>
  <si>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</si>
  <si>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</si>
  <si>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</si>
  <si>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</si>
  <si>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</si>
  <si>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</si>
  <si>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</si>
  <si>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</si>
  <si>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</si>
  <si>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</si>
  <si>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</si>
  <si>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</si>
  <si>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</si>
  <si>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</si>
  <si>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</si>
  <si>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</si>
  <si>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</si>
  <si>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</si>
  <si>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</si>
  <si>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</si>
  <si>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</si>
  <si>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</si>
  <si>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</si>
  <si>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</si>
  <si>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</si>
  <si>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</si>
  <si>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</si>
  <si>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</si>
  <si>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</si>
  <si>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</si>
  <si>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</si>
  <si>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</si>
  <si>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</si>
  <si>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</si>
  <si>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</si>
  <si>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</si>
  <si>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</si>
  <si>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</si>
  <si>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</si>
  <si>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</si>
  <si>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</si>
  <si>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</si>
  <si>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</si>
  <si>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</si>
  <si>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</si>
  <si>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</si>
  <si>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</si>
  <si>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</si>
  <si>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</si>
  <si>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</si>
  <si>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</si>
  <si>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</si>
  <si>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</si>
  <si>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</si>
  <si>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</si>
  <si>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</si>
  <si>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</si>
  <si>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</si>
  <si>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</si>
  <si>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</si>
  <si>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</si>
  <si>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</si>
  <si>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</si>
  <si>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</si>
  <si>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</si>
  <si>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</si>
  <si>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</si>
  <si>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</si>
  <si>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</si>
  <si>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</si>
  <si>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</si>
  <si>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</si>
  <si>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</si>
  <si>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</si>
  <si>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</si>
  <si>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</si>
  <si>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</si>
  <si>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</si>
  <si>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</si>
  <si>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</si>
  <si>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</si>
  <si>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</si>
  <si>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</si>
  <si>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</si>
  <si>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</si>
  <si>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</si>
  <si>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</si>
  <si>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</si>
  <si>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</si>
  <si>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</si>
  <si>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</si>
  <si>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</si>
  <si>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</si>
  <si>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</si>
  <si>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</si>
  <si>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</si>
  <si>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</si>
  <si>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</si>
  <si>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</si>
  <si>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</si>
  <si>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</si>
  <si>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</si>
  <si>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</si>
  <si>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</si>
  <si>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</si>
  <si>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</si>
  <si>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</si>
  <si>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</si>
  <si>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</si>
  <si>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</si>
  <si>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</si>
  <si>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</si>
  <si>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</si>
  <si>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</si>
  <si>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</si>
  <si>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</si>
  <si>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</si>
  <si>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</si>
  <si>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</si>
  <si>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</si>
  <si>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</si>
  <si>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</si>
  <si>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</si>
  <si>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</si>
  <si>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</si>
  <si>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</si>
  <si>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</si>
  <si>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</si>
  <si>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</si>
  <si>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</si>
  <si>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</si>
  <si>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</si>
  <si>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</si>
  <si>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</si>
  <si>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</si>
  <si>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</si>
  <si>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</si>
  <si>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</si>
  <si>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</si>
  <si>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</si>
  <si>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</si>
  <si>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</si>
  <si>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</si>
  <si>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</si>
  <si>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</si>
  <si>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</si>
  <si>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</si>
  <si>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</si>
  <si>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</si>
  <si>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</si>
  <si>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</si>
  <si>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</si>
  <si>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</si>
  <si>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</si>
  <si>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</si>
  <si>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</si>
  <si>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</si>
  <si>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</si>
  <si>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</si>
  <si>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</si>
  <si>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</si>
  <si>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</si>
  <si>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</si>
  <si>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</si>
  <si>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</si>
  <si>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</si>
  <si>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</si>
  <si>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</si>
  <si>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</si>
  <si>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</si>
  <si>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</si>
  <si>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</si>
  <si>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</si>
  <si>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</si>
  <si>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</si>
  <si>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</si>
  <si>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</si>
  <si>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</si>
  <si>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</si>
  <si>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</si>
  <si>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</si>
  <si>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</si>
  <si>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</si>
  <si>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</si>
  <si>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</si>
  <si>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</si>
  <si>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</si>
  <si>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</si>
  <si>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</si>
  <si>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</si>
  <si>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</si>
  <si>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</si>
  <si>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</si>
  <si>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</si>
  <si>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</si>
  <si>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</si>
  <si>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</si>
  <si>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</si>
  <si>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</si>
  <si>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</si>
  <si>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</si>
  <si>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</si>
  <si>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</si>
  <si>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</si>
  <si>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</si>
  <si>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</si>
  <si>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</si>
  <si>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</si>
  <si>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</si>
  <si>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</si>
  <si>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</si>
  <si>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</si>
  <si>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</si>
  <si>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</si>
  <si>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</si>
  <si>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</si>
  <si>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</si>
  <si>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</si>
  <si>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</si>
  <si>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</si>
  <si>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</si>
  <si>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</si>
  <si>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</si>
  <si>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</si>
  <si>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</si>
  <si>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</si>
  <si>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</si>
  <si>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</si>
  <si>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</si>
  <si>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</si>
  <si>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</si>
  <si>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</si>
  <si>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</si>
  <si>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</si>
  <si>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</si>
  <si>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</si>
  <si>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</si>
  <si>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</si>
  <si>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</si>
  <si>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</si>
  <si>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</si>
  <si>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</si>
  <si>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</si>
  <si>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</si>
  <si>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</si>
  <si>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</si>
  <si>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</si>
  <si>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</si>
  <si>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</si>
  <si>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</si>
  <si>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</si>
  <si>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</si>
  <si>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</si>
  <si>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</si>
  <si>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</si>
  <si>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</si>
  <si>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</si>
  <si>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</si>
  <si>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</si>
  <si>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</si>
  <si>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</si>
  <si>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</si>
  <si>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</si>
  <si>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</si>
  <si>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</si>
  <si>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</si>
  <si>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</si>
  <si>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</si>
  <si>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</si>
  <si>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</si>
  <si>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</si>
  <si>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</si>
  <si>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</si>
  <si>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</si>
  <si>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</si>
  <si>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</si>
  <si>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</si>
  <si>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</si>
  <si>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</si>
  <si>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</si>
  <si>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</si>
  <si>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</si>
  <si>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</si>
  <si>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</si>
  <si>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</si>
  <si>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</si>
  <si>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</si>
  <si>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</si>
  <si>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</si>
  <si>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</si>
  <si>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</si>
  <si>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</si>
  <si>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</si>
  <si>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</si>
  <si>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</si>
  <si>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</si>
  <si>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</si>
  <si>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</si>
  <si>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</si>
  <si>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</si>
  <si>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</si>
  <si>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</si>
  <si>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</si>
  <si>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</si>
  <si>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</si>
  <si>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</si>
  <si>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</si>
  <si>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</si>
  <si>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</si>
  <si>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</si>
  <si>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</si>
  <si>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</si>
  <si>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</si>
  <si>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</si>
  <si>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</si>
  <si>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</si>
  <si>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</si>
  <si>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</si>
  <si>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</si>
  <si>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</si>
  <si>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</si>
  <si>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</si>
  <si>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</si>
  <si>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</si>
  <si>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</si>
  <si>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</si>
  <si>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</si>
  <si>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</si>
  <si>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</si>
  <si>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</si>
  <si>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</si>
  <si>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</si>
  <si>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</si>
  <si>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</si>
  <si>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</si>
  <si>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</si>
  <si>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</si>
  <si>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</si>
  <si>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</si>
  <si>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</si>
  <si>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</si>
  <si>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</si>
  <si>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</si>
  <si>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</si>
  <si>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</si>
  <si>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</si>
  <si>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</si>
  <si>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</si>
  <si>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</si>
  <si>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</si>
  <si>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</si>
  <si>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</si>
  <si>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</si>
  <si>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</si>
  <si>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</si>
  <si>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</si>
  <si>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</si>
  <si>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</si>
  <si>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</si>
  <si>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</si>
  <si>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</si>
  <si>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</si>
  <si>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</si>
  <si>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</si>
  <si>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</si>
  <si>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</si>
  <si>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</si>
  <si>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</si>
  <si>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</si>
  <si>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</si>
  <si>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</si>
  <si>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</si>
  <si>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</si>
  <si>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</si>
  <si>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</si>
  <si>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</si>
  <si>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</si>
  <si>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</si>
  <si>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</si>
  <si>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</si>
  <si>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</si>
  <si>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</si>
  <si>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</si>
  <si>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</si>
  <si>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</si>
  <si>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</si>
  <si>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</si>
  <si>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</si>
  <si>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</si>
  <si>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</si>
  <si>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</si>
  <si>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</si>
  <si>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</si>
  <si>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</si>
  <si>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</si>
  <si>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</si>
  <si>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</si>
  <si>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</si>
  <si>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</si>
  <si>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</si>
  <si>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</si>
  <si>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</si>
  <si>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</si>
  <si>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</si>
  <si>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</si>
  <si>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</si>
  <si>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</si>
  <si>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</si>
  <si>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</si>
  <si>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</si>
  <si>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</si>
  <si>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</si>
  <si>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</si>
  <si>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</si>
  <si>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</si>
  <si>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</si>
  <si>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</si>
  <si>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</si>
  <si>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</si>
  <si>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</si>
  <si>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</si>
  <si>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</si>
  <si>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</si>
  <si>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</si>
  <si>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</si>
  <si>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</si>
  <si>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</si>
  <si>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</si>
  <si>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</si>
  <si>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</si>
  <si>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</si>
  <si>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</si>
  <si>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</si>
  <si>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</si>
  <si>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</si>
  <si>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</si>
  <si>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</si>
  <si>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</si>
  <si>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</si>
  <si>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</si>
  <si>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</si>
  <si>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</si>
  <si>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</si>
  <si>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</si>
  <si>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</si>
  <si>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</si>
  <si>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</si>
  <si>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</si>
  <si>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</si>
  <si>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</si>
  <si>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</si>
  <si>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</si>
  <si>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</si>
  <si>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</si>
  <si>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</si>
  <si>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</si>
  <si>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</si>
  <si>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</si>
  <si>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</si>
  <si>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</si>
  <si>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</si>
  <si>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</si>
  <si>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</si>
  <si>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</si>
  <si>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</si>
  <si>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</si>
  <si>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</si>
  <si>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</si>
  <si>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</si>
  <si>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</si>
  <si>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</si>
  <si>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</si>
  <si>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</si>
  <si>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</si>
  <si>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</si>
  <si>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</si>
  <si>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</si>
  <si>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</si>
  <si>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</si>
  <si>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</si>
  <si>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</si>
  <si>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</si>
  <si>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</si>
  <si>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</si>
  <si>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</si>
  <si>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</si>
  <si>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</si>
  <si>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</si>
  <si>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</si>
  <si>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</si>
  <si>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</si>
  <si>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</si>
  <si>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</si>
  <si>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</si>
  <si>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</si>
  <si>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</si>
  <si>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</si>
  <si>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</si>
  <si>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</si>
  <si>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</si>
  <si>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</si>
  <si>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</si>
  <si>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</si>
  <si>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</si>
  <si>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</si>
  <si>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</si>
  <si>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</si>
  <si>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</si>
  <si>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</si>
  <si>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</si>
  <si>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</si>
  <si>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</si>
  <si>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</si>
  <si>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</si>
  <si>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</si>
  <si>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</si>
  <si>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</si>
  <si>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</si>
  <si>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</si>
  <si>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</si>
  <si>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</si>
  <si>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</si>
  <si>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</si>
  <si>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</si>
  <si>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</si>
  <si>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</si>
  <si>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</si>
  <si>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</si>
  <si>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</si>
  <si>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</si>
  <si>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</si>
  <si>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</si>
  <si>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</si>
  <si>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</si>
  <si>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</si>
  <si>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</si>
  <si>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</si>
  <si>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</si>
  <si>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</si>
  <si>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</si>
  <si>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</si>
  <si>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</si>
  <si>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</si>
  <si>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</si>
  <si>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</si>
  <si>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</si>
  <si>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</si>
  <si>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</si>
  <si>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</si>
  <si>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</si>
  <si>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</si>
  <si>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</si>
  <si>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</si>
  <si>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</si>
  <si>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</si>
  <si>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</si>
  <si>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</si>
  <si>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</si>
  <si>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</si>
  <si>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</si>
  <si>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</si>
  <si>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</si>
  <si>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</si>
  <si>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</si>
  <si>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</si>
  <si>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</si>
  <si>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</si>
  <si>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</si>
  <si>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</si>
  <si>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</si>
  <si>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</si>
  <si>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</si>
  <si>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</si>
  <si>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</si>
  <si>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</si>
  <si>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</si>
  <si>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</si>
  <si>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</si>
  <si>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</si>
  <si>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</si>
  <si>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</si>
  <si>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</si>
  <si>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</si>
  <si>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</si>
  <si>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</si>
  <si>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</si>
  <si>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</si>
  <si>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</si>
  <si>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</si>
  <si>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</si>
  <si>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</si>
  <si>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</si>
  <si>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</si>
  <si>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</si>
  <si>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</si>
  <si>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</si>
  <si>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</si>
  <si>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</si>
  <si>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</si>
  <si>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</si>
  <si>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</si>
  <si>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</si>
  <si>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</si>
  <si>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</si>
  <si>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</si>
  <si>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</si>
  <si>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</si>
  <si>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</si>
  <si>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</si>
  <si>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</si>
  <si>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</si>
  <si>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</si>
  <si>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</si>
  <si>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</si>
  <si>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</si>
  <si>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</si>
  <si>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</si>
  <si>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</si>
  <si>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</si>
  <si>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</si>
  <si>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</si>
  <si>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</si>
  <si>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</si>
  <si>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</si>
  <si>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</si>
  <si>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</si>
  <si>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</si>
  <si>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</si>
  <si>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</si>
  <si>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</si>
  <si>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</si>
  <si>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</si>
  <si>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</si>
  <si>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</si>
  <si>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</si>
  <si>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</si>
  <si>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</si>
  <si>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</si>
  <si>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</si>
  <si>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</si>
  <si>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</si>
  <si>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</si>
  <si>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</si>
  <si>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</si>
  <si>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</si>
  <si>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</si>
  <si>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</si>
  <si>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</si>
  <si>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</si>
  <si>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</si>
  <si>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</si>
  <si>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</si>
  <si>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</si>
  <si>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</si>
  <si>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</si>
  <si>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</si>
  <si>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</si>
  <si>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</si>
  <si>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</si>
  <si>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</si>
  <si>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</si>
  <si>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</si>
  <si>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</si>
  <si>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</si>
  <si>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</si>
  <si>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</si>
  <si>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</si>
  <si>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</si>
  <si>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</si>
  <si>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</si>
  <si>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</si>
  <si>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</si>
  <si>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</si>
  <si>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</si>
  <si>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</si>
  <si>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</si>
  <si>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</si>
  <si>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</si>
  <si>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</si>
  <si>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</si>
  <si>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</si>
  <si>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</si>
  <si>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</si>
  <si>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</si>
  <si>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</si>
  <si>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</si>
  <si>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</si>
  <si>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</si>
  <si>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</si>
  <si>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</si>
  <si>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</si>
  <si>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</si>
  <si>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</si>
  <si>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</si>
  <si>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</si>
  <si>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</si>
  <si>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</si>
  <si>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</si>
  <si>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</si>
  <si>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</si>
  <si>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</si>
  <si>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</si>
  <si>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</si>
  <si>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</si>
  <si>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</si>
  <si>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</si>
  <si>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</si>
  <si>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</si>
  <si>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</si>
  <si>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</si>
  <si>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</si>
  <si>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</si>
  <si>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</si>
  <si>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</si>
  <si>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</si>
  <si>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</si>
  <si>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</si>
  <si>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</si>
  <si>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</si>
  <si>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</si>
  <si>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</si>
  <si>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</si>
  <si>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</si>
  <si>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</si>
  <si>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</si>
  <si>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</si>
  <si>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</si>
  <si>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</si>
  <si>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</si>
  <si>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</si>
  <si>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</si>
  <si>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</si>
  <si>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</si>
  <si>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</si>
  <si>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</si>
  <si>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</si>
  <si>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</si>
  <si>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</si>
  <si>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</si>
  <si>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</si>
  <si>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</si>
  <si>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</si>
  <si>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</si>
  <si>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</si>
  <si>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</si>
  <si>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</si>
  <si>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</si>
  <si>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</si>
  <si>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</si>
  <si>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</si>
  <si>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</si>
  <si>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</si>
  <si>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</si>
  <si>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</si>
  <si>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</si>
  <si>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</si>
  <si>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</si>
  <si>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</si>
  <si>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</si>
  <si>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</si>
  <si>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</si>
  <si>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</si>
  <si>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</si>
  <si>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</si>
  <si>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</si>
  <si>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</si>
  <si>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</si>
  <si>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</si>
  <si>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</si>
  <si>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</si>
  <si>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</si>
  <si>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</si>
  <si>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</si>
  <si>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</si>
  <si>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</si>
  <si>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</si>
  <si>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</si>
  <si>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</si>
  <si>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</si>
  <si>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</si>
  <si>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</si>
  <si>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</si>
  <si>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</si>
  <si>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</si>
  <si>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</si>
  <si>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</si>
  <si>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</si>
  <si>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</si>
  <si>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</si>
  <si>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</si>
  <si>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</si>
  <si>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</si>
  <si>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</si>
  <si>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</si>
  <si>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</si>
  <si>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</si>
  <si>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</si>
  <si>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</si>
  <si>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</si>
  <si>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</si>
  <si>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</si>
  <si>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</si>
  <si>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</si>
  <si>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</si>
  <si>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</si>
  <si>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</si>
  <si>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</si>
  <si>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</si>
  <si>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</si>
  <si>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</si>
  <si>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</si>
  <si>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</si>
  <si>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</si>
  <si>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</si>
  <si>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</si>
  <si>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</si>
  <si>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</si>
  <si>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</si>
  <si>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</si>
  <si>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</si>
  <si>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</si>
  <si>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</si>
  <si>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</si>
  <si>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</si>
  <si>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</si>
  <si>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</si>
  <si>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</si>
  <si>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</si>
  <si>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</si>
  <si>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</si>
  <si>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</si>
  <si>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</si>
  <si>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</si>
  <si>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</si>
  <si>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</si>
  <si>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</si>
  <si>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</si>
  <si>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</si>
  <si>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</si>
  <si>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</si>
  <si>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</si>
  <si>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</si>
  <si>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</si>
  <si>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</si>
  <si>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</si>
  <si>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</si>
  <si>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</si>
  <si>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</si>
  <si>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</si>
  <si>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</si>
  <si>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</si>
  <si>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</si>
  <si>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</si>
  <si>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</si>
  <si>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</si>
  <si>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</si>
  <si>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</si>
  <si>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</si>
  <si>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</si>
  <si>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</si>
  <si>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</si>
  <si>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</si>
  <si>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</si>
  <si>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</si>
  <si>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</si>
  <si>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</si>
  <si>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</si>
  <si>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</si>
  <si>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</si>
  <si>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</si>
  <si>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</si>
  <si>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</si>
  <si>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</si>
  <si>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</si>
  <si>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</si>
  <si>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</si>
  <si>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</si>
  <si>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</si>
  <si>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</si>
  <si>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</si>
  <si>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</si>
  <si>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</si>
  <si>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</si>
  <si>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</si>
  <si>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</si>
  <si>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</si>
  <si>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</si>
  <si>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</si>
  <si>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</si>
  <si>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</si>
  <si>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</si>
  <si>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</si>
  <si>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</si>
  <si>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</si>
  <si>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</si>
  <si>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</si>
  <si>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</si>
  <si>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</si>
  <si>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</si>
  <si>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</si>
  <si>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</si>
  <si>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</si>
  <si>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</si>
  <si>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</si>
  <si>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</si>
  <si>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</si>
  <si>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</si>
  <si>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</si>
  <si>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</si>
  <si>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</si>
  <si>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</si>
  <si>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</si>
  <si>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</si>
  <si>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</si>
  <si>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</si>
  <si>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</si>
  <si>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</si>
  <si>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</si>
  <si>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</si>
  <si>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</si>
  <si>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</si>
  <si>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</si>
  <si>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</si>
  <si>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</si>
  <si>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</si>
  <si>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</si>
  <si>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</si>
  <si>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</si>
  <si>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</si>
  <si>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</si>
  <si>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</si>
  <si>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</si>
  <si>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</si>
  <si>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</si>
  <si>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</si>
  <si>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</si>
  <si>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</si>
  <si>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</si>
  <si>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</si>
  <si>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</si>
  <si>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</si>
  <si>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</si>
  <si>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</si>
  <si>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</si>
  <si>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</si>
  <si>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</si>
  <si>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</si>
  <si>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</si>
  <si>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</si>
  <si>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</si>
  <si>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</si>
  <si>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</si>
  <si>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</si>
  <si>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</si>
  <si>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</si>
  <si>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</si>
  <si>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</si>
  <si>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</si>
  <si>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</si>
  <si>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</si>
  <si>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</si>
  <si>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</si>
  <si>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</si>
  <si>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</si>
  <si>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</si>
  <si>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</si>
  <si>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</si>
  <si>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</si>
  <si>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</si>
  <si>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</si>
  <si>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</si>
  <si>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</si>
  <si>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</si>
  <si>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</si>
  <si>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</si>
  <si>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</si>
  <si>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</si>
  <si>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</si>
  <si>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</si>
  <si>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</si>
  <si>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</si>
  <si>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</si>
  <si>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</si>
  <si>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</si>
  <si>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</si>
  <si>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</si>
  <si>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</si>
  <si>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</si>
  <si>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</si>
  <si>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</si>
  <si>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</si>
  <si>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</si>
  <si>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</si>
  <si>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</si>
  <si>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</si>
  <si>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</si>
  <si>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</si>
  <si>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</si>
  <si>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</si>
  <si>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</si>
  <si>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</si>
  <si>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</si>
  <si>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</si>
  <si>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</si>
  <si>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</si>
  <si>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</si>
  <si>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</si>
  <si>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</si>
  <si>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</si>
  <si>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</si>
  <si>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</si>
  <si>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</si>
  <si>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</si>
  <si>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</si>
  <si>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</si>
  <si>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</si>
  <si>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</si>
  <si>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</si>
  <si>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</si>
  <si>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</si>
  <si>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</si>
  <si>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</si>
  <si>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</si>
  <si>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</si>
  <si>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</si>
  <si>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</si>
  <si>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</si>
  <si>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</si>
  <si>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</si>
  <si>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</si>
  <si>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</si>
  <si>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</si>
  <si>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</si>
  <si>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</si>
  <si>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</si>
  <si>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</si>
  <si>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</si>
  <si>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</si>
  <si>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</si>
  <si>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</si>
  <si>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</si>
  <si>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</si>
  <si>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</si>
  <si>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</si>
  <si>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</si>
  <si>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</si>
  <si>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</si>
  <si>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</si>
  <si>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</si>
  <si>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</si>
  <si>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</si>
  <si>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</si>
  <si>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</si>
  <si>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</si>
  <si>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</si>
  <si>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</si>
  <si>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</si>
  <si>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</si>
  <si>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</si>
  <si>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</si>
  <si>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</si>
  <si>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</si>
  <si>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</si>
  <si>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</si>
  <si>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</si>
  <si>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</si>
  <si>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</si>
  <si>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</si>
  <si>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</si>
  <si>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</si>
  <si>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</si>
  <si>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</si>
  <si>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</si>
  <si>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</si>
  <si>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</si>
  <si>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</si>
  <si>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</si>
  <si>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</si>
  <si>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</si>
  <si>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</si>
  <si>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</si>
  <si>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</si>
  <si>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</si>
  <si>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</si>
  <si>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</si>
  <si>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</si>
  <si>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</si>
  <si>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</si>
  <si>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</si>
  <si>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</si>
  <si>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</si>
  <si>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</si>
  <si>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</si>
  <si>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</si>
  <si>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</si>
  <si>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</si>
  <si>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</si>
  <si>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</si>
  <si>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</si>
  <si>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</si>
  <si>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</si>
  <si>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</si>
  <si>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</si>
  <si>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</si>
  <si>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</si>
  <si>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</si>
  <si>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</si>
  <si>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</si>
  <si>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</si>
  <si>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</si>
  <si>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</si>
  <si>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</si>
  <si>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</si>
  <si>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</si>
  <si>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</si>
  <si>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</si>
  <si>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</si>
  <si>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</si>
  <si>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</si>
  <si>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</si>
  <si>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</si>
  <si>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</si>
  <si>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</si>
  <si>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</si>
  <si>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</si>
  <si>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</si>
  <si>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</si>
  <si>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</si>
  <si>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</si>
  <si>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</si>
  <si>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</si>
  <si>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</si>
  <si>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</si>
  <si>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</si>
  <si>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</si>
  <si>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</si>
  <si>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</si>
  <si>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</si>
  <si>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</si>
  <si>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</si>
  <si>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</si>
  <si>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</si>
  <si>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</si>
  <si>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</si>
  <si>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</si>
  <si>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</si>
  <si>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</si>
  <si>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</si>
  <si>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</si>
  <si>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</si>
  <si>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</si>
  <si>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</si>
  <si>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</si>
  <si>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</si>
  <si>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</si>
  <si>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</si>
  <si>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</si>
  <si>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</si>
  <si>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</si>
  <si>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</si>
  <si>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</si>
  <si>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</si>
  <si>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</si>
  <si>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</si>
  <si>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</si>
  <si>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</si>
  <si>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</si>
  <si>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</si>
  <si>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</si>
  <si>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</si>
  <si>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</si>
  <si>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</si>
  <si>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</si>
  <si>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</si>
  <si>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</si>
  <si>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</si>
  <si>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</si>
  <si>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</si>
  <si>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</si>
  <si>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</si>
  <si>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</si>
  <si>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</si>
  <si>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</si>
  <si>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</si>
  <si>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</si>
  <si>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</si>
  <si>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</si>
  <si>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</si>
  <si>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</si>
  <si>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</si>
  <si>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</si>
  <si>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</si>
  <si>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</si>
  <si>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</si>
  <si>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</si>
  <si>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</si>
  <si>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</si>
  <si>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</si>
  <si>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</si>
  <si>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</si>
  <si>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</si>
  <si>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</si>
  <si>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</si>
  <si>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</si>
  <si>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</si>
  <si>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</si>
  <si>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</si>
  <si>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</si>
  <si>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</si>
  <si>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</si>
  <si>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</si>
  <si>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</si>
  <si>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</si>
  <si>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</si>
  <si>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</si>
  <si>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</si>
  <si>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</si>
  <si>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</si>
  <si>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</si>
  <si>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</si>
  <si>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</si>
  <si>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</si>
  <si>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</si>
  <si>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</si>
  <si>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</si>
  <si>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</si>
  <si>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</si>
  <si>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</si>
  <si>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</si>
  <si>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</si>
  <si>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</si>
  <si>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</si>
  <si>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</si>
  <si>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</si>
  <si>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</si>
  <si>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</si>
  <si>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</si>
  <si>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</si>
  <si>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</si>
  <si>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</si>
  <si>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</si>
  <si>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</si>
  <si>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</si>
  <si>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</si>
  <si>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</si>
  <si>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</si>
  <si>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</si>
  <si>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</si>
  <si>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</si>
  <si>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</si>
  <si>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</si>
  <si>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</si>
  <si>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</si>
  <si>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</si>
  <si>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</si>
  <si>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</si>
  <si>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</si>
  <si>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</si>
  <si>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</si>
  <si>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</si>
  <si>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</si>
  <si>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</si>
  <si>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</si>
  <si>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</si>
  <si>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</si>
  <si>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</si>
  <si>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</si>
  <si>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</si>
  <si>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</si>
  <si>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</si>
  <si>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</si>
  <si>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</si>
  <si>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</si>
  <si>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</si>
  <si>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</si>
  <si>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</si>
  <si>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</si>
  <si>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</si>
  <si>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</si>
  <si>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</si>
  <si>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</si>
  <si>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</si>
  <si>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</si>
  <si>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</si>
  <si>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</si>
  <si>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</si>
  <si>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</si>
  <si>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</si>
  <si>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</si>
  <si>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</si>
  <si>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</si>
  <si>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</si>
  <si>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</si>
  <si>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</si>
  <si>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</si>
  <si>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</si>
  <si>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</si>
  <si>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</si>
  <si>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</si>
  <si>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</si>
  <si>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</si>
  <si>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</si>
  <si>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</si>
  <si>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</si>
  <si>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</si>
  <si>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</si>
  <si>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</si>
  <si>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</si>
  <si>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</si>
  <si>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</si>
  <si>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</si>
  <si>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</si>
  <si>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</si>
  <si>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</si>
  <si>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</si>
  <si>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</si>
  <si>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</si>
  <si>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</si>
  <si>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</si>
  <si>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</si>
  <si>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</si>
  <si>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</si>
  <si>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</si>
  <si>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</si>
  <si>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</si>
  <si>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</si>
  <si>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</si>
  <si>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</si>
  <si>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</si>
  <si>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</si>
  <si>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</si>
  <si>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</si>
  <si>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</si>
  <si>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</si>
  <si>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</si>
  <si>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</si>
  <si>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</si>
  <si>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</si>
  <si>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</si>
  <si>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</si>
  <si>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</si>
  <si>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</si>
  <si>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</si>
  <si>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</si>
  <si>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</si>
  <si>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</si>
  <si>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</si>
  <si>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</si>
  <si>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</si>
  <si>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</si>
  <si>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</si>
  <si>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</si>
  <si>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</si>
  <si>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</si>
  <si>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</si>
  <si>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</si>
  <si>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</si>
  <si>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</si>
  <si>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</si>
  <si>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</si>
  <si>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</si>
  <si>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</si>
  <si>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</si>
  <si>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</si>
  <si>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</si>
  <si>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</si>
  <si>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</si>
  <si>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</si>
  <si>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</si>
  <si>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</si>
  <si>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</si>
  <si>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</si>
  <si>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</si>
  <si>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</si>
  <si>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</si>
  <si>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</si>
  <si>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</si>
  <si>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</si>
  <si>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</si>
  <si>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</si>
  <si>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</si>
  <si>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</si>
  <si>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</si>
  <si>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</si>
  <si>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</si>
  <si>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</si>
  <si>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</si>
  <si>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</si>
  <si>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</si>
  <si>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</si>
  <si>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</si>
  <si>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</si>
  <si>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</si>
  <si>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</si>
  <si>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</si>
  <si>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</si>
  <si>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</si>
  <si>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</si>
  <si>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</si>
  <si>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</si>
  <si>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</si>
  <si>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</si>
  <si>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</si>
  <si>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</si>
  <si>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</si>
  <si>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</si>
  <si>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</si>
  <si>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</si>
  <si>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</si>
  <si>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</si>
  <si>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</si>
  <si>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</si>
  <si>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</si>
  <si>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</si>
  <si>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</si>
  <si>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</si>
  <si>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</si>
  <si>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</si>
  <si>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</si>
  <si>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</si>
  <si>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</si>
  <si>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</si>
  <si>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</si>
  <si>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</si>
  <si>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</si>
  <si>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</si>
  <si>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</si>
  <si>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</si>
  <si>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</si>
  <si>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</si>
  <si>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</si>
  <si>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</si>
  <si>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</si>
  <si>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</si>
  <si>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</si>
  <si>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</si>
  <si>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</si>
  <si>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</si>
  <si>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</si>
  <si>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</si>
  <si>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</si>
  <si>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</si>
  <si>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</si>
  <si>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</si>
  <si>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</si>
  <si>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</si>
  <si>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</si>
  <si>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</si>
  <si>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</si>
  <si>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</si>
  <si>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</si>
  <si>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</si>
  <si>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</si>
  <si>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</si>
  <si>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</si>
  <si>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</si>
  <si>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</si>
  <si>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</si>
  <si>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</si>
  <si>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</si>
  <si>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</si>
  <si>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</si>
  <si>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</si>
  <si>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</si>
  <si>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</si>
  <si>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</si>
  <si>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</si>
  <si>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</si>
  <si>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</si>
  <si>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</si>
  <si>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</si>
  <si>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</si>
  <si>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</si>
  <si>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</si>
  <si>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</si>
  <si>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</si>
  <si>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</si>
  <si>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</si>
  <si>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</si>
  <si>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</si>
  <si>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</si>
  <si>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</si>
  <si>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</si>
  <si>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</si>
  <si>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</si>
  <si>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</si>
  <si>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</si>
  <si>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</si>
  <si>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</si>
  <si>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</si>
  <si>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</si>
  <si>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</si>
  <si>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</si>
  <si>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</si>
  <si>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</si>
  <si>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</si>
  <si>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</si>
  <si>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</si>
  <si>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</si>
  <si>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</si>
  <si>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</si>
  <si>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</si>
  <si>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</si>
  <si>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</si>
  <si>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</si>
  <si>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</si>
  <si>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</si>
  <si>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</si>
  <si>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</si>
  <si>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</si>
  <si>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</si>
  <si>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</si>
  <si>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</si>
  <si>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</si>
  <si>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</si>
  <si>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</si>
  <si>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</si>
  <si>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</si>
  <si>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</si>
  <si>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</si>
  <si>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</si>
  <si>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</si>
  <si>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</si>
  <si>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</si>
  <si>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</si>
  <si>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</si>
  <si>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</si>
  <si>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</si>
  <si>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</si>
  <si>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</si>
  <si>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</si>
  <si>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</si>
  <si>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</si>
  <si>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</si>
  <si>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</si>
  <si>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</si>
  <si>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</si>
  <si>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</si>
  <si>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</si>
  <si>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</si>
  <si>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</si>
  <si>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</si>
  <si>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</si>
  <si>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</si>
  <si>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</si>
  <si>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</si>
  <si>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</si>
  <si>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</si>
  <si>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</si>
  <si>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</si>
  <si>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</si>
  <si>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</si>
  <si>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</si>
  <si>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</si>
  <si>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</si>
  <si>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</si>
  <si>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</si>
  <si>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</si>
  <si>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</si>
  <si>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</si>
  <si>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</si>
  <si>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</si>
  <si>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</si>
  <si>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</si>
  <si>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</si>
  <si>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</si>
  <si>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</si>
  <si>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</si>
  <si>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</si>
  <si>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</si>
  <si>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</si>
  <si>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</si>
  <si>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</si>
  <si>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</si>
  <si>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</si>
  <si>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</si>
  <si>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</si>
  <si>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</si>
  <si>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</si>
  <si>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</si>
  <si>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</si>
  <si>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</si>
  <si>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</si>
  <si>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</si>
  <si>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</si>
  <si>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</si>
  <si>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</si>
  <si>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</si>
  <si>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</si>
  <si>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</si>
  <si>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</si>
  <si>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</si>
  <si>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</si>
  <si>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</si>
  <si>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</si>
  <si>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</si>
  <si>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</si>
  <si>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</si>
  <si>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</si>
  <si>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</si>
  <si>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</si>
  <si>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</si>
  <si>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</si>
  <si>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</si>
  <si>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</si>
  <si>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</si>
  <si>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</si>
  <si>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</si>
  <si>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</si>
  <si>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</si>
  <si>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</si>
  <si>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</si>
  <si>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</si>
  <si>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</si>
  <si>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</si>
  <si>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</si>
  <si>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</si>
  <si>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</si>
  <si>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</si>
  <si>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</si>
  <si>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</si>
  <si>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</si>
  <si>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</si>
  <si>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</si>
  <si>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</si>
  <si>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</si>
  <si>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</si>
  <si>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</si>
  <si>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</si>
  <si>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</si>
  <si>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</si>
  <si>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</si>
  <si>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</si>
  <si>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</si>
  <si>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</si>
  <si>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</si>
  <si>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</si>
  <si>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</si>
  <si>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</si>
  <si>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</si>
  <si>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</si>
  <si>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</si>
  <si>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</si>
  <si>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</si>
  <si>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</si>
  <si>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</si>
  <si>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</si>
  <si>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</si>
  <si>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</si>
  <si>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</si>
  <si>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</si>
  <si>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</si>
  <si>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</si>
  <si>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</si>
  <si>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</si>
  <si>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</si>
  <si>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</si>
  <si>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</si>
  <si>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</si>
  <si>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</si>
  <si>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</si>
  <si>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</si>
  <si>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</si>
  <si>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</si>
  <si>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</si>
  <si>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</si>
  <si>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</si>
  <si>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</si>
  <si>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</si>
  <si>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</si>
  <si>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</si>
  <si>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</si>
  <si>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</si>
  <si>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</si>
  <si>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</si>
  <si>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</si>
  <si>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</si>
  <si>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</si>
  <si>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</si>
  <si>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</si>
  <si>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</si>
  <si>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</si>
  <si>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</si>
  <si>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</si>
  <si>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</si>
  <si>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</si>
  <si>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</si>
  <si>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</si>
  <si>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</si>
  <si>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</si>
  <si>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</si>
  <si>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</si>
  <si>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</si>
  <si>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</si>
  <si>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</si>
  <si>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</si>
  <si>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</si>
  <si>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</si>
  <si>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</si>
  <si>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</si>
  <si>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</si>
  <si>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</si>
  <si>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</si>
  <si>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</si>
  <si>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</si>
  <si>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</si>
  <si>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</si>
  <si>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</si>
  <si>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</si>
  <si>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</si>
  <si>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</si>
  <si>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</si>
  <si>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</si>
  <si>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</si>
  <si>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</si>
  <si>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</si>
  <si>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</si>
  <si>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</si>
  <si>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</si>
  <si>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</si>
  <si>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</si>
  <si>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</si>
  <si>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</si>
  <si>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</si>
  <si>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</si>
  <si>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</si>
  <si>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</si>
  <si>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</si>
  <si>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</si>
  <si>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</si>
  <si>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</si>
  <si>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</si>
  <si>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</si>
  <si>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</si>
  <si>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</si>
  <si>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</si>
  <si>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</si>
  <si>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</si>
  <si>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</si>
  <si>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</si>
  <si>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</si>
  <si>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</si>
  <si>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</si>
  <si>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</si>
  <si>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</si>
  <si>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</si>
  <si>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</si>
  <si>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</si>
  <si>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</si>
  <si>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</si>
  <si>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</si>
  <si>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</si>
  <si>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</si>
  <si>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</si>
  <si>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</si>
  <si>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</si>
  <si>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</si>
  <si>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</si>
  <si>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</si>
  <si>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</si>
  <si>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</si>
  <si>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</si>
  <si>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</si>
  <si>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</si>
  <si>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</si>
  <si>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</si>
  <si>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</si>
  <si>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</si>
  <si>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</si>
  <si>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</si>
  <si>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</si>
  <si>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</si>
  <si>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</si>
  <si>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</si>
  <si>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</si>
  <si>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</si>
  <si>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</si>
  <si>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</si>
  <si>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</si>
  <si>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</si>
  <si>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</si>
  <si>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</si>
  <si>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</si>
  <si>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</si>
  <si>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</si>
  <si>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</si>
  <si>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</si>
  <si>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</si>
  <si>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</si>
  <si>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</si>
  <si>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</si>
  <si>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</si>
  <si>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</si>
  <si>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</si>
  <si>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</si>
  <si>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</si>
  <si>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</si>
  <si>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</si>
  <si>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</si>
  <si>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</si>
  <si>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</si>
  <si>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</si>
  <si>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</si>
  <si>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</si>
  <si>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</si>
  <si>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</si>
  <si>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</si>
  <si>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</si>
  <si>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</si>
  <si>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</si>
  <si>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</si>
  <si>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</si>
  <si>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</si>
  <si>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</si>
  <si>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</si>
  <si>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</si>
  <si>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</si>
  <si>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</si>
  <si>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</si>
  <si>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</si>
  <si>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</si>
  <si>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</si>
  <si>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</si>
  <si>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</si>
  <si>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</si>
  <si>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</si>
  <si>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</si>
  <si>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</si>
  <si>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</si>
  <si>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</si>
  <si>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</si>
  <si>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</si>
  <si>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</si>
  <si>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</si>
  <si>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</si>
  <si>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</si>
  <si>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</si>
  <si>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</si>
  <si>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</si>
  <si>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</si>
  <si>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</si>
  <si>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</si>
  <si>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</si>
  <si>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</si>
  <si>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</si>
  <si>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</si>
  <si>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</si>
  <si>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</si>
  <si>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</si>
  <si>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</si>
  <si>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</si>
  <si>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</si>
  <si>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</si>
  <si>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</si>
  <si>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</si>
  <si>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</si>
  <si>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</si>
  <si>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</si>
  <si>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</si>
  <si>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</si>
  <si>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</si>
  <si>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</si>
  <si>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</si>
  <si>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</si>
  <si>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</si>
  <si>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</si>
  <si>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</si>
  <si>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</si>
  <si>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</si>
  <si>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</si>
  <si>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</si>
  <si>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</si>
  <si>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</si>
  <si>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</si>
  <si>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</si>
  <si>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</si>
  <si>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</si>
  <si>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</si>
  <si>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</si>
  <si>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</si>
  <si>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</si>
  <si>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</si>
  <si>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</si>
  <si>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</si>
  <si>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</si>
  <si>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</si>
  <si>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</si>
  <si>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</si>
  <si>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</si>
  <si>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</si>
  <si>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</si>
  <si>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</si>
  <si>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</si>
  <si>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</si>
  <si>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</si>
  <si>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</si>
  <si>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</si>
  <si>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</si>
  <si>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</si>
  <si>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</si>
  <si>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</si>
  <si>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</si>
  <si>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</si>
  <si>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</si>
  <si>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</si>
  <si>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</si>
  <si>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</si>
  <si>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</si>
  <si>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</si>
  <si>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</si>
  <si>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</si>
  <si>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</si>
  <si>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</si>
  <si>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</si>
  <si>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</si>
  <si>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</si>
  <si>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</si>
  <si>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</si>
  <si>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</si>
  <si>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</si>
  <si>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</si>
  <si>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</si>
  <si>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</si>
  <si>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</si>
  <si>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</si>
  <si>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</si>
  <si>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</si>
  <si>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</si>
  <si>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</si>
  <si>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</si>
  <si>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</si>
  <si>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</si>
  <si>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</si>
  <si>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</si>
  <si>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</si>
  <si>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</si>
  <si>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</si>
  <si>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</si>
  <si>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</si>
  <si>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</si>
  <si>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</si>
  <si>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</si>
  <si>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</si>
  <si>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</si>
  <si>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</si>
  <si>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</si>
  <si>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</si>
  <si>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</si>
  <si>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</si>
  <si>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</si>
  <si>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</si>
  <si>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</si>
  <si>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</si>
  <si>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</si>
  <si>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</si>
  <si>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</si>
  <si>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</si>
  <si>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</si>
  <si>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</si>
  <si>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</si>
  <si>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</si>
  <si>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</si>
  <si>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</si>
  <si>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</si>
  <si>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</si>
  <si>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</si>
  <si>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</si>
  <si>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</si>
  <si>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</si>
  <si>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</si>
  <si>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</si>
  <si>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</si>
  <si>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</si>
  <si>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</si>
  <si>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</si>
  <si>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</si>
  <si>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</si>
  <si>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</si>
  <si>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</si>
  <si>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</si>
  <si>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</si>
  <si>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</si>
  <si>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</si>
  <si>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</si>
  <si>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</si>
  <si>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</si>
  <si>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</si>
  <si>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</si>
  <si>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</si>
  <si>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</si>
  <si>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</si>
  <si>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</si>
  <si>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</si>
  <si>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</si>
  <si>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</si>
  <si>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</si>
  <si>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</si>
  <si>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</si>
  <si>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</si>
  <si>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</si>
  <si>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</si>
  <si>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</si>
  <si>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</si>
  <si>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</si>
  <si>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</si>
  <si>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</si>
  <si>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</si>
  <si>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</si>
  <si>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</si>
  <si>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</si>
  <si>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</si>
  <si>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</si>
  <si>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</si>
  <si>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</si>
  <si>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</si>
  <si>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</si>
  <si>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</si>
  <si>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</si>
  <si>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</si>
  <si>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</si>
  <si>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</si>
  <si>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</si>
  <si>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</si>
  <si>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</si>
  <si>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</si>
  <si>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</si>
  <si>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</si>
  <si>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</si>
  <si>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</si>
  <si>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</si>
  <si>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</si>
  <si>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</si>
  <si>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</si>
  <si>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</si>
  <si>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</si>
  <si>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</si>
  <si>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</si>
  <si>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</si>
  <si>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</si>
  <si>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</si>
  <si>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</si>
  <si>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</si>
  <si>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</si>
  <si>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</si>
  <si>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</si>
  <si>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</si>
  <si>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</si>
  <si>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</si>
  <si>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</si>
  <si>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</si>
  <si>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</si>
  <si>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</si>
  <si>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</si>
  <si>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</si>
  <si>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</si>
  <si>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</si>
  <si>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</si>
  <si>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</si>
  <si>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</si>
  <si>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</si>
  <si>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</si>
  <si>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</si>
  <si>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</si>
  <si>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</si>
  <si>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</si>
  <si>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</si>
  <si>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</si>
  <si>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</si>
  <si>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</si>
  <si>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</si>
  <si>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</si>
  <si>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</si>
  <si>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</si>
  <si>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</si>
  <si>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</si>
  <si>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</si>
  <si>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</si>
  <si>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</si>
  <si>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</si>
  <si>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</si>
  <si>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</si>
  <si>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</si>
  <si>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</si>
  <si>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</si>
  <si>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</si>
  <si>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</si>
  <si>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</si>
  <si>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</si>
  <si>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</si>
  <si>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</si>
  <si>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</si>
  <si>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</si>
  <si>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</si>
  <si>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</si>
  <si>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</si>
  <si>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</si>
  <si>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</si>
  <si>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</si>
  <si>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</si>
  <si>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</si>
  <si>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</si>
  <si>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</si>
  <si>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</si>
  <si>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</si>
  <si>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</si>
  <si>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</si>
  <si>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</si>
  <si>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</si>
  <si>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</si>
  <si>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</si>
  <si>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</si>
  <si>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</si>
  <si>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</si>
  <si>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</si>
  <si>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</si>
  <si>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</si>
  <si>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</si>
  <si>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</si>
  <si>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</si>
  <si>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</si>
  <si>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</si>
  <si>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</si>
  <si>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</si>
  <si>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</si>
  <si>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</si>
  <si>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</si>
  <si>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</si>
  <si>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</si>
  <si>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</si>
  <si>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</si>
  <si>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</si>
  <si>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</si>
  <si>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</si>
  <si>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</si>
  <si>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</si>
  <si>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</si>
  <si>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</si>
  <si>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</si>
  <si>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</si>
  <si>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</si>
  <si>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</si>
  <si>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</si>
  <si>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</si>
  <si>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</si>
  <si>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</si>
  <si>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</si>
  <si>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</si>
  <si>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</si>
  <si>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</si>
  <si>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</si>
  <si>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</si>
  <si>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</si>
  <si>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</si>
  <si>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</si>
  <si>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</si>
  <si>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</si>
  <si>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</si>
  <si>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</si>
  <si>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</si>
  <si>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</si>
  <si>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</si>
  <si>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</si>
  <si>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</si>
  <si>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</si>
  <si>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</si>
  <si>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</si>
  <si>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</si>
  <si>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</si>
  <si>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</si>
  <si>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</si>
  <si>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</si>
  <si>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</si>
  <si>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</si>
  <si>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</si>
  <si>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</si>
  <si>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</si>
  <si>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</si>
  <si>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</si>
  <si>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</si>
  <si>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</si>
  <si>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</si>
  <si>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</si>
  <si>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</si>
  <si>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</si>
  <si>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</si>
  <si>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</si>
  <si>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</si>
  <si>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</si>
  <si>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</si>
  <si>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</si>
  <si>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</si>
  <si>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</si>
  <si>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</si>
  <si>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</si>
  <si>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</si>
  <si>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</si>
  <si>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</si>
  <si>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</si>
  <si>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</si>
  <si>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</si>
  <si>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</si>
  <si>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</si>
  <si>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</si>
  <si>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</si>
  <si>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</si>
  <si>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</si>
  <si>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</si>
  <si>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</si>
  <si>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</si>
  <si>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</si>
  <si>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</si>
  <si>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</si>
  <si>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</si>
  <si>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</si>
  <si>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</si>
  <si>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</si>
  <si>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</si>
  <si>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</si>
  <si>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</si>
  <si>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</si>
  <si>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</si>
  <si>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</si>
  <si>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</si>
  <si>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</si>
  <si>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</si>
  <si>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</si>
  <si>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</si>
  <si>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</si>
  <si>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</si>
  <si>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</si>
  <si>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</si>
  <si>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</si>
  <si>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</si>
  <si>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</si>
  <si>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</si>
  <si>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</si>
  <si>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</si>
  <si>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</si>
  <si>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</si>
  <si>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</si>
  <si>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</si>
  <si>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</si>
  <si>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</si>
  <si>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</si>
  <si>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</si>
  <si>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</si>
  <si>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</si>
  <si>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</si>
  <si>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</si>
  <si>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</si>
  <si>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</si>
  <si>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</si>
  <si>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</si>
  <si>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</si>
  <si>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</si>
  <si>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</si>
  <si>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</si>
  <si>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</si>
  <si>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</si>
  <si>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</si>
  <si>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</si>
  <si>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</si>
  <si>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</si>
  <si>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</si>
  <si>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</si>
  <si>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</si>
  <si>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</si>
  <si>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</si>
  <si>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</si>
  <si>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</si>
  <si>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</si>
  <si>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</si>
  <si>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</si>
  <si>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</si>
  <si>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</si>
  <si>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</si>
  <si>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</si>
  <si>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</si>
  <si>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</si>
  <si>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</si>
  <si>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</si>
  <si>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</si>
  <si>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</si>
  <si>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</si>
  <si>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</si>
  <si>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</si>
  <si>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</si>
  <si>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</si>
  <si>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</si>
  <si>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</si>
  <si>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</si>
  <si>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</si>
  <si>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</si>
  <si>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</si>
  <si>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</si>
  <si>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</si>
  <si>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</si>
  <si>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</si>
  <si>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</si>
  <si>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</si>
  <si>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</si>
  <si>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</si>
  <si>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</si>
  <si>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</si>
  <si>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</si>
  <si>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</si>
  <si>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</si>
  <si>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</si>
  <si>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</si>
  <si>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</si>
  <si>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</si>
  <si>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</si>
  <si>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</si>
  <si>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</si>
  <si>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</si>
  <si>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</si>
  <si>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</si>
  <si>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</si>
  <si>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</si>
  <si>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</si>
  <si>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</si>
  <si>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</si>
  <si>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</si>
  <si>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</si>
  <si>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</si>
  <si>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</si>
  <si>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</si>
  <si>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</si>
  <si>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</si>
  <si>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</si>
  <si>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</si>
  <si>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</si>
  <si>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</si>
  <si>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</si>
  <si>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</si>
  <si>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</si>
  <si>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</si>
  <si>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</si>
  <si>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</si>
  <si>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</si>
  <si>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</si>
  <si>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</si>
  <si>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</si>
  <si>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</si>
  <si>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</si>
  <si>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</si>
  <si>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</si>
  <si>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</si>
  <si>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</si>
  <si>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</si>
  <si>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</si>
  <si>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</si>
  <si>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</si>
  <si>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</si>
  <si>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</si>
  <si>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</si>
  <si>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</si>
  <si>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</si>
  <si>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</si>
  <si>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</si>
  <si>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</si>
  <si>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</si>
  <si>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</si>
  <si>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</si>
  <si>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</si>
  <si>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</si>
  <si>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</si>
  <si>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</si>
  <si>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</si>
  <si>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</si>
  <si>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</si>
  <si>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</si>
  <si>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</si>
  <si>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</si>
  <si>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</si>
  <si>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</si>
  <si>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</si>
  <si>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</si>
  <si>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</si>
  <si>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</si>
  <si>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</si>
  <si>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</si>
  <si>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</si>
  <si>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</si>
  <si>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</si>
  <si>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</si>
  <si>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</si>
  <si>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</si>
  <si>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</si>
  <si>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</si>
  <si>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</si>
  <si>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</si>
  <si>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</si>
  <si>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</si>
  <si>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</si>
  <si>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</si>
  <si>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</si>
  <si>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</si>
  <si>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</si>
  <si>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</si>
  <si>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</si>
  <si>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</si>
  <si>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</si>
  <si>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</si>
  <si>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</si>
  <si>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</si>
  <si>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</si>
  <si>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</si>
  <si>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</si>
  <si>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</si>
  <si>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</si>
  <si>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</si>
  <si>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</si>
  <si>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</si>
  <si>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</si>
  <si>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</si>
  <si>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</si>
  <si>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</si>
  <si>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</si>
  <si>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</si>
  <si>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</si>
  <si>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</si>
  <si>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</si>
  <si>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</si>
  <si>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</si>
  <si>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</si>
  <si>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</si>
  <si>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</si>
  <si>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</si>
  <si>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</si>
  <si>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</si>
  <si>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</si>
  <si>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</si>
  <si>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</si>
  <si>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</si>
  <si>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</si>
  <si>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</si>
  <si>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</si>
  <si>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</si>
  <si>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</si>
  <si>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</si>
  <si>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</si>
  <si>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</si>
  <si>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</si>
  <si>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</si>
  <si>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</si>
  <si>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</si>
  <si>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</si>
  <si>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</si>
  <si>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</si>
  <si>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</si>
  <si>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</si>
  <si>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</si>
  <si>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</si>
  <si>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</si>
  <si>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</si>
  <si>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</si>
  <si>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</si>
  <si>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</si>
  <si>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</si>
  <si>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</si>
  <si>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</si>
  <si>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</si>
  <si>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</si>
  <si>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</si>
  <si>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</si>
  <si>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</si>
  <si>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</si>
  <si>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</si>
  <si>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</si>
  <si>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</si>
  <si>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</si>
  <si>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</si>
  <si>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</si>
  <si>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</si>
  <si>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</si>
  <si>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</si>
  <si>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</si>
  <si>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</si>
  <si>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</si>
  <si>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</si>
  <si>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</si>
  <si>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</si>
  <si>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</si>
  <si>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</si>
  <si>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</si>
  <si>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</si>
  <si>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</si>
  <si>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</si>
  <si>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</si>
  <si>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</si>
  <si>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</si>
  <si>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</si>
  <si>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</si>
  <si>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</si>
  <si>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</si>
  <si>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</si>
  <si>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</si>
  <si>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</si>
  <si>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</si>
  <si>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</si>
  <si>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</si>
  <si>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</si>
  <si>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</si>
  <si>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</si>
  <si>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</si>
  <si>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</si>
  <si>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</si>
  <si>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</si>
  <si>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</si>
  <si>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</si>
  <si>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</si>
  <si>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</si>
  <si>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</si>
  <si>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</si>
  <si>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</si>
  <si>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</si>
  <si>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</si>
  <si>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</si>
  <si>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</si>
  <si>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</si>
  <si>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</si>
  <si>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</si>
  <si>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</si>
  <si>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</si>
  <si>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</si>
  <si>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</si>
  <si>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</si>
  <si>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</si>
  <si>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</si>
  <si>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</si>
  <si>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</si>
  <si>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</si>
  <si>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</si>
  <si>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</si>
  <si>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</si>
  <si>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</si>
  <si>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</si>
  <si>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</si>
  <si>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</si>
  <si>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</si>
  <si>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</si>
  <si>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</si>
  <si>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</si>
  <si>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</si>
  <si>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</si>
  <si>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</si>
  <si>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</si>
  <si>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</si>
  <si>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</si>
  <si>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</si>
  <si>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</si>
  <si>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</si>
  <si>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</si>
  <si>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</si>
  <si>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</si>
  <si>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</si>
  <si>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</si>
  <si>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</si>
  <si>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</si>
  <si>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</si>
  <si>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</si>
  <si>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</si>
  <si>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</si>
  <si>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</si>
  <si>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</si>
  <si>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</si>
  <si>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</si>
  <si>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</si>
  <si>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</si>
  <si>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</si>
  <si>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</si>
  <si>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</si>
  <si>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</si>
  <si>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</si>
  <si>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</si>
  <si>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</si>
  <si>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</si>
  <si>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</si>
  <si>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</si>
  <si>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</si>
  <si>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</si>
  <si>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</si>
  <si>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</si>
  <si>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</si>
  <si>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</si>
  <si>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</si>
  <si>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</si>
  <si>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</si>
  <si>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</si>
  <si>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</si>
  <si>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</si>
  <si>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</si>
  <si>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</si>
  <si>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</si>
  <si>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</si>
  <si>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</si>
  <si>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</si>
  <si>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</si>
  <si>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</si>
  <si>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</si>
  <si>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</si>
  <si>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</si>
  <si>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</si>
  <si>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</si>
  <si>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</si>
  <si>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</si>
  <si>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</si>
  <si>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</si>
  <si>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</si>
  <si>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</si>
  <si>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</si>
  <si>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</si>
  <si>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</si>
  <si>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</si>
  <si>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</si>
  <si>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</si>
  <si>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</si>
  <si>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</si>
  <si>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</si>
  <si>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</si>
  <si>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</si>
  <si>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</si>
  <si>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</si>
  <si>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</si>
  <si>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</si>
  <si>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</si>
  <si>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</si>
  <si>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</si>
  <si>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</si>
  <si>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</si>
  <si>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</si>
  <si>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</si>
  <si>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</si>
  <si>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</si>
  <si>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</si>
  <si>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</si>
  <si>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</si>
  <si>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</si>
  <si>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</si>
  <si>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</si>
  <si>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</si>
  <si>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</si>
  <si>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</si>
  <si>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</si>
  <si>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</si>
  <si>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</si>
  <si>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</si>
  <si>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</si>
  <si>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</si>
  <si>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</si>
  <si>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</si>
  <si>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</si>
  <si>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</si>
  <si>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</si>
  <si>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</si>
  <si>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</si>
  <si>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</si>
  <si>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</si>
  <si>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</si>
  <si>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</si>
  <si>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</si>
  <si>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</si>
  <si>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</si>
  <si>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</si>
  <si>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</si>
  <si>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</si>
  <si>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</si>
  <si>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</si>
  <si>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</si>
  <si>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</si>
  <si>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</si>
  <si>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</si>
  <si>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</si>
  <si>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</si>
  <si>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</si>
  <si>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</si>
  <si>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</si>
  <si>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</si>
  <si>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</si>
  <si>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</si>
  <si>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</si>
  <si>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</si>
  <si>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</si>
  <si>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</si>
  <si>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</si>
  <si>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</si>
  <si>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</si>
  <si>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</si>
  <si>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</si>
  <si>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</si>
  <si>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</si>
  <si>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</si>
  <si>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</si>
  <si>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</si>
  <si>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</si>
  <si>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</si>
  <si>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</si>
  <si>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</si>
  <si>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</si>
  <si>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</si>
  <si>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</si>
  <si>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</si>
  <si>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</si>
  <si>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</si>
  <si>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</si>
  <si>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</si>
  <si>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</si>
  <si>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</si>
  <si>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</si>
  <si>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</si>
  <si>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</si>
  <si>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</si>
  <si>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</si>
  <si>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</si>
  <si>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</si>
  <si>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</si>
  <si>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</si>
  <si>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</si>
  <si>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</si>
  <si>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</si>
  <si>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</si>
  <si>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</si>
  <si>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</si>
  <si>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</si>
  <si>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</si>
  <si>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</si>
  <si>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</si>
  <si>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</si>
  <si>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</si>
  <si>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</si>
  <si>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</si>
  <si>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</si>
  <si>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</si>
  <si>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</si>
  <si>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</si>
  <si>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</si>
  <si>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</si>
  <si>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</si>
  <si>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</si>
  <si>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</si>
  <si>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</si>
  <si>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</si>
  <si>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</si>
  <si>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</si>
  <si>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</si>
  <si>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</si>
  <si>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</si>
  <si>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</si>
  <si>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</si>
  <si>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</si>
  <si>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</si>
  <si>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</si>
  <si>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</si>
  <si>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</si>
  <si>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</si>
  <si>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</si>
  <si>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</si>
  <si>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</si>
  <si>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</si>
  <si>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</si>
  <si>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</si>
  <si>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</si>
  <si>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</si>
  <si>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</si>
  <si>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</si>
  <si>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</si>
  <si>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</si>
  <si>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</si>
  <si>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</si>
  <si>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</si>
  <si>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</si>
  <si>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</si>
  <si>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</si>
  <si>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</si>
  <si>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</si>
  <si>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</si>
  <si>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</si>
  <si>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</si>
  <si>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</si>
  <si>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</si>
  <si>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</si>
  <si>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</si>
  <si>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</si>
  <si>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</si>
  <si>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</si>
  <si>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</si>
  <si>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</si>
  <si>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</si>
  <si>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</si>
  <si>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</si>
  <si>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</si>
  <si>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</si>
  <si>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</si>
  <si>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</si>
  <si>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</si>
  <si>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</si>
  <si>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</si>
  <si>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</si>
  <si>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</si>
  <si>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</si>
  <si>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</si>
  <si>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</si>
  <si>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</si>
  <si>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</si>
  <si>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</si>
  <si>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</si>
  <si>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</si>
  <si>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</si>
  <si>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</si>
  <si>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</si>
  <si>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</si>
  <si>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</si>
  <si>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</si>
  <si>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</si>
  <si>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</si>
  <si>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</si>
  <si>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</si>
  <si>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</si>
  <si>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</si>
  <si>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</si>
  <si>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</si>
  <si>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</si>
  <si>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</si>
  <si>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</si>
  <si>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</si>
  <si>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</si>
  <si>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</si>
  <si>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</si>
  <si>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</si>
  <si>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</si>
  <si>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</si>
  <si>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</si>
  <si>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</si>
  <si>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</si>
  <si>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</si>
  <si>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</si>
  <si>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</si>
  <si>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</si>
  <si>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</si>
  <si>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</si>
  <si>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</si>
  <si>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</si>
  <si>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</si>
  <si>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</si>
  <si>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</si>
  <si>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</si>
  <si>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</si>
  <si>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</si>
  <si>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</si>
  <si>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</si>
  <si>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</si>
  <si>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</si>
  <si>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</si>
  <si>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</si>
  <si>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</si>
  <si>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</si>
  <si>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</si>
  <si>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</si>
  <si>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</si>
  <si>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</si>
  <si>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</si>
  <si>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</si>
  <si>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</si>
  <si>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</si>
  <si>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</si>
  <si>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</si>
  <si>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</si>
  <si>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</si>
  <si>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</si>
  <si>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</si>
  <si>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</si>
  <si>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</si>
  <si>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</si>
  <si>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</si>
  <si>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</si>
  <si>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</si>
  <si>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</si>
  <si>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</si>
  <si>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</si>
  <si>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</si>
  <si>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</si>
  <si>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</si>
  <si>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</si>
  <si>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</si>
  <si>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</si>
  <si>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</si>
  <si>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</si>
  <si>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</si>
  <si>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</si>
  <si>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</si>
  <si>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</si>
  <si>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</si>
  <si>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</si>
  <si>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</si>
  <si>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</si>
  <si>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</si>
  <si>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</si>
  <si>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</si>
  <si>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</si>
  <si>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</si>
  <si>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</si>
  <si>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</si>
  <si>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</si>
  <si>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</si>
  <si>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</si>
  <si>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</si>
  <si>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</si>
  <si>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</si>
  <si>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</si>
  <si>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</si>
  <si>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</si>
  <si>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</si>
  <si>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</si>
  <si>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</si>
  <si>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</si>
  <si>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</si>
  <si>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</si>
  <si>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</si>
  <si>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</si>
  <si>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</si>
  <si>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</si>
  <si>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</si>
  <si>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</si>
  <si>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</si>
  <si>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</si>
  <si>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</si>
  <si>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</si>
  <si>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</si>
  <si>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</si>
  <si>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</si>
  <si>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</si>
  <si>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</si>
  <si>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</si>
  <si>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</si>
  <si>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</si>
  <si>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</si>
  <si>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</si>
  <si>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</si>
  <si>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</si>
  <si>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</si>
  <si>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</si>
  <si>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</si>
  <si>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</si>
  <si>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</si>
  <si>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</si>
  <si>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</si>
  <si>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</si>
  <si>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</si>
  <si>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</si>
  <si>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</si>
  <si>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</si>
  <si>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</si>
  <si>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</si>
  <si>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</si>
  <si>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</si>
  <si>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</si>
  <si>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</si>
  <si>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</si>
  <si>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</si>
  <si>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</si>
  <si>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</si>
  <si>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</si>
  <si>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</si>
  <si>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</si>
  <si>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</si>
  <si>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</si>
  <si>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</si>
  <si>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</si>
  <si>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</si>
  <si>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</si>
  <si>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</si>
  <si>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</si>
  <si>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</si>
  <si>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</si>
  <si>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</si>
  <si>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</si>
  <si>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</si>
  <si>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</si>
  <si>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</si>
  <si>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</si>
  <si>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</si>
  <si>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</si>
  <si>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</si>
  <si>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</si>
  <si>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</si>
  <si>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</si>
  <si>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</si>
  <si>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</si>
  <si>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</si>
  <si>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</si>
  <si>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</si>
  <si>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</si>
  <si>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</si>
  <si>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</si>
  <si>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</si>
  <si>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</si>
  <si>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</si>
  <si>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</si>
  <si>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</si>
  <si>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</si>
  <si>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</si>
  <si>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</si>
  <si>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</si>
  <si>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</si>
  <si>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</si>
  <si>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</si>
  <si>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</si>
  <si>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</si>
  <si>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</si>
  <si>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</si>
  <si>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</si>
  <si>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</si>
  <si>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</si>
  <si>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</si>
  <si>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</si>
  <si>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</si>
  <si>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</si>
  <si>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</si>
  <si>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</si>
  <si>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</si>
  <si>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</si>
  <si>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</si>
  <si>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</si>
  <si>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</si>
  <si>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</si>
  <si>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</si>
  <si>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</si>
  <si>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</si>
  <si>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</si>
  <si>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</si>
  <si>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</si>
  <si>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</si>
  <si>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</si>
  <si>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</si>
  <si>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</si>
  <si>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</si>
  <si>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</si>
  <si>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</si>
  <si>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</si>
  <si>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</si>
  <si>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</si>
  <si>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</si>
  <si>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</si>
  <si>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</si>
  <si>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</si>
  <si>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</si>
  <si>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</si>
  <si>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</si>
  <si>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</si>
  <si>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</si>
  <si>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</si>
  <si>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</si>
  <si>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</si>
  <si>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</si>
  <si>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</si>
  <si>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</si>
  <si>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</si>
  <si>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</si>
  <si>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</si>
  <si>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</si>
  <si>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</si>
  <si>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</si>
  <si>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</si>
  <si>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</si>
  <si>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</si>
  <si>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</si>
  <si>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</si>
  <si>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</si>
  <si>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</si>
  <si>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</si>
  <si>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</si>
  <si>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</si>
  <si>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</si>
  <si>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</si>
  <si>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</si>
  <si>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</si>
  <si>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</si>
  <si>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</si>
  <si>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</si>
  <si>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</si>
  <si>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</si>
  <si>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</si>
  <si>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</si>
  <si>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</si>
  <si>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</si>
  <si>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</si>
  <si>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</si>
  <si>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</si>
  <si>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</si>
  <si>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</si>
  <si>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</si>
  <si>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</si>
  <si>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</si>
  <si>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</si>
  <si>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</si>
  <si>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</si>
  <si>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</si>
  <si>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</si>
  <si>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</si>
  <si>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</si>
  <si>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</si>
  <si>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</si>
  <si>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</si>
  <si>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</si>
  <si>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</si>
  <si>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</si>
  <si>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</si>
  <si>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</si>
  <si>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</si>
  <si>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</si>
  <si>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</si>
  <si>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</si>
  <si>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</si>
  <si>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</si>
  <si>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</si>
  <si>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</si>
  <si>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</si>
  <si>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</si>
  <si>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</si>
  <si>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</si>
  <si>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</si>
  <si>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</si>
  <si>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</si>
  <si>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</si>
  <si>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</si>
  <si>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</si>
  <si>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</si>
  <si>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</si>
  <si>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</si>
  <si>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</si>
  <si>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</si>
  <si>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</si>
  <si>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</si>
  <si>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</si>
  <si>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</si>
  <si>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</si>
  <si>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</si>
  <si>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</si>
  <si>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</si>
  <si>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</si>
  <si>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</si>
  <si>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</si>
  <si>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</si>
  <si>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</si>
  <si>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</si>
  <si>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</si>
  <si>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</si>
  <si>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</si>
  <si>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</si>
  <si>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</si>
  <si>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</si>
  <si>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</si>
  <si>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</si>
  <si>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</si>
  <si>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</si>
  <si>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</si>
  <si>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</si>
  <si>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</si>
  <si>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</si>
  <si>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</si>
  <si>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</si>
  <si>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</si>
  <si>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</si>
  <si>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</si>
  <si>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</si>
  <si>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</si>
  <si>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</si>
  <si>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</si>
  <si>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</si>
  <si>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</si>
  <si>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</si>
  <si>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</si>
  <si>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</si>
  <si>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</si>
  <si>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</si>
  <si>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</si>
  <si>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</si>
  <si>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</si>
  <si>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</si>
  <si>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</si>
  <si>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</si>
  <si>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</si>
  <si>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</si>
  <si>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</si>
  <si>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</si>
  <si>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</si>
  <si>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</si>
  <si>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</si>
  <si>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</si>
  <si>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</si>
  <si>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</si>
  <si>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</si>
  <si>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</si>
  <si>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</si>
  <si>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</si>
  <si>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</si>
  <si>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</si>
  <si>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</si>
  <si>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</si>
  <si>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</si>
  <si>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</si>
  <si>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</si>
  <si>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</si>
  <si>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</si>
  <si>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</si>
  <si>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</si>
  <si>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</si>
  <si>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</si>
  <si>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</si>
  <si>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</si>
  <si>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</si>
  <si>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</si>
  <si>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</si>
  <si>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</si>
  <si>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</si>
  <si>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</si>
  <si>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</si>
  <si>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</si>
  <si>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</si>
  <si>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</si>
  <si>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</si>
  <si>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</si>
  <si>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</si>
  <si>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</si>
  <si>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</si>
  <si>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</si>
  <si>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</si>
  <si>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</si>
  <si>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</si>
  <si>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</si>
  <si>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</si>
  <si>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</si>
  <si>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</si>
  <si>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</si>
  <si>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</si>
  <si>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</si>
  <si>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</si>
  <si>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</si>
  <si>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</si>
  <si>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</si>
  <si>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</si>
  <si>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</si>
  <si>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</si>
  <si>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</si>
  <si>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</si>
  <si>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</si>
  <si>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</si>
  <si>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</si>
  <si>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</si>
  <si>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</si>
  <si>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</si>
  <si>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</si>
  <si>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</si>
  <si>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</si>
  <si>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</si>
  <si>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</si>
  <si>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</si>
  <si>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</si>
  <si>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</si>
  <si>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</si>
  <si>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</si>
  <si>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</si>
  <si>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</si>
  <si>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</si>
  <si>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</si>
  <si>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</si>
  <si>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</si>
  <si>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</si>
  <si>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</si>
  <si>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</si>
  <si>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</si>
  <si>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</si>
  <si>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</si>
  <si>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</si>
  <si>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</si>
  <si>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</si>
  <si>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</si>
  <si>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</si>
  <si>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</si>
  <si>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</si>
  <si>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</si>
  <si>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</si>
  <si>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</si>
  <si>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</si>
  <si>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</si>
  <si>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</si>
  <si>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</si>
  <si>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</si>
  <si>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</si>
  <si>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</si>
  <si>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</si>
  <si>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</si>
  <si>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</si>
  <si>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</si>
  <si>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</si>
  <si>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</si>
  <si>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</si>
  <si>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</si>
  <si>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</si>
  <si>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</si>
  <si>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</si>
  <si>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</si>
  <si>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</si>
  <si>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</si>
  <si>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</si>
  <si>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</si>
  <si>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</si>
  <si>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</si>
  <si>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</si>
  <si>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</si>
  <si>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</si>
  <si>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</si>
  <si>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</si>
  <si>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</si>
  <si>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</si>
  <si>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</si>
  <si>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</si>
  <si>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</si>
  <si>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</si>
  <si>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</si>
  <si>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</si>
  <si>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</si>
  <si>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</si>
  <si>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</si>
  <si>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</si>
  <si>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</si>
  <si>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</si>
  <si>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</si>
  <si>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</si>
  <si>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</si>
  <si>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</si>
  <si>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</si>
  <si>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</si>
  <si>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</si>
  <si>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</si>
  <si>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</si>
  <si>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</si>
  <si>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</si>
  <si>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</si>
  <si>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</si>
  <si>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</si>
  <si>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</si>
  <si>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</si>
  <si>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</si>
  <si>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</si>
  <si>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</si>
  <si>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</si>
  <si>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</si>
  <si>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</si>
  <si>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</si>
  <si>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</si>
  <si>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</si>
  <si>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</si>
  <si>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</si>
  <si>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</si>
  <si>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</si>
  <si>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</si>
  <si>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</si>
  <si>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</si>
  <si>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</si>
  <si>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</si>
  <si>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</si>
  <si>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</si>
  <si>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</si>
  <si>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</si>
  <si>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</si>
  <si>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</si>
  <si>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</si>
  <si>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</si>
  <si>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</si>
  <si>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</si>
  <si>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</si>
  <si>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</si>
  <si>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</si>
  <si>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</si>
  <si>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</si>
  <si>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</si>
  <si>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</si>
  <si>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</si>
  <si>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</si>
  <si>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</si>
  <si>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</si>
  <si>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</si>
  <si>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</si>
  <si>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</si>
  <si>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</si>
  <si>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</si>
  <si>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</si>
  <si>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</si>
  <si>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</si>
  <si>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</si>
  <si>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</si>
  <si>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</si>
  <si>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</si>
  <si>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</si>
  <si>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</si>
  <si>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</si>
  <si>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</si>
  <si>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</si>
  <si>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</si>
  <si>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</si>
  <si>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</si>
  <si>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</si>
  <si>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</si>
  <si>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</si>
  <si>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</si>
  <si>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</si>
  <si>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</si>
  <si>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</si>
  <si>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</si>
  <si>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</si>
  <si>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</si>
  <si>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</si>
  <si>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</si>
  <si>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</si>
  <si>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</si>
  <si>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</si>
  <si>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</si>
  <si>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</si>
  <si>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</si>
  <si>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</si>
  <si>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</si>
  <si>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</si>
  <si>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</si>
  <si>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</si>
  <si>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</si>
  <si>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</si>
  <si>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</si>
  <si>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</si>
  <si>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</si>
  <si>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</si>
  <si>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</si>
  <si>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</si>
  <si>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</si>
  <si>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</si>
  <si>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</si>
  <si>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</si>
  <si>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</si>
  <si>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</si>
  <si>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</si>
  <si>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</si>
  <si>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</si>
  <si>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</si>
  <si>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</si>
  <si>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</si>
  <si>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</si>
  <si>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</si>
  <si>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</si>
  <si>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</si>
  <si>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</si>
  <si>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</si>
  <si>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</si>
  <si>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</si>
  <si>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</si>
  <si>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</si>
  <si>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</si>
  <si>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</si>
  <si>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</si>
  <si>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</si>
  <si>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</si>
  <si>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</si>
  <si>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</si>
  <si>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</si>
  <si>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</si>
  <si>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</si>
  <si>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</si>
  <si>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</si>
  <si>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</si>
  <si>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</si>
  <si>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</si>
  <si>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</si>
  <si>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</si>
  <si>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</si>
  <si>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</si>
  <si>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</si>
  <si>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</si>
  <si>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</si>
  <si>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</si>
  <si>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</si>
  <si>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</si>
  <si>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</si>
  <si>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</si>
  <si>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</si>
  <si>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</si>
  <si>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</si>
  <si>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</si>
  <si>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</si>
  <si>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</si>
  <si>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</si>
  <si>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</si>
  <si>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</si>
  <si>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</si>
  <si>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</si>
  <si>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</si>
  <si>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</si>
  <si>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</si>
  <si>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</si>
  <si>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</si>
  <si>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</si>
  <si>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</si>
  <si>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</si>
  <si>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</si>
  <si>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</si>
  <si>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</si>
  <si>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</si>
  <si>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</si>
  <si>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</si>
  <si>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</si>
  <si>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</si>
  <si>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</si>
  <si>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</si>
  <si>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</si>
  <si>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</si>
  <si>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</si>
  <si>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</si>
  <si>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</si>
  <si>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</si>
  <si>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</si>
  <si>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</si>
  <si>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</si>
  <si>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</si>
  <si>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</si>
  <si>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</si>
  <si>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</si>
  <si>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</si>
  <si>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</si>
  <si>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</si>
  <si>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</si>
  <si>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</si>
  <si>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</si>
  <si>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</si>
  <si>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</si>
  <si>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</si>
  <si>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</si>
  <si>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</si>
  <si>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</si>
  <si>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</si>
  <si>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</si>
  <si>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</si>
  <si>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</si>
  <si>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</si>
  <si>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</si>
  <si>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</si>
  <si>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</si>
  <si>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</si>
  <si>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</si>
  <si>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</si>
  <si>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</si>
  <si>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</si>
  <si>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</si>
  <si>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</si>
  <si>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</si>
  <si>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</si>
  <si>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</si>
  <si>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</si>
  <si>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</si>
  <si>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</si>
  <si>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</si>
  <si>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</si>
  <si>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</si>
  <si>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</si>
  <si>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</si>
  <si>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</si>
  <si>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</si>
  <si>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</si>
  <si>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</si>
  <si>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</si>
  <si>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</si>
  <si>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</si>
  <si>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</si>
  <si>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</si>
  <si>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</si>
  <si>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</si>
  <si>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</si>
  <si>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</si>
  <si>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</si>
  <si>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</si>
  <si>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</si>
  <si>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</si>
  <si>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</si>
  <si>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</si>
  <si>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</si>
  <si>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</si>
  <si>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</si>
  <si>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</si>
  <si>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</si>
  <si>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</si>
  <si>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</si>
  <si>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</si>
  <si>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</si>
  <si>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</si>
  <si>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</si>
  <si>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</si>
  <si>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</si>
  <si>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</si>
  <si>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</si>
  <si>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</si>
  <si>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</si>
  <si>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</si>
  <si>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</si>
  <si>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</si>
  <si>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</si>
  <si>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</si>
  <si>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</si>
  <si>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</si>
  <si>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</si>
  <si>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</si>
  <si>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</si>
  <si>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</si>
  <si>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</si>
  <si>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</si>
  <si>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</si>
  <si>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</si>
  <si>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</si>
  <si>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</si>
  <si>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</si>
  <si>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</si>
  <si>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</si>
  <si>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</si>
  <si>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</si>
  <si>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</si>
  <si>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</si>
  <si>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</si>
  <si>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</si>
  <si>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</si>
  <si>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</si>
  <si>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</si>
  <si>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</si>
  <si>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</si>
  <si>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</si>
  <si>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</si>
  <si>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</si>
  <si>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</si>
  <si>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</si>
  <si>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</si>
  <si>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</si>
  <si>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</si>
  <si>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</si>
  <si>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</si>
  <si>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</si>
  <si>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</si>
  <si>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</si>
  <si>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</si>
  <si>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</si>
  <si>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</si>
  <si>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</si>
  <si>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</si>
  <si>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</si>
  <si>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</si>
  <si>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</si>
  <si>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</si>
  <si>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</si>
  <si>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</si>
  <si>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</si>
  <si>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</si>
  <si>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</si>
  <si>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</si>
  <si>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</si>
  <si>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</si>
  <si>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</si>
  <si>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</si>
  <si>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</si>
  <si>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</si>
  <si>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</si>
  <si>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</si>
  <si>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</si>
  <si>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</si>
  <si>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</si>
  <si>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</si>
  <si>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</si>
  <si>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</si>
  <si>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</si>
  <si>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</si>
  <si>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</si>
  <si>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</si>
  <si>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</si>
  <si>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</si>
  <si>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</si>
  <si>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</si>
  <si>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</si>
  <si>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</si>
  <si>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</si>
  <si>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</si>
  <si>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</si>
  <si>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</si>
  <si>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</si>
  <si>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</si>
  <si>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</si>
  <si>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</si>
  <si>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</si>
  <si>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</si>
  <si>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</si>
  <si>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</si>
  <si>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</si>
  <si>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</si>
  <si>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</si>
  <si>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</si>
  <si>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</si>
  <si>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</si>
  <si>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</si>
  <si>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</si>
  <si>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</si>
  <si>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</si>
  <si>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</si>
  <si>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</si>
  <si>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</si>
  <si>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</si>
  <si>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</si>
  <si>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</si>
  <si>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</si>
  <si>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</si>
  <si>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</si>
  <si>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</si>
  <si>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</si>
  <si>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</si>
  <si>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</si>
  <si>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</si>
  <si>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</si>
  <si>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</si>
  <si>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</si>
  <si>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</si>
  <si>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</si>
  <si>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</si>
  <si>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</si>
  <si>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</si>
  <si>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</si>
  <si>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</si>
  <si>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</si>
  <si>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</si>
  <si>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</si>
  <si>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</si>
  <si>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</si>
  <si>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</si>
  <si>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</si>
  <si>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</si>
  <si>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</si>
  <si>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</si>
  <si>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</si>
  <si>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</si>
  <si>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</si>
  <si>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</si>
  <si>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</si>
  <si>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</si>
  <si>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</si>
  <si>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</si>
  <si>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</si>
  <si>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</si>
  <si>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</si>
  <si>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</si>
  <si>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</si>
  <si>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</si>
  <si>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</si>
  <si>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</si>
  <si>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</si>
  <si>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</si>
  <si>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</si>
  <si>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</si>
  <si>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</si>
  <si>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</si>
  <si>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</si>
  <si>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</si>
  <si>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</si>
  <si>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</si>
  <si>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</si>
  <si>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</si>
  <si>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</si>
  <si>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</si>
  <si>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</si>
  <si>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</si>
  <si>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</si>
  <si>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</si>
  <si>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</si>
  <si>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</si>
  <si>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</si>
  <si>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</si>
  <si>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</si>
  <si>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</si>
  <si>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</si>
  <si>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</si>
  <si>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</si>
  <si>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</si>
  <si>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</si>
  <si>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</si>
  <si>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</si>
  <si>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</si>
  <si>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</si>
  <si>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</si>
  <si>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</si>
  <si>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</si>
  <si>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</si>
  <si>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</si>
  <si>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</si>
  <si>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</si>
  <si>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</si>
  <si>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</si>
  <si>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</si>
  <si>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</si>
  <si>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</si>
  <si>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</si>
  <si>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</si>
  <si>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</si>
  <si>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</si>
  <si>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</si>
  <si>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</si>
  <si>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</si>
  <si>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</si>
  <si>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</si>
  <si>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</si>
  <si>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</si>
  <si>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</si>
  <si>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</si>
  <si>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</si>
  <si>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</si>
  <si>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</si>
  <si>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</si>
  <si>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</si>
  <si>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</si>
  <si>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</si>
  <si>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</si>
  <si>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</si>
  <si>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</si>
  <si>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</si>
  <si>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</si>
  <si>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</si>
  <si>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</si>
  <si>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</si>
  <si>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</si>
  <si>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</si>
  <si>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</si>
  <si>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</si>
  <si>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</si>
  <si>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</si>
  <si>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</si>
  <si>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</si>
  <si>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</si>
  <si>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</si>
  <si>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</si>
  <si>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</si>
  <si>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</si>
  <si>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</si>
  <si>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</si>
  <si>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</si>
  <si>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</si>
  <si>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</si>
  <si>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</si>
  <si>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</si>
  <si>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</si>
  <si>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</si>
  <si>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</si>
  <si>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</si>
  <si>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</si>
  <si>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</si>
  <si>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</si>
  <si>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</si>
  <si>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</si>
  <si>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</si>
  <si>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</si>
  <si>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</si>
  <si>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</si>
  <si>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</si>
  <si>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</si>
  <si>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</si>
  <si>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</si>
  <si>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</si>
  <si>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</si>
  <si>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</si>
  <si>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</si>
  <si>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</si>
  <si>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</si>
  <si>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</si>
  <si>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</si>
  <si>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</si>
  <si>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</si>
  <si>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</si>
  <si>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</si>
  <si>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</si>
  <si>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</si>
  <si>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</si>
  <si>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</si>
  <si>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</si>
  <si>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</si>
  <si>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</si>
  <si>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</si>
  <si>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</si>
  <si>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</si>
  <si>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</si>
  <si>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</si>
  <si>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</si>
  <si>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</si>
  <si>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</si>
  <si>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</si>
  <si>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</si>
  <si>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</si>
  <si>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</si>
  <si>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</si>
  <si>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</si>
  <si>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</si>
  <si>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</si>
  <si>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</si>
  <si>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</si>
  <si>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</si>
  <si>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</si>
  <si>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</si>
  <si>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</si>
  <si>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</si>
  <si>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</si>
  <si>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</si>
  <si>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</si>
  <si>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</si>
  <si>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</si>
  <si>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</si>
  <si>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</si>
  <si>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</si>
  <si>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</si>
  <si>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</si>
  <si>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</si>
  <si>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</si>
  <si>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</si>
  <si>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</si>
  <si>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</si>
  <si>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</si>
  <si>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</si>
  <si>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</si>
  <si>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</si>
  <si>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</si>
  <si>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</si>
  <si>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</si>
  <si>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</si>
  <si>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</si>
  <si>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</si>
  <si>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</si>
  <si>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</si>
  <si>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</si>
  <si>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</si>
  <si>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</si>
  <si>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</si>
  <si>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</si>
  <si>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</si>
  <si>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</si>
  <si>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</si>
  <si>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</si>
  <si>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</si>
  <si>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</si>
  <si>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</si>
  <si>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</si>
  <si>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</si>
  <si>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</si>
  <si>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</si>
  <si>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</si>
  <si>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</si>
  <si>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</si>
  <si>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</si>
  <si>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</si>
  <si>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</si>
  <si>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</si>
  <si>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</si>
  <si>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</si>
  <si>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</si>
  <si>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</si>
  <si>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</si>
  <si>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</si>
  <si>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</si>
  <si>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</si>
  <si>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</si>
  <si>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</si>
  <si>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</si>
  <si>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</si>
  <si>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</si>
  <si>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</si>
  <si>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</si>
  <si>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</si>
  <si>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</si>
  <si>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</si>
  <si>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</si>
  <si>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</si>
  <si>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</si>
  <si>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</si>
  <si>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</si>
  <si>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</si>
  <si>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</si>
  <si>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</si>
  <si>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</si>
  <si>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</si>
  <si>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</si>
  <si>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</si>
  <si>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</si>
  <si>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</si>
  <si>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</si>
  <si>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</si>
  <si>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</si>
  <si>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</si>
  <si>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</si>
  <si>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</si>
  <si>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</si>
  <si>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</si>
  <si>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</si>
  <si>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</si>
  <si>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</si>
  <si>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</si>
  <si>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</si>
  <si>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</si>
  <si>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</si>
  <si>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</si>
  <si>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</si>
  <si>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</si>
  <si>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</si>
  <si>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</si>
  <si>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</si>
  <si>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</si>
  <si>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</si>
  <si>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</si>
  <si>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</si>
  <si>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</si>
  <si>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</si>
  <si>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</si>
  <si>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</si>
  <si>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</si>
  <si>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</si>
  <si>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</si>
  <si>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</si>
  <si>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</si>
  <si>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</si>
  <si>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</si>
  <si>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</si>
  <si>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</si>
  <si>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</si>
  <si>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</si>
  <si>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</si>
  <si>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</si>
  <si>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</si>
  <si>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</si>
  <si>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</si>
  <si>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</si>
  <si>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</si>
  <si>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</si>
  <si>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</si>
  <si>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</si>
  <si>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</si>
  <si>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</si>
  <si>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</si>
  <si>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</si>
  <si>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</si>
  <si>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</si>
  <si>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</si>
  <si>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</si>
  <si>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</si>
  <si>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</si>
  <si>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</si>
  <si>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</si>
  <si>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</si>
  <si>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</si>
  <si>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</si>
  <si>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</si>
  <si>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</si>
  <si>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</si>
  <si>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</si>
  <si>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</si>
  <si>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</si>
  <si>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</si>
  <si>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</si>
  <si>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</si>
  <si>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</si>
  <si>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</si>
  <si>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</si>
  <si>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</si>
  <si>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</si>
  <si>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</si>
  <si>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</si>
  <si>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</si>
  <si>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</si>
  <si>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</si>
  <si>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</si>
  <si>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</si>
  <si>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</si>
  <si>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</si>
  <si>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</si>
  <si>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</si>
  <si>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</si>
  <si>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</si>
  <si>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</si>
  <si>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</si>
  <si>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</si>
  <si>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</si>
  <si>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</si>
  <si>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</si>
  <si>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</si>
  <si>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</si>
  <si>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</si>
  <si>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</si>
  <si>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</si>
  <si>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</si>
  <si>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</si>
  <si>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</si>
  <si>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</si>
  <si>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</si>
  <si>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</si>
  <si>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</si>
  <si>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</si>
  <si>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</si>
  <si>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</si>
  <si>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</si>
  <si>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</si>
  <si>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</si>
  <si>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</si>
  <si>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</si>
  <si>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</si>
  <si>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</si>
  <si>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</si>
  <si>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</si>
  <si>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</si>
  <si>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</si>
  <si>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</si>
  <si>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</si>
  <si>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</si>
  <si>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</si>
  <si>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</si>
  <si>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</si>
  <si>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</si>
  <si>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</si>
  <si>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</si>
  <si>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</si>
  <si>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</si>
  <si>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</si>
  <si>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</si>
  <si>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</si>
  <si>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</si>
  <si>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</si>
  <si>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</si>
  <si>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</si>
  <si>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</si>
  <si>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</si>
  <si>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</si>
  <si>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</si>
  <si>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</si>
  <si>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</si>
  <si>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</si>
  <si>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</si>
  <si>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</si>
  <si>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</si>
  <si>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</si>
  <si>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</si>
  <si>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</si>
  <si>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</si>
  <si>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</si>
  <si>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</si>
  <si>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</si>
  <si>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</si>
  <si>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</si>
  <si>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</si>
  <si>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</si>
  <si>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</si>
  <si>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</si>
  <si>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</si>
  <si>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</si>
  <si>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</si>
  <si>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</si>
  <si>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</si>
  <si>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</si>
  <si>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</si>
  <si>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</si>
  <si>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</si>
  <si>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</si>
  <si>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</si>
  <si>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</si>
  <si>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</si>
  <si>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</si>
  <si>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</si>
  <si>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</si>
  <si>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</si>
  <si>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</si>
  <si>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</si>
  <si>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</si>
  <si>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</si>
  <si>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</si>
  <si>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</si>
  <si>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</si>
  <si>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</si>
  <si>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</si>
  <si>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</si>
  <si>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</si>
  <si>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</si>
  <si>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</si>
  <si>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</si>
  <si>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</si>
  <si>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</si>
  <si>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</si>
  <si>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</si>
  <si>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</si>
  <si>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</si>
  <si>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</si>
  <si>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</si>
  <si>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</si>
  <si>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</si>
  <si>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</si>
  <si>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</si>
  <si>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</si>
  <si>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</si>
  <si>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</si>
  <si>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</si>
  <si>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</si>
  <si>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</si>
  <si>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</si>
  <si>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</si>
  <si>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</si>
  <si>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</si>
  <si>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</si>
  <si>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</si>
  <si>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</si>
  <si>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</si>
  <si>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</si>
  <si>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</si>
  <si>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</si>
  <si>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</si>
  <si>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</si>
  <si>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</si>
  <si>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</si>
  <si>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</si>
  <si>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</si>
  <si>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</si>
  <si>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</si>
  <si>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</si>
  <si>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</si>
  <si>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</si>
  <si>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</si>
  <si>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</si>
  <si>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</si>
  <si>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</si>
  <si>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</si>
  <si>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</si>
  <si>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</si>
  <si>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</si>
  <si>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</si>
  <si>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</si>
  <si>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</si>
  <si>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</si>
  <si>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</si>
  <si>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</si>
  <si>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</si>
  <si>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</si>
  <si>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</si>
  <si>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</si>
  <si>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</si>
  <si>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</si>
  <si>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</si>
  <si>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</si>
  <si>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</si>
  <si>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</si>
  <si>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</si>
  <si>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</si>
  <si>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</si>
  <si>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</si>
  <si>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</si>
  <si>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</si>
  <si>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</si>
  <si>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</si>
  <si>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</si>
  <si>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</si>
  <si>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</si>
  <si>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</si>
  <si>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</si>
  <si>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</si>
  <si>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</si>
  <si>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</si>
  <si>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</si>
  <si>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</si>
  <si>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</si>
  <si>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</si>
  <si>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</si>
  <si>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</si>
  <si>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</si>
  <si>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</si>
  <si>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</si>
  <si>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</si>
  <si>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</si>
  <si>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</si>
  <si>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</si>
  <si>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</si>
  <si>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</si>
  <si>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</si>
  <si>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</si>
  <si>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</si>
  <si>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</si>
  <si>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</si>
  <si>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</si>
  <si>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</si>
  <si>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</si>
  <si>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</si>
  <si>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</si>
  <si>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</si>
  <si>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</si>
  <si>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</si>
  <si>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</si>
  <si>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</si>
  <si>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</si>
  <si>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</si>
  <si>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</si>
  <si>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</si>
  <si>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</si>
  <si>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</si>
  <si>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</si>
  <si>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</si>
  <si>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</si>
  <si>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</si>
  <si>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</si>
  <si>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</si>
  <si>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</si>
  <si>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</si>
  <si>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</si>
  <si>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</si>
  <si>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</si>
  <si>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</si>
  <si>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</si>
  <si>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</si>
  <si>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</si>
  <si>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</si>
  <si>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</si>
  <si>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</si>
  <si>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</si>
  <si>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</si>
  <si>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</si>
  <si>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</si>
  <si>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</si>
  <si>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</si>
  <si>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</si>
  <si>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</si>
  <si>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</si>
  <si>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</si>
  <si>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</si>
  <si>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</si>
  <si>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</si>
  <si>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</si>
  <si>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</si>
  <si>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</si>
  <si>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</si>
  <si>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</si>
  <si>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</si>
  <si>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</si>
  <si>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</si>
  <si>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</si>
  <si>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</si>
  <si>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</si>
  <si>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</si>
  <si>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</si>
  <si>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</si>
  <si>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</si>
  <si>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</si>
  <si>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</si>
  <si>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</si>
  <si>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</si>
  <si>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</si>
  <si>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</si>
  <si>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</si>
  <si>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</si>
  <si>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</si>
  <si>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</si>
  <si>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</si>
  <si>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</si>
  <si>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</si>
  <si>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</si>
  <si>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</si>
  <si>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</si>
  <si>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</si>
  <si>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</si>
  <si>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</si>
  <si>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</si>
  <si>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</si>
  <si>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</si>
  <si>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</si>
  <si>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</si>
  <si>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</si>
  <si>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</si>
  <si>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</si>
  <si>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</si>
  <si>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</si>
  <si>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</si>
  <si>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</si>
  <si>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</si>
  <si>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</si>
  <si>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</si>
  <si>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</si>
  <si>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</si>
  <si>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</si>
  <si>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</si>
  <si>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</si>
  <si>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</si>
  <si>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</si>
  <si>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</si>
  <si>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</si>
  <si>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</si>
  <si>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</si>
  <si>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</si>
  <si>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</si>
  <si>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</si>
  <si>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</si>
  <si>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</si>
  <si>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</si>
  <si>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</si>
  <si>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</si>
  <si>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</si>
  <si>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</si>
  <si>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</si>
  <si>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</si>
  <si>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</si>
  <si>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</si>
  <si>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</si>
  <si>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</si>
  <si>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</si>
  <si>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</si>
  <si>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</si>
  <si>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</si>
  <si>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</si>
  <si>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</si>
  <si>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</si>
  <si>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</si>
  <si>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</si>
  <si>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</si>
  <si>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</si>
  <si>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</si>
  <si>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</si>
  <si>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</si>
  <si>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</si>
  <si>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</si>
  <si>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</si>
  <si>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</si>
  <si>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</si>
  <si>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</si>
  <si>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</si>
  <si>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</si>
  <si>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</si>
  <si>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</si>
  <si>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</si>
  <si>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</si>
  <si>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</si>
  <si>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</si>
  <si>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</si>
  <si>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</si>
  <si>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</si>
  <si>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</si>
  <si>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</si>
  <si>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</si>
  <si>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</si>
  <si>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</si>
  <si>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</si>
  <si>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</si>
  <si>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</si>
  <si>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</si>
  <si>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</si>
  <si>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</si>
  <si>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</si>
  <si>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</si>
  <si>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</si>
  <si>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</si>
  <si>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</si>
  <si>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</si>
  <si>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</si>
  <si>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</si>
  <si>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</si>
  <si>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</si>
  <si>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</si>
  <si>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</si>
  <si>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</si>
  <si>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</si>
  <si>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</si>
  <si>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</si>
  <si>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</si>
  <si>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</si>
  <si>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</si>
  <si>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</si>
  <si>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</si>
  <si>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</si>
  <si>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</si>
  <si>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</si>
  <si>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</si>
  <si>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</si>
  <si>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</si>
  <si>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</si>
  <si>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</si>
  <si>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</si>
  <si>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</si>
  <si>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</si>
  <si>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</si>
  <si>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</si>
  <si>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</si>
  <si>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</si>
  <si>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</si>
  <si>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</si>
  <si>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</si>
  <si>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</si>
  <si>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</si>
  <si>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</si>
  <si>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</si>
  <si>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</si>
  <si>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</si>
  <si>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</si>
  <si>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</si>
  <si>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</si>
  <si>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</si>
  <si>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</si>
  <si>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</si>
  <si>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</si>
  <si>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</si>
  <si>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</si>
  <si>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</si>
  <si>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</si>
  <si>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</si>
  <si>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</si>
  <si>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</si>
  <si>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</si>
  <si>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</si>
  <si>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</si>
  <si>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</si>
  <si>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</si>
  <si>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</si>
  <si>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</si>
  <si>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</si>
  <si>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</si>
  <si>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</si>
  <si>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</si>
  <si>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</si>
  <si>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</si>
  <si>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</si>
  <si>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</si>
  <si>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</si>
  <si>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</si>
  <si>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</si>
  <si>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</si>
  <si>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</si>
  <si>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</si>
  <si>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</si>
  <si>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</si>
  <si>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</si>
  <si>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</si>
  <si>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</si>
  <si>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</si>
  <si>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</si>
  <si>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</si>
  <si>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</si>
  <si>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</si>
  <si>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</si>
  <si>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</si>
  <si>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</si>
  <si>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</si>
  <si>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</si>
  <si>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</si>
  <si>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</si>
  <si>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</si>
  <si>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</si>
  <si>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</si>
  <si>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</si>
  <si>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</si>
  <si>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</si>
  <si>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</si>
  <si>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</si>
  <si>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</si>
  <si>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</si>
  <si>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</si>
  <si>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</si>
  <si>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</si>
  <si>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</si>
  <si>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</si>
  <si>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</si>
  <si>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</si>
  <si>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</si>
  <si>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</si>
  <si>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</si>
  <si>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</si>
  <si>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</si>
  <si>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</si>
  <si>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</si>
  <si>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</si>
  <si>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</si>
  <si>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</si>
  <si>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</si>
  <si>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</si>
  <si>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</si>
  <si>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</si>
  <si>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</si>
  <si>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</si>
  <si>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</si>
  <si>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</si>
  <si>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</si>
  <si>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</si>
  <si>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</si>
  <si>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</si>
  <si>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</si>
  <si>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</si>
  <si>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</si>
  <si>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</si>
  <si>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</si>
  <si>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</si>
  <si>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</si>
  <si>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</si>
  <si>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</si>
  <si>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</si>
  <si>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</si>
  <si>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</si>
  <si>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</si>
  <si>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</si>
  <si>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</si>
  <si>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</si>
  <si>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</si>
  <si>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</si>
  <si>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</si>
  <si>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</si>
  <si>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</si>
  <si>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</si>
  <si>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</si>
  <si>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</si>
  <si>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</si>
  <si>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</si>
  <si>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</si>
  <si>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</si>
  <si>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</si>
  <si>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</si>
  <si>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</si>
  <si>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</si>
  <si>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</si>
  <si>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</si>
  <si>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</si>
  <si>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</si>
  <si>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</si>
  <si>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</si>
  <si>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</si>
  <si>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</si>
  <si>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</si>
  <si>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</si>
  <si>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</si>
  <si>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</si>
  <si>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</si>
  <si>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</si>
  <si>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</si>
  <si>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</si>
  <si>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</si>
  <si>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</si>
  <si>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</si>
  <si>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</si>
  <si>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</si>
  <si>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</si>
  <si>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</si>
  <si>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</si>
  <si>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</si>
  <si>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</si>
  <si>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</si>
  <si>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</si>
  <si>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</si>
  <si>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</si>
  <si>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</si>
  <si>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</si>
  <si>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</si>
  <si>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</si>
  <si>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</si>
  <si>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</si>
  <si>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</si>
  <si>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</si>
  <si>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</si>
  <si>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</si>
  <si>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</si>
  <si>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</si>
  <si>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</si>
  <si>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</si>
  <si>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</si>
  <si>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</si>
  <si>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</si>
  <si>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</si>
  <si>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</si>
  <si>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</si>
  <si>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</si>
  <si>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</si>
  <si>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</si>
  <si>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</si>
  <si>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</si>
  <si>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</si>
  <si>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</si>
  <si>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</si>
  <si>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</si>
  <si>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</si>
  <si>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</si>
  <si>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</si>
  <si>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</si>
  <si>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</si>
  <si>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</si>
  <si>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</si>
  <si>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</si>
  <si>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</si>
  <si>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</si>
  <si>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</si>
  <si>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</si>
  <si>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</si>
  <si>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</si>
  <si>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</si>
  <si>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</si>
  <si>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</si>
  <si>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</si>
  <si>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</si>
  <si>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</si>
  <si>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</si>
  <si>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</si>
  <si>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</si>
  <si>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</si>
  <si>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</si>
  <si>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</si>
  <si>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</si>
  <si>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</si>
  <si>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</si>
  <si>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</si>
  <si>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</si>
  <si>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</si>
  <si>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</si>
  <si>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</si>
  <si>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</si>
  <si>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</si>
  <si>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</si>
  <si>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</si>
  <si>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</si>
  <si>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</si>
  <si>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</si>
  <si>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</si>
  <si>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</si>
  <si>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</si>
  <si>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</si>
  <si>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</si>
  <si>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</si>
  <si>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</si>
  <si>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</si>
  <si>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</si>
  <si>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</si>
  <si>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</si>
  <si>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</si>
  <si>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</si>
  <si>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</si>
  <si>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</si>
  <si>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</si>
  <si>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</si>
  <si>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</si>
  <si>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</si>
  <si>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</si>
  <si>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</si>
  <si>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</si>
  <si>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</si>
  <si>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</si>
  <si>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</si>
  <si>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</si>
  <si>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</si>
  <si>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</si>
  <si>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</si>
  <si>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</si>
  <si>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</si>
  <si>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</si>
  <si>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</si>
  <si>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</si>
  <si>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</si>
  <si>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</si>
  <si>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</si>
  <si>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</si>
  <si>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</si>
  <si>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</si>
  <si>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</si>
  <si>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</si>
  <si>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</si>
  <si>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</si>
  <si>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</si>
  <si>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</si>
  <si>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</si>
  <si>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</si>
  <si>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</si>
  <si>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</si>
  <si>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</si>
  <si>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</si>
  <si>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</si>
  <si>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</si>
  <si>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</si>
  <si>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</si>
  <si>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</si>
  <si>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</si>
  <si>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</si>
  <si>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</si>
  <si>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</si>
  <si>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</si>
  <si>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</si>
  <si>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</si>
  <si>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</si>
  <si>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</si>
  <si>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</si>
  <si>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</si>
  <si>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</si>
  <si>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</si>
  <si>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</si>
  <si>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</si>
  <si>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</si>
  <si>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</si>
  <si>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</si>
  <si>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</si>
  <si>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</si>
  <si>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</si>
  <si>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</si>
  <si>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</si>
  <si>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</si>
  <si>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</si>
  <si>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</si>
  <si>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</si>
  <si>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</si>
  <si>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</si>
  <si>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</si>
  <si>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</si>
  <si>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</si>
  <si>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</si>
  <si>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</si>
  <si>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</si>
  <si>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</si>
  <si>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</si>
  <si>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</si>
  <si>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</si>
  <si>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</si>
  <si>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</si>
  <si>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</si>
  <si>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</si>
  <si>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</si>
  <si>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</si>
  <si>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</si>
  <si>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</si>
  <si>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</si>
  <si>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</si>
  <si>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</si>
  <si>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</si>
  <si>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</si>
  <si>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</si>
  <si>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</si>
  <si>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</si>
  <si>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</si>
  <si>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</si>
  <si>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</si>
  <si>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</si>
  <si>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</si>
  <si>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</si>
  <si>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</si>
  <si>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</si>
  <si>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</si>
  <si>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</si>
  <si>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</si>
  <si>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</si>
  <si>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</si>
  <si>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</si>
  <si>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</si>
  <si>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</si>
  <si>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</si>
  <si>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</si>
  <si>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</si>
  <si>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</si>
  <si>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</si>
  <si>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</si>
  <si>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</si>
  <si>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</si>
  <si>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</si>
  <si>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</si>
  <si>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</si>
  <si>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</si>
  <si>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</si>
  <si>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</si>
  <si>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</si>
  <si>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</si>
  <si>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</si>
  <si>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</si>
  <si>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</si>
  <si>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</si>
  <si>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</si>
  <si>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</si>
  <si>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</si>
  <si>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</si>
  <si>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</si>
  <si>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</si>
  <si>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</si>
  <si>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</si>
  <si>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</si>
  <si>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</si>
  <si>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</si>
  <si>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</si>
  <si>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</si>
  <si>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</si>
  <si>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</si>
  <si>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</si>
  <si>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</si>
  <si>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</si>
  <si>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</si>
  <si>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</si>
  <si>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</si>
  <si>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</si>
  <si>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</si>
  <si>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</si>
  <si>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</si>
  <si>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</si>
  <si>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</si>
  <si>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</si>
  <si>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</si>
  <si>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</si>
  <si>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</si>
  <si>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</si>
  <si>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</si>
  <si>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</si>
  <si>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</si>
  <si>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</si>
  <si>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</si>
  <si>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</si>
  <si>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</si>
  <si>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</si>
  <si>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</si>
  <si>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</si>
  <si>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</si>
  <si>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</si>
  <si>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</si>
  <si>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</si>
  <si>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</si>
  <si>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</si>
  <si>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</si>
  <si>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</si>
  <si>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</si>
  <si>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</si>
  <si>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</si>
  <si>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</si>
  <si>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</si>
  <si>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</si>
  <si>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</si>
  <si>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</si>
  <si>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</si>
  <si>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</si>
  <si>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</si>
  <si>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</si>
  <si>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</si>
  <si>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</si>
  <si>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</si>
  <si>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</si>
  <si>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</si>
  <si>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</si>
  <si>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</si>
  <si>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</si>
  <si>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</si>
  <si>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</si>
  <si>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</si>
  <si>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</si>
  <si>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</si>
  <si>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</si>
  <si>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</si>
  <si>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</si>
  <si>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</si>
  <si>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</si>
  <si>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</si>
  <si>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</si>
  <si>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</si>
  <si>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</si>
  <si>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</si>
  <si>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</si>
  <si>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</si>
  <si>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</si>
  <si>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</si>
  <si>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</si>
  <si>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</si>
  <si>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</si>
  <si>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</si>
  <si>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</si>
  <si>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</si>
  <si>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</si>
  <si>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</si>
  <si>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</si>
  <si>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</si>
  <si>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</si>
  <si>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</si>
  <si>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</si>
  <si>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</si>
  <si>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</si>
  <si>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</si>
  <si>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</si>
  <si>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</si>
  <si>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</si>
  <si>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</si>
  <si>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</si>
  <si>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</si>
  <si>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</si>
  <si>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</si>
  <si>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</si>
  <si>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</si>
  <si>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</si>
  <si>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</si>
  <si>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</si>
  <si>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</si>
  <si>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</si>
  <si>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</si>
  <si>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</si>
  <si>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</si>
  <si>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</si>
  <si>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</si>
  <si>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</si>
  <si>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</si>
  <si>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</si>
  <si>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</si>
  <si>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</si>
  <si>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</si>
  <si>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</si>
  <si>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</si>
  <si>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</si>
  <si>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</si>
  <si>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</si>
  <si>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</si>
  <si>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</si>
  <si>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</si>
  <si>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</si>
  <si>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</si>
  <si>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</si>
  <si>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</si>
  <si>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</si>
  <si>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</si>
  <si>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</si>
  <si>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</si>
  <si>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</si>
  <si>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</si>
  <si>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</si>
  <si>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</si>
  <si>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</si>
  <si>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</si>
  <si>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</si>
  <si>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</si>
  <si>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</si>
  <si>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</si>
  <si>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</si>
  <si>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</si>
  <si>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</si>
  <si>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</si>
  <si>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</si>
  <si>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</si>
  <si>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</si>
  <si>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</si>
  <si>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</si>
  <si>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</si>
  <si>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</si>
  <si>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</si>
  <si>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</si>
  <si>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</si>
  <si>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</si>
  <si>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</si>
  <si>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</si>
  <si>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</si>
  <si>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</si>
  <si>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</si>
  <si>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</si>
  <si>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</si>
  <si>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</si>
  <si>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</si>
  <si>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</si>
  <si>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</si>
  <si>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</si>
  <si>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</si>
  <si>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</si>
  <si>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</si>
  <si>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</si>
  <si>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</si>
  <si>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</si>
  <si>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</si>
  <si>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</si>
  <si>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</si>
  <si>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</si>
  <si>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</si>
  <si>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</si>
  <si>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</si>
  <si>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</si>
  <si>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</si>
  <si>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</si>
  <si>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</si>
  <si>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</si>
  <si>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</si>
  <si>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</si>
  <si>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</si>
  <si>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</si>
  <si>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</si>
  <si>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</si>
  <si>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</si>
  <si>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</si>
  <si>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</si>
  <si>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</si>
  <si>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</si>
  <si>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</si>
  <si>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</si>
  <si>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</si>
  <si>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</si>
  <si>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</si>
  <si>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</si>
  <si>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</si>
  <si>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</si>
  <si>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</si>
  <si>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</si>
  <si>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</si>
  <si>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</si>
  <si>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</si>
  <si>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</si>
  <si>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</si>
  <si>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</si>
  <si>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</si>
  <si>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</si>
  <si>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</si>
  <si>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</si>
  <si>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</si>
  <si>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</si>
  <si>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</si>
  <si>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</si>
  <si>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</si>
  <si>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</si>
  <si>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</si>
  <si>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</si>
  <si>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</si>
  <si>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</si>
  <si>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</si>
  <si>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</si>
  <si>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</si>
  <si>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</si>
  <si>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</si>
  <si>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</si>
  <si>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</si>
  <si>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</si>
  <si>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</si>
  <si>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</si>
  <si>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</si>
  <si>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</si>
  <si>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</si>
  <si>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</si>
  <si>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</si>
  <si>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</si>
  <si>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</si>
  <si>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</si>
  <si>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</si>
  <si>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</si>
  <si>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</si>
  <si>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</si>
  <si>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</si>
  <si>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</si>
  <si>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</si>
  <si>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</si>
  <si>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</si>
  <si>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</si>
  <si>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</si>
  <si>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</si>
  <si>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</si>
  <si>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</si>
  <si>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</si>
  <si>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</si>
  <si>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</si>
  <si>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</si>
  <si>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</si>
  <si>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</si>
  <si>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</si>
  <si>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</si>
  <si>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</si>
  <si>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</si>
  <si>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</si>
  <si>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</si>
  <si>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</si>
  <si>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</si>
  <si>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</si>
  <si>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</si>
  <si>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</si>
  <si>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</si>
  <si>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</si>
  <si>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</si>
  <si>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</si>
  <si>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</si>
  <si>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</si>
  <si>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</si>
  <si>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</si>
  <si>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</si>
  <si>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</si>
  <si>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</si>
  <si>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</si>
  <si>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</si>
  <si>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</si>
  <si>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</si>
  <si>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</si>
  <si>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</si>
  <si>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</si>
  <si>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</si>
  <si>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</si>
  <si>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</si>
  <si>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</si>
  <si>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</si>
  <si>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</si>
  <si>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</si>
  <si>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</si>
  <si>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</si>
  <si>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</si>
  <si>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</si>
  <si>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</si>
  <si>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</si>
  <si>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</si>
  <si>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</si>
  <si>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</si>
  <si>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</si>
  <si>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</si>
  <si>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</si>
  <si>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</si>
  <si>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</si>
  <si>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</si>
  <si>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</si>
  <si>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</si>
  <si>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</si>
  <si>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</si>
  <si>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</si>
  <si>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</si>
  <si>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</si>
  <si>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</si>
  <si>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</si>
  <si>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</si>
  <si>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</si>
  <si>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</si>
  <si>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</si>
  <si>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</si>
  <si>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</si>
  <si>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</si>
  <si>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</si>
  <si>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</si>
  <si>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</si>
  <si>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</si>
  <si>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</si>
  <si>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</si>
  <si>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</si>
  <si>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</si>
  <si>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</si>
  <si>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</si>
  <si>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</si>
  <si>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</si>
  <si>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</si>
  <si>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</si>
  <si>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</si>
  <si>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</si>
  <si>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</si>
  <si>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</si>
  <si>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</si>
  <si>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</si>
  <si>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</si>
  <si>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</si>
  <si>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</si>
  <si>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</si>
  <si>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</si>
  <si>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</si>
  <si>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</si>
  <si>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</si>
  <si>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</si>
  <si>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</si>
  <si>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</si>
  <si>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</si>
  <si>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</si>
  <si>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</si>
  <si>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</si>
  <si>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</si>
  <si>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</si>
  <si>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</si>
  <si>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</si>
  <si>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</si>
  <si>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</si>
  <si>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</si>
  <si>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</si>
  <si>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</si>
  <si>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</si>
  <si>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</si>
  <si>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</si>
  <si>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</si>
  <si>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</si>
  <si>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</si>
  <si>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</si>
  <si>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</si>
  <si>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</si>
  <si>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</si>
  <si>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</si>
  <si>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</si>
  <si>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</si>
  <si>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</si>
  <si>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</si>
  <si>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</si>
  <si>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</si>
  <si>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</si>
  <si>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</si>
  <si>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</si>
  <si>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</si>
  <si>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</si>
  <si>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</si>
  <si>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</si>
  <si>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</si>
  <si>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</si>
  <si>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</si>
  <si>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</si>
  <si>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</si>
  <si>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</si>
  <si>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</si>
  <si>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</si>
  <si>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</si>
  <si>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</si>
  <si>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</si>
  <si>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</si>
  <si>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</si>
  <si>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</si>
  <si>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</si>
  <si>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</si>
  <si>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</si>
  <si>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</si>
  <si>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</si>
  <si>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</si>
  <si>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</si>
  <si>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</si>
  <si>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</si>
  <si>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</si>
  <si>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</si>
  <si>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</si>
  <si>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</si>
  <si>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</si>
  <si>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</si>
  <si>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</si>
  <si>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</si>
  <si>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</si>
  <si>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</si>
  <si>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</si>
  <si>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</si>
  <si>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</si>
  <si>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</si>
  <si>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</si>
  <si>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</si>
  <si>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</si>
  <si>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</si>
  <si>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</si>
  <si>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</si>
  <si>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</si>
  <si>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</si>
  <si>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</si>
  <si>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</si>
  <si>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</si>
  <si>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</si>
  <si>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</si>
  <si>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</si>
  <si>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</si>
  <si>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</si>
  <si>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</si>
  <si>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</si>
  <si>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</si>
  <si>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</si>
  <si>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</si>
  <si>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</si>
  <si>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</si>
  <si>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</si>
  <si>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</si>
  <si>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</si>
  <si>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</si>
  <si>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</si>
  <si>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</si>
  <si>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</si>
  <si>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</si>
  <si>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</si>
  <si>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</si>
  <si>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</si>
  <si>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</si>
  <si>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</si>
  <si>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</si>
  <si>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</si>
  <si>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</si>
  <si>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</si>
  <si>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</si>
  <si>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</si>
  <si>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</si>
  <si>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</si>
  <si>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</si>
  <si>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</si>
  <si>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</si>
  <si>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</si>
  <si>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</si>
  <si>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</si>
  <si>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</si>
  <si>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</si>
  <si>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</si>
  <si>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</si>
  <si>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</si>
  <si>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</si>
  <si>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</si>
  <si>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</si>
  <si>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</si>
  <si>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</si>
  <si>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</si>
  <si>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</si>
  <si>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</si>
  <si>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</si>
  <si>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</si>
  <si>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</si>
  <si>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</si>
  <si>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</si>
  <si>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</si>
  <si>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</si>
  <si>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</si>
  <si>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</si>
  <si>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</si>
  <si>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</si>
  <si>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</si>
  <si>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</si>
  <si>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</si>
  <si>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</si>
  <si>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</si>
  <si>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</si>
  <si>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</si>
  <si>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</si>
  <si>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</si>
  <si>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</si>
  <si>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</si>
  <si>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</si>
  <si>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</si>
  <si>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</si>
  <si>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</si>
  <si>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</si>
  <si>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</si>
  <si>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</si>
  <si>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</si>
  <si>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</si>
  <si>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</si>
  <si>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</si>
  <si>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</si>
  <si>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</si>
  <si>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</si>
  <si>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</si>
  <si>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</si>
  <si>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</si>
  <si>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</si>
  <si>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</si>
  <si>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</si>
  <si>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</si>
  <si>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</si>
  <si>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</si>
  <si>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</si>
  <si>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</si>
  <si>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</si>
  <si>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</si>
  <si>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</si>
  <si>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</si>
  <si>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</si>
  <si>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</si>
  <si>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</si>
  <si>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</si>
  <si>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</si>
  <si>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</si>
  <si>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</si>
  <si>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</si>
  <si>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</si>
  <si>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</si>
  <si>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</si>
  <si>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</si>
  <si>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</si>
  <si>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</si>
  <si>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</si>
  <si>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</si>
  <si>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</si>
  <si>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</si>
  <si>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</si>
  <si>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</si>
  <si>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</si>
  <si>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</si>
  <si>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</si>
  <si>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</si>
  <si>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</si>
  <si>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</si>
  <si>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</si>
  <si>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</si>
  <si>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</si>
  <si>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</si>
  <si>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</si>
  <si>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</si>
  <si>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</si>
  <si>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</si>
  <si>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</si>
  <si>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</si>
  <si>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</si>
  <si>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</si>
  <si>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</si>
  <si>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</si>
  <si>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</si>
  <si>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</si>
  <si>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</si>
  <si>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</si>
  <si>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</si>
  <si>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</si>
  <si>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</si>
  <si>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</si>
  <si>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</si>
  <si>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</si>
  <si>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</si>
  <si>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</si>
  <si>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</si>
  <si>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</si>
  <si>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</si>
  <si>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</si>
  <si>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</si>
  <si>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</si>
  <si>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</si>
  <si>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</si>
  <si>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</si>
  <si>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</si>
  <si>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</si>
  <si>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</si>
  <si>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</si>
  <si>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</si>
  <si>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</si>
  <si>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</si>
  <si>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</si>
  <si>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</si>
  <si>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</si>
  <si>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</si>
  <si>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</si>
  <si>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</si>
  <si>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</si>
  <si>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</si>
  <si>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</si>
  <si>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</si>
  <si>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</si>
  <si>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</si>
  <si>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</si>
  <si>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</si>
  <si>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</si>
  <si>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</si>
  <si>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</si>
  <si>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</si>
  <si>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</si>
  <si>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</si>
  <si>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</si>
  <si>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</si>
  <si>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</si>
  <si>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</si>
  <si>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</si>
  <si>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</si>
  <si>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</si>
  <si>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</si>
  <si>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</si>
  <si>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</si>
  <si>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</si>
  <si>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</si>
  <si>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</si>
  <si>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</si>
  <si>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</si>
  <si>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</si>
  <si>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</si>
  <si>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</si>
  <si>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</si>
  <si>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</si>
  <si>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</si>
  <si>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</si>
  <si>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</si>
  <si>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</si>
  <si>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</si>
  <si>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</si>
  <si>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</si>
  <si>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</si>
  <si>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</si>
  <si>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</si>
  <si>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</si>
  <si>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</si>
  <si>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</si>
  <si>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</si>
  <si>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</si>
  <si>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</si>
  <si>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</si>
  <si>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</si>
  <si>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</si>
  <si>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</si>
  <si>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</si>
  <si>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</si>
  <si>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</si>
  <si>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</si>
  <si>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</si>
  <si>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</si>
  <si>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</si>
  <si>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</si>
  <si>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</si>
  <si>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</si>
  <si>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</si>
  <si>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</si>
  <si>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</si>
  <si>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</si>
  <si>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</si>
  <si>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</si>
  <si>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</si>
  <si>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</si>
  <si>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</si>
  <si>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</si>
  <si>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</si>
  <si>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</si>
  <si>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</si>
  <si>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</si>
  <si>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</si>
  <si>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</si>
  <si>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</si>
  <si>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</si>
  <si>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</si>
  <si>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</si>
  <si>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</si>
  <si>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</si>
  <si>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</si>
  <si>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</si>
  <si>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</si>
  <si>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</si>
  <si>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</si>
  <si>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</si>
  <si>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</si>
  <si>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</si>
  <si>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</si>
  <si>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</si>
  <si>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</si>
  <si>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</si>
  <si>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</si>
  <si>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</si>
  <si>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</si>
  <si>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</si>
  <si>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</si>
  <si>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</si>
  <si>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</si>
  <si>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</si>
  <si>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</si>
  <si>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</si>
  <si>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</si>
  <si>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</si>
  <si>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</si>
  <si>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</si>
  <si>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</si>
  <si>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</si>
  <si>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</si>
  <si>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</si>
  <si>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</si>
  <si>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</si>
  <si>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</si>
  <si>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</si>
  <si>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</si>
  <si>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</si>
  <si>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</si>
  <si>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</si>
  <si>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</si>
  <si>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</si>
  <si>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</si>
  <si>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</si>
  <si>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</si>
  <si>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</si>
  <si>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</si>
  <si>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</si>
  <si>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</si>
  <si>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</si>
  <si>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</si>
  <si>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</si>
  <si>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</si>
  <si>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</si>
  <si>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</si>
  <si>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</si>
  <si>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</si>
  <si>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</si>
  <si>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</si>
  <si>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</si>
  <si>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</si>
  <si>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</si>
  <si>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</si>
  <si>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</si>
  <si>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</si>
  <si>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</si>
  <si>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</si>
  <si>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</si>
  <si>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</si>
  <si>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</si>
  <si>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</si>
  <si>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</si>
  <si>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</si>
  <si>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</si>
  <si>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</si>
  <si>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</si>
  <si>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</si>
  <si>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</si>
  <si>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</si>
  <si>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</si>
  <si>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</si>
  <si>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</si>
  <si>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</si>
  <si>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</si>
  <si>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</si>
  <si>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</si>
  <si>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</si>
  <si>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</si>
  <si>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</si>
  <si>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</si>
  <si>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</si>
  <si>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</si>
  <si>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</si>
  <si>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</si>
  <si>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</si>
  <si>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</si>
  <si>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</si>
  <si>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</si>
  <si>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</si>
  <si>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</si>
  <si>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</si>
  <si>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</si>
  <si>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</si>
  <si>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</si>
  <si>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</si>
  <si>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</si>
  <si>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</si>
  <si>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</si>
  <si>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</si>
  <si>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</si>
  <si>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</si>
  <si>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</si>
  <si>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</si>
  <si>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</si>
  <si>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</si>
  <si>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</si>
  <si>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</si>
  <si>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</si>
  <si>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</si>
  <si>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</si>
  <si>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</si>
  <si>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</si>
  <si>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</si>
  <si>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</si>
  <si>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</si>
  <si>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</si>
  <si>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</si>
  <si>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</si>
  <si>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</si>
  <si>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</si>
  <si>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</si>
  <si>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</si>
  <si>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</si>
  <si>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</si>
  <si>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</si>
  <si>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</si>
  <si>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</si>
  <si>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</si>
  <si>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</si>
  <si>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</si>
  <si>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</si>
  <si>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</si>
  <si>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</si>
  <si>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</si>
  <si>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</si>
  <si>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</si>
  <si>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</si>
  <si>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</si>
  <si>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</si>
  <si>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</si>
  <si>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</si>
  <si>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</si>
  <si>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</si>
  <si>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</si>
  <si>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</si>
  <si>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</si>
  <si>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</si>
  <si>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</si>
  <si>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</si>
  <si>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</si>
  <si>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</si>
  <si>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</si>
  <si>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</si>
  <si>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</si>
  <si>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</si>
  <si>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</si>
  <si>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</si>
  <si>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</si>
  <si>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</si>
  <si>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</si>
  <si>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</si>
  <si>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</si>
  <si>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</si>
  <si>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</si>
  <si>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</si>
  <si>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</si>
  <si>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</si>
  <si>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</si>
  <si>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</si>
  <si>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</si>
  <si>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</si>
  <si>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</si>
  <si>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</si>
  <si>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</si>
  <si>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</si>
  <si>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</si>
  <si>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</si>
  <si>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</si>
  <si>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</si>
  <si>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</si>
  <si>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</si>
  <si>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</si>
  <si>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</si>
  <si>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</si>
  <si>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</si>
  <si>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</si>
  <si>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</si>
  <si>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</si>
  <si>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</si>
  <si>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</si>
  <si>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</si>
  <si>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</si>
  <si>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</si>
  <si>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</si>
  <si>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</si>
  <si>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</si>
  <si>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</si>
  <si>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</si>
  <si>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</si>
  <si>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</si>
  <si>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</si>
  <si>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</si>
  <si>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</si>
  <si>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</si>
  <si>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</si>
  <si>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</si>
  <si>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</si>
  <si>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</si>
  <si>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</si>
  <si>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</si>
  <si>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</si>
  <si>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</si>
  <si>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</si>
  <si>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</si>
  <si>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</si>
  <si>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</si>
  <si>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</si>
  <si>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</si>
  <si>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</si>
  <si>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</si>
  <si>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</si>
  <si>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</si>
  <si>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</si>
  <si>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</si>
  <si>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</si>
  <si>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</si>
  <si>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</si>
  <si>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</si>
  <si>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</si>
  <si>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</si>
  <si>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</si>
  <si>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</si>
  <si>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</si>
  <si>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</si>
  <si>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</si>
  <si>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</si>
  <si>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</si>
  <si>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</si>
  <si>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</si>
  <si>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</si>
  <si>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</si>
  <si>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</si>
  <si>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</si>
  <si>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</si>
  <si>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</si>
  <si>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</si>
  <si>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</si>
  <si>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</si>
  <si>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</si>
  <si>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</si>
  <si>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</si>
  <si>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</si>
  <si>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</si>
  <si>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</si>
  <si>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</si>
  <si>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</si>
  <si>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</si>
  <si>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</si>
  <si>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</si>
  <si>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</si>
  <si>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</si>
  <si>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</si>
  <si>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</si>
  <si>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</si>
  <si>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</si>
  <si>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</si>
  <si>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</si>
  <si>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</si>
  <si>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</si>
  <si>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</si>
  <si>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</si>
  <si>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</si>
  <si>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</si>
  <si>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</si>
  <si>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</si>
  <si>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</si>
  <si>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</si>
  <si>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</si>
  <si>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</si>
  <si>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</si>
  <si>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</si>
  <si>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</si>
  <si>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</si>
  <si>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</si>
  <si>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</si>
  <si>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</si>
  <si>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</si>
  <si>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</si>
  <si>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</si>
  <si>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</si>
  <si>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</si>
  <si>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</si>
  <si>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</si>
  <si>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</si>
  <si>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</si>
  <si>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</si>
  <si>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</si>
  <si>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</si>
  <si>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</si>
  <si>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</si>
  <si>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</si>
  <si>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</si>
  <si>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</si>
  <si>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</si>
  <si>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</si>
  <si>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</si>
  <si>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</si>
  <si>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</si>
  <si>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</si>
  <si>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</si>
  <si>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</si>
  <si>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</si>
  <si>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</si>
  <si>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</si>
  <si>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</si>
  <si>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</si>
  <si>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</si>
  <si>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</si>
  <si>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</si>
  <si>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</si>
  <si>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</si>
  <si>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</si>
  <si>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</si>
  <si>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</si>
  <si>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</si>
  <si>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</si>
  <si>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</si>
  <si>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</si>
  <si>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</si>
  <si>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</si>
  <si>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</si>
  <si>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</si>
  <si>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</si>
  <si>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</si>
  <si>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</si>
  <si>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</si>
  <si>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</si>
  <si>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</si>
  <si>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</si>
  <si>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</si>
  <si>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</si>
  <si>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</si>
  <si>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</si>
  <si>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</si>
  <si>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</si>
  <si>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</si>
  <si>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</si>
  <si>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</si>
  <si>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</si>
  <si>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</si>
  <si>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</si>
  <si>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</si>
  <si>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</si>
  <si>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</si>
  <si>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</si>
  <si>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</si>
  <si>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</si>
  <si>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</si>
  <si>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</si>
  <si>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</si>
  <si>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</si>
  <si>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</si>
  <si>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</si>
  <si>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</si>
  <si>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</si>
  <si>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</si>
  <si>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</si>
  <si>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</si>
  <si>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</si>
  <si>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</si>
  <si>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</si>
  <si>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</si>
  <si>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</si>
  <si>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</si>
  <si>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</si>
  <si>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</si>
  <si>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</si>
  <si>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</si>
  <si>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</si>
  <si>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</si>
  <si>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</si>
  <si>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</si>
  <si>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</si>
  <si>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</si>
  <si>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</si>
  <si>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</si>
  <si>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</si>
  <si>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</si>
  <si>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</si>
  <si>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</si>
  <si>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</si>
  <si>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</si>
  <si>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</si>
  <si>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</si>
  <si>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</si>
  <si>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</si>
  <si>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</si>
  <si>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</si>
  <si>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</si>
  <si>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</si>
  <si>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</si>
  <si>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</si>
  <si>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</si>
  <si>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</si>
  <si>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</si>
  <si>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</si>
  <si>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</si>
  <si>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</si>
  <si>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</si>
  <si>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</si>
  <si>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</si>
  <si>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</si>
  <si>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</si>
  <si>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</si>
  <si>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</si>
  <si>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</si>
  <si>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</si>
  <si>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</si>
  <si>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</si>
  <si>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</si>
  <si>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</si>
  <si>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</si>
  <si>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</si>
  <si>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</si>
  <si>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</si>
  <si>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</si>
  <si>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</si>
  <si>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</si>
  <si>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</si>
  <si>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</si>
  <si>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</si>
  <si>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</si>
  <si>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</si>
  <si>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</si>
  <si>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</si>
  <si>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</si>
  <si>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</si>
  <si>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</si>
  <si>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</si>
  <si>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</si>
  <si>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</si>
  <si>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</si>
  <si>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</si>
  <si>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</si>
  <si>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</si>
  <si>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</si>
  <si>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</si>
  <si>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</si>
  <si>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</si>
  <si>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</si>
  <si>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</si>
  <si>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</si>
  <si>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</si>
  <si>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</si>
  <si>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</si>
  <si>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</si>
  <si>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</si>
  <si>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</si>
  <si>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</si>
  <si>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</si>
  <si>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</si>
  <si>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</si>
  <si>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</si>
  <si>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</si>
  <si>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</si>
  <si>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</si>
  <si>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</si>
  <si>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</si>
  <si>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</si>
  <si>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</si>
  <si>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</si>
  <si>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</si>
  <si>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</si>
  <si>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</si>
  <si>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</si>
  <si>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</si>
  <si>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</si>
  <si>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</si>
  <si>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</si>
  <si>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</si>
  <si>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</si>
  <si>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</si>
  <si>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</si>
  <si>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</si>
  <si>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</si>
  <si>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</si>
  <si>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</si>
  <si>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</si>
  <si>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</si>
  <si>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</si>
  <si>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</si>
  <si>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</si>
  <si>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</si>
  <si>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</si>
  <si>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</si>
  <si>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</si>
  <si>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</si>
  <si>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</si>
  <si>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</si>
  <si>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</si>
  <si>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</si>
  <si>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</si>
  <si>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</si>
  <si>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</si>
  <si>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</si>
  <si>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</si>
  <si>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</si>
  <si>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</si>
  <si>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</si>
  <si>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</si>
  <si>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</si>
  <si>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</si>
  <si>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</si>
  <si>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</si>
  <si>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</si>
  <si>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</si>
  <si>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</si>
  <si>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</si>
  <si>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</si>
  <si>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</si>
  <si>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</si>
  <si>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</si>
  <si>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</si>
  <si>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</si>
  <si>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</si>
  <si>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</si>
  <si>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</si>
  <si>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</si>
  <si>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</si>
  <si>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</si>
  <si>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</si>
  <si>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</si>
  <si>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</si>
  <si>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</si>
  <si>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</si>
  <si>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</si>
  <si>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</si>
  <si>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</si>
  <si>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</si>
  <si>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</si>
  <si>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</si>
  <si>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</si>
  <si>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</si>
  <si>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</si>
  <si>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</si>
  <si>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</si>
  <si>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</si>
  <si>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</si>
  <si>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</si>
  <si>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</si>
  <si>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</si>
  <si>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</si>
  <si>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</si>
  <si>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</si>
  <si>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</si>
  <si>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</si>
  <si>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</si>
  <si>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</si>
  <si>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</si>
  <si>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</si>
  <si>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</si>
  <si>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</si>
  <si>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</si>
  <si>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</si>
  <si>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</si>
  <si>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</si>
  <si>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</si>
  <si>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</si>
  <si>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</si>
  <si>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</si>
  <si>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</si>
  <si>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</si>
  <si>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</si>
  <si>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</si>
  <si>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</si>
  <si>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</si>
  <si>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</si>
  <si>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</si>
  <si>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</si>
  <si>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</si>
  <si>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</si>
  <si>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</si>
  <si>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</si>
  <si>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</si>
  <si>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</si>
  <si>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</si>
  <si>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</si>
  <si>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</si>
  <si>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</si>
  <si>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</si>
  <si>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</si>
  <si>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</si>
  <si>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</si>
  <si>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</si>
  <si>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</si>
  <si>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</si>
  <si>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</si>
  <si>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</si>
  <si>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</si>
  <si>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</si>
  <si>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</si>
  <si>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</si>
  <si>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</si>
  <si>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</si>
  <si>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</si>
  <si>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</si>
  <si>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</si>
  <si>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</si>
  <si>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</si>
  <si>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</si>
  <si>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</si>
  <si>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</si>
  <si>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</si>
  <si>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</si>
  <si>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</si>
  <si>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</si>
  <si>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</si>
  <si>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</si>
  <si>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</si>
  <si>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</si>
  <si>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</si>
  <si>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</si>
  <si>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</si>
  <si>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</si>
  <si>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</si>
  <si>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</si>
  <si>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</si>
  <si>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</si>
  <si>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</si>
  <si>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</si>
  <si>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</si>
  <si>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</si>
  <si>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</si>
  <si>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</si>
  <si>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</si>
  <si>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</si>
  <si>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</si>
  <si>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</si>
  <si>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</si>
  <si>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</si>
  <si>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</si>
  <si>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</si>
  <si>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</si>
  <si>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</si>
  <si>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</si>
  <si>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</si>
  <si>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</si>
  <si>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</si>
  <si>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</si>
  <si>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</si>
  <si>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</si>
  <si>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</si>
  <si>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</si>
  <si>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</si>
  <si>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</si>
  <si>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</si>
  <si>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</si>
  <si>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</si>
  <si>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</si>
  <si>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</si>
  <si>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</si>
  <si>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</si>
  <si>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</si>
  <si>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</si>
  <si>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</si>
  <si>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</si>
  <si>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</si>
  <si>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</si>
  <si>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</si>
  <si>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</si>
  <si>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</si>
  <si>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</si>
  <si>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</si>
  <si>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</si>
  <si>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</si>
  <si>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</si>
  <si>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</si>
  <si>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</si>
  <si>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</si>
  <si>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</si>
  <si>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</si>
  <si>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</si>
  <si>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</si>
  <si>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</si>
  <si>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</si>
  <si>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</si>
  <si>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</si>
  <si>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</si>
  <si>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</si>
  <si>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</si>
  <si>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</si>
  <si>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</si>
  <si>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</si>
  <si>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</si>
  <si>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</si>
  <si>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</si>
  <si>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</si>
  <si>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</si>
  <si>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</si>
  <si>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</si>
  <si>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</si>
  <si>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</si>
  <si>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</si>
  <si>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</si>
  <si>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</si>
  <si>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</si>
  <si>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</si>
  <si>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</si>
  <si>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</si>
  <si>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</si>
  <si>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</si>
  <si>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</si>
  <si>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</si>
  <si>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</si>
  <si>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</si>
  <si>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</si>
  <si>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</si>
  <si>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</si>
  <si>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</si>
  <si>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</si>
  <si>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</si>
  <si>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</si>
  <si>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</si>
  <si>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</si>
  <si>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</si>
  <si>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</si>
  <si>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</si>
  <si>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</si>
  <si>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</si>
  <si>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</si>
  <si>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</si>
  <si>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</si>
  <si>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</si>
  <si>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</si>
  <si>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</si>
  <si>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</si>
  <si>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</si>
  <si>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</si>
  <si>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</si>
  <si>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</si>
  <si>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</si>
  <si>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</si>
  <si>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</si>
  <si>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</si>
  <si>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</si>
  <si>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</si>
  <si>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</si>
  <si>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</si>
  <si>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</si>
  <si>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</si>
  <si>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</si>
  <si>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</si>
  <si>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</si>
  <si>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</si>
  <si>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</si>
  <si>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</si>
  <si>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</si>
  <si>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</si>
  <si>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</si>
  <si>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</si>
  <si>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</si>
  <si>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</si>
  <si>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</si>
  <si>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</si>
  <si>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</si>
  <si>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</si>
  <si>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</si>
  <si>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</si>
  <si>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</si>
  <si>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</si>
  <si>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</si>
  <si>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</si>
  <si>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</si>
  <si>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</si>
  <si>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</si>
  <si>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</si>
  <si>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</si>
  <si>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</si>
  <si>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</si>
  <si>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</si>
  <si>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</si>
  <si>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</si>
  <si>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</si>
  <si>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</si>
  <si>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</si>
  <si>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</si>
  <si>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</si>
  <si>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</si>
  <si>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</si>
  <si>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</si>
  <si>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</si>
  <si>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</si>
  <si>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</si>
  <si>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</si>
  <si>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</si>
  <si>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</si>
  <si>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</si>
  <si>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</si>
  <si>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</si>
  <si>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</si>
  <si>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</si>
  <si>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</si>
  <si>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</si>
  <si>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</si>
  <si>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</si>
  <si>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</si>
  <si>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</si>
  <si>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</si>
  <si>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</si>
  <si>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</si>
  <si>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</si>
  <si>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</si>
  <si>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</si>
  <si>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</si>
  <si>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</si>
  <si>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</si>
  <si>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</si>
  <si>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</si>
  <si>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</si>
  <si>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</si>
  <si>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</si>
  <si>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</si>
  <si>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</si>
  <si>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</si>
  <si>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</si>
  <si>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</si>
  <si>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</si>
  <si>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</si>
  <si>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</si>
  <si>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</si>
  <si>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</si>
  <si>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</si>
  <si>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</si>
  <si>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</si>
  <si>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</si>
  <si>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</si>
  <si>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</si>
  <si>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</si>
  <si>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</si>
  <si>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</si>
  <si>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</si>
  <si>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</si>
  <si>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</si>
  <si>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</si>
  <si>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</si>
  <si>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</si>
  <si>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</si>
  <si>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</si>
  <si>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</si>
  <si>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</si>
  <si>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</si>
  <si>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</si>
  <si>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</si>
  <si>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</si>
  <si>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</si>
  <si>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</si>
  <si>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</si>
  <si>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</si>
  <si>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</si>
  <si>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</si>
  <si>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</si>
  <si>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</si>
  <si>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</si>
  <si>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</si>
  <si>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</si>
  <si>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</si>
  <si>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</si>
  <si>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</si>
  <si>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</si>
  <si>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</si>
  <si>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</si>
  <si>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</si>
  <si>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</si>
  <si>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</si>
  <si>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</si>
  <si>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</si>
  <si>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</si>
  <si>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</si>
  <si>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</si>
  <si>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</si>
  <si>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</si>
  <si>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</si>
  <si>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</si>
  <si>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</si>
  <si>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</si>
  <si>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</si>
  <si>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</si>
  <si>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</si>
  <si>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</si>
  <si>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</si>
  <si>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</si>
  <si>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</si>
  <si>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</si>
  <si>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</si>
  <si>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</si>
  <si>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</si>
  <si>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</si>
  <si>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</si>
  <si>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</si>
  <si>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</si>
  <si>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</si>
  <si>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</si>
  <si>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</si>
  <si>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</si>
  <si>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</si>
  <si>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</si>
  <si>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</si>
  <si>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</si>
  <si>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</si>
  <si>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</si>
  <si>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</si>
  <si>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</si>
  <si>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</si>
  <si>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</si>
  <si>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</si>
  <si>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</si>
  <si>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</si>
  <si>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</si>
  <si>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</si>
  <si>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</si>
  <si>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</si>
  <si>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</si>
  <si>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</si>
  <si>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</si>
  <si>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</si>
  <si>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</si>
  <si>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</si>
  <si>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</si>
  <si>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</si>
  <si>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</si>
  <si>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</si>
  <si>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</si>
  <si>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</si>
  <si>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</si>
  <si>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</si>
  <si>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</si>
  <si>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</si>
  <si>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</si>
  <si>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</si>
  <si>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</si>
  <si>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</si>
  <si>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</si>
  <si>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</si>
  <si>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</si>
  <si>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</si>
  <si>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</si>
  <si>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</si>
  <si>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</si>
  <si>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</si>
  <si>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</si>
  <si>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</si>
  <si>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</si>
  <si>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</si>
  <si>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</si>
  <si>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</si>
  <si>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</si>
  <si>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</si>
  <si>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</si>
  <si>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</si>
  <si>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</si>
  <si>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</si>
  <si>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</si>
  <si>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</si>
  <si>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</si>
  <si>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</si>
  <si>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</si>
  <si>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</si>
  <si>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</si>
  <si>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</si>
  <si>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</si>
  <si>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</si>
  <si>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</si>
  <si>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</si>
  <si>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</si>
  <si>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</si>
  <si>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</si>
  <si>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</si>
  <si>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</si>
  <si>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</si>
  <si>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</si>
  <si>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</si>
  <si>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</si>
  <si>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</si>
  <si>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</si>
  <si>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</si>
  <si>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</si>
  <si>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</si>
  <si>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</si>
  <si>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</si>
  <si>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</si>
  <si>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</si>
  <si>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</si>
  <si>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</si>
  <si>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</si>
  <si>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</si>
  <si>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</si>
  <si>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</si>
  <si>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</si>
  <si>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</si>
  <si>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</si>
  <si>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</si>
  <si>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</si>
  <si>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</si>
  <si>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</si>
  <si>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</si>
  <si>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</si>
  <si>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</si>
  <si>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</si>
  <si>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</si>
  <si>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</si>
  <si>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</si>
  <si>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</si>
  <si>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</si>
  <si>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</si>
  <si>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</si>
  <si>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</si>
  <si>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</si>
  <si>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</si>
  <si>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</si>
  <si>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</si>
  <si>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</si>
  <si>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</si>
  <si>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</si>
  <si>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</si>
  <si>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</si>
  <si>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</si>
  <si>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</si>
  <si>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</si>
  <si>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</si>
  <si>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</si>
  <si>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</si>
  <si>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</si>
  <si>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</si>
  <si>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</si>
  <si>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</si>
  <si>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</si>
  <si>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</si>
  <si>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</si>
  <si>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</si>
  <si>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</si>
  <si>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</si>
  <si>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</si>
  <si>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</si>
  <si>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</si>
  <si>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</si>
  <si>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</si>
  <si>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</si>
  <si>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</si>
  <si>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</si>
  <si>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</si>
  <si>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</si>
  <si>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</si>
  <si>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</si>
  <si>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</si>
  <si>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</si>
  <si>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</si>
  <si>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</si>
  <si>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</si>
  <si>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</si>
  <si>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</si>
  <si>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</si>
  <si>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</si>
  <si>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</si>
  <si>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</si>
  <si>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</si>
  <si>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</si>
  <si>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</si>
  <si>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</si>
  <si>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</si>
  <si>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</si>
  <si>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</si>
  <si>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</si>
  <si>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</si>
  <si>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</si>
  <si>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</si>
  <si>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</si>
  <si>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</si>
  <si>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</si>
  <si>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</si>
  <si>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</si>
  <si>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</si>
  <si>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</si>
  <si>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</si>
  <si>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</si>
  <si>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</si>
  <si>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</si>
  <si>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</si>
  <si>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</si>
  <si>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</si>
  <si>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</si>
  <si>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</si>
  <si>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</si>
  <si>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</si>
  <si>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</si>
  <si>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</si>
  <si>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</si>
  <si>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</si>
  <si>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</si>
  <si>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</si>
  <si>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</si>
  <si>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</si>
  <si>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</si>
  <si>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</si>
  <si>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</si>
  <si>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</si>
  <si>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</si>
  <si>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</si>
  <si>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</si>
  <si>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</si>
  <si>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</si>
  <si>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</si>
  <si>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</si>
  <si>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</si>
  <si>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</si>
  <si>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</si>
  <si>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</si>
  <si>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</si>
  <si>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</si>
  <si>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</si>
  <si>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</si>
  <si>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</si>
  <si>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</si>
  <si>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</si>
  <si>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</si>
  <si>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</si>
  <si>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</si>
  <si>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</si>
  <si>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</si>
  <si>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</si>
  <si>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</si>
  <si>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</si>
  <si>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</si>
  <si>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</si>
  <si>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</si>
  <si>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</si>
  <si>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</si>
  <si>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</si>
  <si>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</si>
  <si>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</si>
  <si>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</si>
  <si>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</si>
  <si>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</si>
  <si>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</si>
  <si>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</si>
  <si>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</si>
  <si>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</si>
  <si>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</si>
  <si>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</si>
  <si>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</si>
  <si>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</si>
  <si>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</si>
  <si>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</si>
  <si>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</si>
  <si>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</si>
  <si>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</si>
  <si>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</si>
  <si>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</si>
  <si>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</si>
  <si>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</si>
  <si>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</si>
  <si>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</si>
  <si>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</si>
  <si>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</si>
  <si>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</si>
  <si>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</si>
  <si>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</si>
  <si>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</si>
  <si>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</si>
  <si>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</si>
  <si>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</si>
  <si>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</si>
  <si>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</si>
  <si>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</si>
  <si>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</si>
  <si>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</si>
  <si>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</si>
  <si>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</si>
  <si>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</si>
  <si>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</si>
  <si>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</si>
  <si>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</si>
  <si>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</si>
  <si>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</si>
  <si>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</si>
  <si>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</si>
  <si>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</si>
  <si>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</si>
  <si>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</si>
  <si>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</si>
  <si>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</si>
  <si>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</si>
  <si>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</si>
  <si>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</si>
  <si>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</si>
  <si>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</si>
  <si>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</si>
  <si>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</si>
  <si>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</si>
  <si>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</si>
  <si>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</si>
  <si>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</si>
  <si>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</si>
  <si>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</si>
  <si>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</si>
  <si>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</si>
  <si>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</si>
  <si>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</si>
  <si>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</si>
  <si>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</si>
  <si>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</si>
  <si>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</si>
  <si>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</si>
  <si>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</si>
  <si>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</si>
  <si>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</si>
  <si>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</si>
  <si>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</si>
  <si>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</si>
  <si>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</si>
  <si>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</si>
  <si>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</si>
  <si>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</si>
  <si>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</si>
  <si>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</si>
  <si>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</si>
  <si>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</si>
  <si>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</si>
  <si>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</si>
  <si>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</si>
  <si>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</si>
  <si>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</si>
  <si>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</si>
  <si>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</si>
  <si>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</si>
  <si>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</si>
  <si>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</si>
  <si>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</si>
  <si>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</si>
  <si>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</si>
  <si>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</si>
  <si>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</si>
  <si>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</si>
  <si>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</si>
  <si>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</si>
  <si>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</si>
  <si>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</si>
  <si>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</si>
  <si>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</si>
  <si>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</si>
  <si>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</si>
  <si>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</si>
  <si>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</si>
  <si>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</si>
  <si>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</si>
  <si>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</si>
  <si>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</si>
  <si>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</si>
  <si>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</si>
  <si>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</si>
  <si>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</si>
  <si>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</si>
  <si>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</si>
  <si>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</si>
  <si>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</si>
  <si>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</si>
  <si>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</si>
  <si>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</si>
  <si>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</si>
  <si>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</si>
  <si>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</si>
  <si>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</si>
  <si>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</si>
  <si>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</si>
  <si>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</si>
  <si>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</si>
  <si>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</si>
  <si>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</si>
  <si>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</si>
  <si>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</si>
  <si>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</si>
  <si>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</si>
  <si>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</si>
  <si>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</si>
  <si>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</si>
  <si>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</si>
  <si>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</si>
  <si>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</si>
  <si>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</si>
  <si>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</si>
  <si>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</si>
  <si>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</si>
  <si>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</si>
  <si>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</si>
  <si>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</si>
  <si>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</si>
  <si>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</si>
  <si>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</si>
  <si>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</si>
  <si>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</si>
  <si>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</si>
  <si>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</si>
  <si>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</si>
  <si>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</si>
  <si>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</si>
  <si>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</si>
  <si>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</si>
  <si>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</si>
  <si>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</si>
  <si>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</si>
  <si>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</si>
  <si>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</si>
  <si>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</si>
  <si>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</si>
  <si>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</si>
  <si>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</si>
  <si>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</si>
  <si>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</si>
  <si>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</si>
  <si>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</si>
  <si>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</si>
  <si>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</si>
  <si>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</si>
  <si>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</si>
  <si>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</si>
  <si>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</si>
  <si>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</si>
  <si>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</si>
  <si>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</si>
  <si>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</si>
  <si>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</si>
  <si>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</si>
  <si>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</si>
  <si>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</si>
  <si>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</si>
  <si>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</si>
  <si>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</si>
  <si>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</si>
  <si>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</si>
  <si>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</si>
  <si>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</si>
  <si>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</si>
  <si>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</si>
  <si>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</si>
  <si>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</si>
  <si>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</si>
  <si>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</si>
  <si>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</si>
  <si>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</si>
  <si>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</si>
  <si>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</si>
  <si>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</si>
  <si>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</si>
  <si>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</si>
  <si>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</si>
  <si>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</si>
  <si>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</si>
  <si>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</si>
  <si>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</si>
  <si>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</si>
  <si>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</si>
  <si>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</si>
  <si>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</si>
  <si>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</si>
  <si>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</si>
  <si>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</si>
  <si>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</si>
  <si>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</si>
  <si>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</si>
  <si>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</si>
  <si>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</si>
  <si>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</si>
  <si>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</si>
  <si>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</si>
  <si>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</si>
  <si>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</si>
  <si>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</si>
  <si>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</si>
  <si>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</si>
  <si>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</si>
  <si>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</si>
  <si>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</si>
  <si>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</si>
  <si>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</si>
  <si>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</si>
  <si>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</si>
  <si>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</si>
  <si>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</si>
  <si>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</si>
  <si>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</si>
  <si>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</si>
  <si>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</si>
  <si>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</si>
  <si>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</si>
  <si>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</si>
  <si>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</si>
  <si>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</si>
  <si>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</si>
  <si>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</si>
  <si>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</si>
  <si>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</si>
  <si>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</si>
  <si>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</si>
  <si>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</si>
  <si>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</si>
  <si>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</si>
  <si>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</si>
  <si>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</si>
  <si>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</si>
  <si>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</si>
  <si>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</si>
  <si>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</si>
  <si>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</si>
  <si>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</si>
  <si>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</si>
  <si>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</si>
  <si>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</si>
  <si>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</si>
  <si>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</si>
  <si>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</si>
  <si>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</si>
  <si>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</si>
  <si>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</si>
  <si>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</si>
  <si>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</si>
  <si>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</si>
  <si>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</si>
  <si>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</si>
  <si>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</si>
  <si>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</si>
  <si>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</si>
  <si>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</si>
  <si>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</si>
  <si>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</si>
  <si>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</si>
  <si>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</si>
  <si>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</si>
  <si>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</si>
  <si>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</si>
  <si>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</si>
  <si>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</si>
  <si>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</si>
  <si>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</si>
  <si>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</si>
  <si>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</si>
  <si>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</si>
  <si>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</si>
  <si>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</si>
  <si>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</si>
  <si>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</si>
  <si>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</si>
  <si>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</si>
  <si>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</si>
  <si>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</si>
  <si>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</si>
  <si>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</si>
  <si>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</si>
  <si>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</si>
  <si>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</si>
  <si>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</si>
  <si>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</si>
  <si>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</si>
  <si>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</si>
  <si>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</si>
  <si>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</si>
  <si>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</si>
  <si>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</si>
  <si>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</si>
  <si>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</si>
  <si>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</si>
  <si>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</si>
  <si>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</si>
  <si>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</si>
  <si>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</si>
  <si>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</si>
  <si>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</si>
  <si>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</si>
  <si>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</si>
  <si>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</si>
  <si>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</si>
  <si>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</si>
  <si>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</si>
  <si>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</si>
  <si>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</si>
  <si>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</si>
  <si>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</si>
  <si>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</si>
  <si>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</si>
  <si>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</si>
  <si>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</si>
  <si>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</si>
  <si>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</si>
  <si>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</si>
  <si>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</si>
  <si>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</si>
  <si>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</si>
  <si>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</si>
  <si>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</si>
  <si>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</si>
  <si>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</si>
  <si>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</si>
  <si>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</si>
  <si>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</si>
  <si>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</si>
  <si>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</si>
  <si>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</si>
  <si>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</si>
  <si>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</si>
  <si>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</si>
  <si>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</si>
  <si>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</si>
  <si>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</si>
  <si>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</si>
  <si>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</si>
  <si>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</si>
  <si>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</si>
  <si>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</si>
  <si>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</si>
  <si>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</si>
  <si>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</si>
  <si>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</si>
  <si>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</si>
  <si>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</si>
  <si>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</si>
  <si>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</si>
  <si>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</si>
  <si>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</si>
  <si>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</si>
  <si>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</si>
  <si>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</si>
  <si>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</si>
  <si>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</si>
  <si>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</si>
  <si>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</si>
  <si>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</si>
  <si>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</si>
  <si>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</si>
  <si>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</si>
  <si>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</si>
  <si>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</si>
  <si>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</si>
  <si>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</si>
  <si>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</si>
  <si>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</si>
  <si>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</si>
  <si>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</si>
  <si>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</si>
  <si>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</si>
  <si>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</si>
  <si>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</si>
  <si>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</si>
  <si>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</si>
  <si>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</si>
  <si>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</si>
  <si>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</si>
  <si>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</si>
  <si>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</si>
  <si>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</si>
  <si>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</si>
  <si>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</si>
  <si>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</si>
  <si>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</si>
  <si>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</si>
  <si>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</si>
  <si>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</si>
  <si>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</si>
  <si>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</si>
  <si>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</si>
  <si>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</si>
  <si>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</si>
  <si>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</si>
  <si>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</si>
  <si>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</si>
  <si>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</si>
  <si>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</si>
  <si>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</si>
  <si>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</si>
  <si>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</si>
  <si>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</si>
  <si>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</si>
  <si>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</si>
  <si>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</si>
  <si>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</si>
  <si>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</si>
  <si>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</si>
  <si>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</si>
  <si>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</si>
  <si>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</si>
  <si>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</si>
  <si>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</si>
  <si>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</si>
  <si>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</si>
  <si>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</si>
  <si>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</si>
  <si>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</si>
  <si>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</si>
  <si>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</si>
  <si>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</si>
  <si>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</si>
  <si>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</si>
  <si>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</si>
  <si>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</si>
  <si>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</si>
  <si>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</si>
  <si>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</si>
  <si>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</si>
  <si>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</si>
  <si>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</si>
  <si>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</si>
  <si>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</si>
  <si>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</si>
  <si>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</si>
  <si>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</si>
  <si>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</si>
  <si>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</si>
  <si>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</si>
  <si>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</si>
  <si>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</si>
  <si>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</si>
  <si>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</si>
  <si>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</si>
  <si>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</si>
  <si>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</si>
  <si>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</si>
  <si>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</si>
  <si>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</si>
  <si>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</si>
  <si>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</si>
  <si>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</si>
  <si>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</si>
  <si>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</si>
  <si>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</si>
  <si>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</si>
  <si>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</si>
  <si>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</si>
  <si>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</si>
  <si>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</si>
  <si>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</si>
  <si>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</si>
  <si>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</si>
  <si>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</si>
  <si>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</si>
  <si>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</si>
  <si>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</si>
  <si>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</si>
  <si>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</si>
  <si>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</si>
  <si>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</si>
  <si>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</si>
  <si>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</si>
  <si>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</si>
  <si>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</si>
  <si>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</si>
  <si>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</si>
  <si>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</si>
  <si>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</si>
  <si>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</si>
  <si>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</si>
  <si>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</si>
  <si>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</si>
  <si>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</si>
  <si>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</si>
  <si>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</si>
  <si>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</si>
  <si>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</si>
  <si>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</si>
  <si>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</si>
  <si>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</si>
  <si>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</si>
  <si>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</si>
  <si>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</si>
  <si>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</si>
  <si>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</si>
  <si>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</si>
  <si>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</si>
  <si>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</si>
  <si>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</si>
  <si>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</si>
  <si>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</si>
  <si>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</si>
  <si>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</si>
  <si>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</si>
  <si>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</si>
  <si>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</si>
  <si>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</si>
  <si>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</si>
  <si>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</si>
  <si>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</si>
  <si>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</si>
  <si>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</si>
  <si>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</si>
  <si>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</si>
  <si>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</si>
  <si>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</si>
  <si>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</si>
  <si>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</si>
  <si>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</si>
  <si>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</si>
  <si>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</si>
  <si>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</si>
  <si>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</si>
  <si>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</si>
  <si>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</si>
  <si>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</si>
  <si>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</si>
  <si>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</si>
  <si>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</si>
  <si>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</si>
  <si>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</si>
  <si>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</si>
  <si>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</si>
  <si>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</si>
  <si>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</si>
  <si>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</si>
  <si>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</si>
  <si>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</si>
  <si>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</si>
  <si>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</si>
  <si>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</si>
  <si>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</si>
  <si>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</si>
  <si>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</si>
  <si>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</si>
  <si>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</si>
  <si>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</si>
  <si>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</si>
  <si>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</si>
  <si>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</si>
  <si>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</si>
  <si>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</si>
  <si>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</si>
  <si>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</si>
  <si>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</si>
  <si>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</si>
  <si>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</si>
  <si>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</si>
  <si>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</si>
  <si>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</si>
  <si>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</si>
  <si>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</si>
  <si>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</si>
  <si>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</si>
  <si>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</si>
  <si>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</si>
  <si>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</si>
  <si>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</si>
  <si>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</si>
  <si>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</si>
  <si>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</si>
  <si>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</si>
  <si>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</si>
  <si>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</si>
  <si>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</si>
  <si>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</si>
  <si>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</si>
  <si>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</si>
  <si>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</si>
  <si>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</si>
  <si>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</si>
  <si>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</si>
  <si>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</si>
  <si>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</si>
  <si>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</si>
  <si>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</si>
  <si>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</si>
  <si>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</si>
  <si>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</si>
  <si>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</si>
  <si>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</si>
  <si>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</si>
  <si>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</si>
  <si>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</si>
  <si>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</si>
  <si>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</si>
  <si>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</si>
  <si>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</si>
  <si>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</si>
  <si>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</si>
  <si>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</si>
  <si>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</si>
  <si>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</si>
  <si>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</si>
  <si>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</si>
  <si>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</si>
  <si>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</si>
  <si>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</si>
  <si>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</si>
  <si>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</si>
  <si>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</si>
  <si>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</si>
  <si>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</si>
  <si>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</si>
  <si>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</si>
  <si>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</si>
  <si>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</si>
  <si>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</si>
  <si>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</si>
  <si>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</si>
  <si>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</si>
  <si>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</si>
  <si>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</si>
  <si>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</si>
  <si>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</si>
  <si>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</si>
  <si>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</si>
  <si>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</si>
  <si>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</si>
  <si>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</si>
  <si>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</si>
  <si>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</si>
  <si>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</si>
  <si>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</si>
  <si>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</si>
  <si>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</si>
  <si>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</si>
  <si>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</si>
  <si>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</si>
  <si>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</si>
  <si>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</si>
  <si>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</si>
  <si>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</si>
  <si>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</si>
  <si>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</si>
  <si>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</si>
  <si>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</si>
  <si>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</si>
  <si>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</si>
  <si>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</si>
  <si>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</si>
  <si>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</si>
  <si>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</si>
  <si>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</si>
  <si>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</si>
  <si>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</si>
  <si>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</si>
  <si>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</si>
  <si>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</si>
  <si>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</si>
  <si>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</si>
  <si>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</si>
  <si>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</si>
  <si>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</si>
  <si>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</si>
  <si>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</si>
  <si>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</si>
  <si>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</si>
  <si>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</si>
  <si>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</si>
  <si>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</si>
  <si>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</si>
  <si>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</si>
  <si>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</si>
  <si>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</si>
  <si>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</si>
  <si>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</si>
  <si>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</si>
  <si>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</si>
  <si>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</si>
  <si>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</si>
  <si>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</si>
  <si>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</si>
  <si>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</si>
  <si>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</si>
  <si>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</si>
  <si>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</si>
  <si>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</si>
  <si>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</si>
  <si>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</si>
  <si>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</si>
  <si>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</si>
  <si>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</si>
  <si>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</si>
  <si>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</si>
  <si>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</si>
  <si>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</si>
  <si>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</si>
  <si>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</si>
  <si>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</si>
  <si>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</si>
  <si>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</si>
  <si>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</si>
  <si>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</si>
  <si>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</si>
  <si>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</si>
  <si>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</si>
  <si>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</si>
  <si>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</si>
  <si>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</si>
  <si>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</si>
  <si>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</si>
  <si>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</si>
  <si>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</si>
  <si>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</si>
  <si>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</si>
  <si>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</si>
  <si>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</si>
  <si>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</si>
  <si>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</si>
  <si>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</si>
  <si>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</si>
  <si>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</si>
  <si>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</si>
  <si>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</si>
  <si>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</si>
  <si>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</si>
  <si>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</si>
  <si>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</si>
  <si>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</si>
  <si>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</si>
  <si>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</si>
  <si>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</si>
  <si>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</si>
  <si>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</si>
  <si>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</si>
  <si>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</si>
  <si>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</si>
  <si>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</si>
  <si>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</si>
  <si>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</si>
  <si>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</si>
  <si>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</si>
  <si>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</si>
  <si>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</si>
  <si>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</si>
  <si>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</si>
  <si>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</si>
  <si>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</si>
  <si>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</si>
  <si>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</si>
  <si>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</si>
  <si>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</si>
  <si>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</si>
  <si>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</si>
  <si>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</si>
  <si>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</si>
  <si>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</si>
  <si>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</si>
  <si>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</si>
  <si>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</si>
  <si>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</si>
  <si>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</si>
  <si>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</si>
  <si>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</si>
  <si>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</si>
  <si>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</si>
  <si>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</si>
  <si>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</si>
  <si>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</si>
  <si>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</si>
  <si>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</si>
  <si>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</si>
  <si>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</si>
  <si>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</si>
  <si>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</si>
  <si>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</si>
  <si>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</si>
  <si>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</si>
  <si>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</si>
  <si>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</si>
  <si>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</si>
  <si>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</si>
  <si>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</si>
  <si>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</si>
  <si>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</si>
  <si>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</si>
  <si>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</si>
  <si>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</si>
  <si>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</si>
  <si>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</si>
  <si>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</si>
  <si>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</si>
  <si>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</si>
  <si>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</si>
  <si>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</si>
  <si>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</si>
  <si>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</si>
  <si>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</si>
  <si>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</si>
  <si>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</si>
  <si>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</si>
  <si>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</si>
  <si>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</si>
  <si>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</si>
  <si>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</si>
  <si>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</si>
  <si>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</si>
  <si>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</si>
  <si>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</si>
  <si>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</si>
  <si>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</si>
  <si>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</si>
  <si>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</si>
  <si>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</si>
  <si>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</si>
  <si>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</si>
  <si>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</si>
  <si>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</si>
  <si>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</si>
  <si>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</si>
  <si>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</si>
  <si>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</si>
  <si>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</si>
  <si>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</si>
  <si>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</si>
  <si>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</si>
  <si>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</si>
  <si>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</si>
  <si>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</si>
  <si>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</si>
  <si>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</si>
  <si>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</si>
  <si>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</si>
  <si>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</si>
  <si>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</si>
  <si>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</si>
  <si>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</si>
  <si>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</si>
  <si>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</si>
  <si>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</si>
  <si>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</si>
  <si>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</si>
  <si>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</si>
  <si>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</si>
  <si>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</si>
  <si>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</si>
  <si>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</si>
  <si>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</si>
  <si>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</si>
  <si>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</si>
  <si>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</si>
  <si>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</si>
  <si>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</si>
  <si>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</si>
  <si>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</si>
  <si>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</si>
  <si>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</si>
  <si>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</si>
  <si>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</si>
  <si>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</si>
  <si>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</si>
  <si>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</si>
  <si>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</si>
  <si>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</si>
  <si>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</si>
  <si>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</si>
  <si>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</si>
  <si>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</si>
  <si>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</si>
  <si>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</si>
  <si>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</si>
  <si>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</si>
  <si>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</si>
  <si>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</si>
  <si>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</si>
  <si>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</si>
  <si>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</si>
  <si>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</si>
  <si>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</si>
  <si>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</si>
  <si>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</si>
  <si>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</si>
  <si>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</si>
  <si>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</si>
  <si>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</si>
  <si>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</si>
  <si>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</si>
  <si>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</si>
  <si>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</si>
  <si>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</si>
  <si>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</si>
  <si>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</si>
  <si>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</si>
  <si>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</si>
  <si>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</si>
  <si>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</si>
  <si>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</si>
  <si>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</si>
  <si>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</si>
  <si>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</si>
  <si>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</si>
  <si>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</si>
  <si>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</si>
  <si>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</si>
  <si>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</si>
  <si>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</si>
  <si>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</si>
  <si>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</si>
  <si>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</si>
  <si>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</si>
  <si>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</si>
  <si>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</si>
  <si>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</si>
  <si>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</si>
  <si>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</si>
  <si>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</si>
  <si>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</si>
  <si>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</si>
  <si>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</si>
  <si>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</si>
  <si>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</si>
  <si>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</si>
  <si>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</si>
  <si>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</si>
  <si>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</si>
  <si>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</si>
  <si>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</si>
  <si>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</si>
  <si>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</si>
  <si>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</si>
  <si>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</si>
  <si>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</si>
  <si>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</si>
  <si>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</si>
  <si>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</si>
  <si>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</si>
  <si>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</si>
  <si>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</si>
  <si>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</si>
  <si>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</si>
  <si>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</si>
  <si>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</si>
  <si>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</si>
  <si>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</si>
  <si>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</si>
  <si>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</si>
  <si>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</si>
  <si>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</si>
  <si>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</si>
  <si>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</si>
  <si>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</si>
  <si>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</si>
  <si>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</si>
  <si>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</si>
  <si>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</si>
  <si>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</si>
  <si>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</si>
  <si>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</si>
  <si>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</si>
  <si>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</si>
  <si>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</si>
  <si>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</si>
  <si>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</si>
  <si>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</si>
  <si>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</si>
  <si>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</si>
  <si>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</si>
  <si>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</si>
  <si>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</si>
  <si>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</si>
  <si>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</si>
  <si>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</si>
  <si>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</si>
  <si>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</si>
  <si>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</si>
  <si>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</si>
  <si>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</si>
  <si>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</si>
  <si>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</si>
  <si>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</si>
  <si>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</si>
  <si>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</si>
  <si>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</si>
  <si>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</si>
  <si>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</si>
  <si>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</si>
  <si>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</si>
  <si>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</si>
  <si>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</si>
  <si>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</si>
  <si>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</si>
  <si>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</si>
  <si>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</si>
  <si>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</si>
  <si>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</si>
  <si>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</si>
  <si>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</si>
  <si>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</si>
  <si>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</si>
  <si>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</si>
  <si>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</si>
  <si>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</si>
  <si>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</si>
  <si>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</si>
  <si>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</si>
  <si>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</si>
  <si>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</si>
  <si>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</si>
  <si>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</si>
  <si>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</si>
  <si>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</si>
  <si>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</si>
  <si>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</si>
  <si>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</si>
  <si>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</si>
  <si>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</si>
  <si>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</si>
  <si>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</si>
  <si>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</si>
  <si>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</si>
  <si>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</si>
  <si>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</si>
  <si>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</si>
  <si>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</si>
  <si>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</si>
  <si>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</si>
  <si>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</si>
  <si>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</si>
  <si>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</si>
  <si>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</si>
  <si>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</si>
  <si>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</si>
  <si>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</si>
  <si>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</si>
  <si>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</si>
  <si>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</si>
  <si>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</si>
  <si>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</si>
  <si>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</si>
  <si>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</si>
  <si>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</si>
  <si>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</si>
  <si>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</si>
  <si>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</si>
  <si>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</si>
  <si>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</si>
  <si>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</si>
  <si>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</si>
  <si>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</si>
  <si>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</si>
  <si>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</si>
  <si>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</si>
  <si>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</si>
  <si>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</si>
  <si>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</si>
  <si>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</si>
  <si>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</si>
  <si>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</si>
  <si>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</si>
  <si>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</si>
  <si>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</si>
  <si>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</si>
  <si>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</si>
  <si>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</si>
  <si>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</si>
  <si>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</si>
  <si>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</si>
  <si>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</si>
  <si>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</si>
  <si>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</si>
  <si>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</si>
  <si>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</si>
  <si>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</si>
  <si>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</si>
  <si>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</si>
  <si>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</si>
  <si>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</si>
  <si>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</si>
  <si>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</si>
  <si>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</si>
  <si>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</si>
  <si>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</si>
  <si>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</si>
  <si>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</si>
  <si>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</si>
  <si>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</si>
  <si>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</si>
  <si>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</si>
  <si>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</si>
  <si>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</si>
  <si>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</si>
  <si>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</si>
  <si>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</si>
  <si>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</si>
  <si>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</si>
  <si>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</si>
  <si>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</si>
  <si>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</si>
  <si>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</si>
  <si>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</si>
  <si>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</si>
  <si>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</si>
  <si>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</si>
  <si>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</si>
  <si>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</si>
  <si>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</si>
  <si>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</si>
  <si>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</si>
  <si>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</si>
  <si>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</si>
  <si>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</si>
  <si>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</si>
  <si>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</si>
  <si>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</si>
  <si>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</si>
  <si>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</si>
  <si>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</si>
  <si>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</si>
  <si>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</si>
  <si>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</si>
  <si>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</si>
  <si>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</si>
  <si>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</si>
  <si>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</si>
  <si>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</si>
  <si>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</si>
  <si>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</si>
  <si>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</si>
  <si>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</si>
  <si>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</si>
  <si>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</si>
  <si>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</si>
  <si>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</si>
  <si>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</si>
  <si>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</si>
  <si>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</si>
  <si>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</si>
  <si>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</si>
  <si>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</si>
  <si>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</si>
  <si>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</si>
  <si>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</si>
  <si>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</si>
  <si>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</si>
  <si>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</si>
  <si>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</si>
  <si>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</si>
  <si>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</si>
  <si>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</si>
  <si>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</si>
  <si>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</si>
  <si>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</si>
  <si>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</si>
  <si>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</si>
  <si>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</si>
  <si>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</si>
  <si>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</si>
  <si>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</si>
  <si>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</si>
  <si>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</si>
  <si>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</si>
  <si>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</si>
  <si>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</si>
  <si>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</si>
  <si>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</si>
  <si>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</si>
  <si>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</si>
  <si>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</si>
  <si>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</si>
  <si>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</si>
  <si>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</si>
  <si>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</si>
  <si>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</si>
  <si>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</si>
  <si>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</si>
  <si>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</si>
  <si>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</si>
  <si>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</si>
  <si>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</si>
  <si>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</si>
  <si>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</si>
  <si>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</si>
  <si>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</si>
  <si>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</si>
  <si>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</si>
  <si>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</si>
  <si>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</si>
  <si>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</si>
  <si>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</si>
  <si>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</si>
  <si>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</si>
  <si>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</si>
  <si>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</si>
  <si>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</si>
  <si>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</si>
  <si>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</si>
  <si>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</si>
  <si>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</si>
  <si>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</si>
  <si>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</si>
  <si>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</si>
  <si>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</si>
  <si>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</si>
  <si>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</si>
  <si>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</si>
  <si>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</si>
  <si>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</si>
  <si>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</si>
  <si>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</si>
  <si>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</si>
  <si>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</si>
  <si>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</si>
  <si>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</si>
  <si>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</si>
  <si>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</si>
  <si>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</si>
  <si>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</si>
  <si>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</si>
  <si>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</si>
  <si>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</si>
  <si>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</si>
  <si>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</si>
  <si>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</si>
  <si>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</si>
  <si>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</si>
  <si>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</si>
  <si>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</si>
  <si>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</si>
  <si>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</si>
  <si>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</si>
  <si>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</si>
  <si>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</si>
  <si>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</si>
  <si>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</si>
  <si>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</si>
  <si>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</si>
  <si>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</si>
  <si>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</si>
  <si>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</si>
  <si>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</si>
  <si>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</si>
  <si>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</si>
  <si>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</si>
  <si>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</si>
  <si>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</si>
  <si>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</si>
  <si>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</si>
  <si>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</si>
  <si>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</si>
  <si>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</si>
  <si>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</si>
  <si>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</si>
  <si>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</si>
  <si>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</si>
  <si>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</si>
  <si>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</si>
  <si>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</si>
  <si>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</si>
  <si>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</si>
  <si>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</si>
  <si>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</si>
  <si>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</si>
  <si>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</si>
  <si>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</si>
  <si>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</si>
  <si>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</si>
  <si>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</si>
  <si>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</si>
  <si>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</si>
  <si>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</si>
  <si>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</si>
  <si>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</si>
  <si>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</si>
  <si>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</si>
  <si>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</si>
  <si>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</si>
  <si>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</si>
  <si>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</si>
  <si>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</si>
  <si>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</si>
  <si>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</si>
  <si>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</si>
  <si>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</si>
  <si>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</si>
  <si>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</si>
  <si>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</si>
  <si>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</si>
  <si>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</si>
  <si>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</si>
  <si>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</si>
  <si>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</si>
  <si>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</si>
  <si>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</si>
  <si>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</si>
  <si>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</si>
  <si>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</si>
  <si>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</si>
  <si>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</si>
  <si>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</si>
  <si>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</si>
  <si>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</si>
  <si>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</si>
  <si>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</si>
  <si>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</si>
  <si>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</si>
  <si>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</si>
  <si>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</si>
  <si>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</si>
  <si>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</si>
  <si>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</si>
  <si>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</si>
  <si>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</si>
  <si>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</si>
  <si>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</si>
  <si>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</si>
  <si>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</si>
  <si>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</si>
  <si>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</si>
  <si>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</si>
  <si>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</si>
  <si>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</si>
  <si>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</si>
  <si>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</si>
  <si>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</si>
  <si>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</si>
  <si>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</si>
  <si>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</si>
  <si>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</si>
  <si>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</si>
  <si>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</si>
  <si>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</si>
  <si>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</si>
  <si>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</si>
  <si>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</si>
  <si>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</si>
  <si>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</si>
  <si>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</si>
  <si>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</si>
  <si>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</si>
  <si>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</si>
  <si>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</si>
  <si>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</si>
  <si>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</si>
  <si>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</si>
  <si>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</si>
  <si>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</si>
  <si>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</si>
  <si>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</si>
  <si>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</si>
  <si>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</si>
  <si>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</si>
  <si>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</si>
  <si>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</si>
  <si>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</si>
  <si>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</si>
  <si>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</si>
  <si>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</si>
  <si>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</si>
  <si>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</si>
  <si>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</si>
  <si>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</si>
  <si>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</si>
  <si>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</si>
  <si>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</si>
  <si>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</si>
  <si>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</si>
  <si>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</si>
  <si>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</si>
  <si>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</si>
  <si>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</si>
  <si>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</si>
  <si>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</si>
  <si>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</si>
  <si>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</si>
  <si>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</si>
  <si>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</si>
  <si>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</si>
  <si>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</si>
  <si>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</si>
  <si>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</si>
  <si>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</si>
  <si>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</si>
  <si>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</si>
  <si>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</si>
  <si>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</si>
  <si>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</si>
  <si>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</si>
  <si>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</si>
  <si>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</si>
  <si>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</si>
  <si>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</si>
  <si>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</si>
  <si>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</si>
  <si>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</si>
  <si>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</si>
  <si>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</si>
  <si>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</si>
  <si>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</si>
  <si>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</si>
  <si>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</si>
  <si>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</si>
  <si>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</si>
  <si>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</si>
  <si>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</si>
  <si>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</si>
  <si>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</si>
  <si>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</si>
  <si>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</si>
  <si>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</si>
  <si>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</si>
  <si>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</si>
  <si>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</si>
  <si>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</si>
  <si>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</si>
  <si>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</si>
  <si>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</si>
  <si>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</si>
  <si>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</si>
  <si>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</si>
  <si>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</si>
  <si>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</si>
  <si>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</si>
  <si>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</si>
  <si>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</si>
  <si>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</si>
  <si>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</si>
  <si>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</si>
  <si>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</si>
  <si>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</si>
  <si>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</si>
  <si>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</si>
  <si>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</si>
  <si>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</si>
  <si>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</si>
  <si>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</si>
  <si>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</si>
  <si>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</si>
  <si>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</si>
  <si>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</si>
  <si>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</si>
  <si>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</si>
  <si>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</si>
  <si>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</si>
  <si>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</si>
  <si>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</si>
  <si>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</si>
  <si>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</si>
  <si>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</si>
  <si>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</si>
  <si>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</si>
  <si>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</si>
  <si>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</si>
  <si>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</si>
  <si>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</si>
  <si>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</si>
  <si>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</si>
  <si>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</si>
  <si>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</si>
  <si>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</si>
  <si>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</si>
  <si>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</si>
  <si>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</si>
  <si>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</si>
  <si>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</si>
  <si>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</si>
  <si>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</si>
  <si>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</si>
  <si>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</si>
  <si>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</si>
  <si>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</si>
  <si>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</si>
  <si>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</si>
  <si>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</si>
  <si>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</si>
  <si>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</si>
  <si>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</si>
  <si>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</si>
  <si>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</si>
  <si>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</si>
  <si>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</si>
  <si>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</si>
  <si>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</si>
  <si>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</si>
  <si>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</si>
  <si>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</si>
  <si>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</si>
  <si>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</si>
  <si>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</si>
  <si>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</si>
  <si>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</si>
  <si>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</si>
  <si>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</si>
  <si>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</si>
  <si>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</si>
  <si>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</si>
  <si>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</si>
  <si>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</si>
  <si>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</si>
  <si>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</si>
  <si>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</si>
  <si>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</si>
  <si>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</si>
  <si>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</si>
  <si>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</si>
  <si>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</si>
  <si>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</si>
  <si>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</si>
  <si>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</si>
  <si>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</si>
  <si>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</si>
  <si>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</si>
  <si>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</si>
  <si>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</si>
  <si>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</si>
  <si>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</si>
  <si>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</si>
  <si>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</si>
  <si>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</si>
  <si>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</si>
  <si>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</si>
  <si>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</si>
  <si>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</si>
  <si>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</si>
  <si>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</si>
  <si>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</si>
  <si>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</si>
  <si>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</si>
  <si>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</si>
  <si>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</si>
  <si>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</si>
  <si>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</si>
  <si>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</si>
  <si>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</si>
  <si>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</si>
  <si>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</si>
  <si>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</si>
  <si>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</si>
  <si>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</si>
  <si>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</si>
  <si>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</si>
  <si>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</si>
  <si>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</si>
  <si>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</si>
  <si>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</si>
  <si>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</si>
  <si>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</si>
  <si>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</si>
  <si>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</si>
  <si>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</si>
  <si>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</si>
  <si>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</si>
  <si>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</si>
  <si>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</si>
  <si>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</si>
  <si>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</si>
  <si>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</si>
  <si>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</si>
  <si>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</si>
  <si>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</si>
  <si>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</si>
  <si>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</si>
  <si>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</si>
  <si>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</si>
  <si>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</si>
  <si>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</si>
  <si>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</si>
  <si>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</si>
  <si>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</si>
  <si>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</si>
  <si>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</si>
  <si>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</si>
  <si>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</si>
  <si>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</si>
  <si>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</si>
  <si>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</si>
  <si>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</si>
  <si>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</si>
  <si>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</si>
  <si>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</si>
  <si>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</si>
  <si>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</si>
  <si>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</si>
  <si>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</si>
  <si>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</si>
  <si>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</si>
  <si>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</si>
  <si>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</si>
  <si>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</si>
  <si>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</si>
  <si>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</si>
  <si>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</si>
  <si>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</si>
  <si>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</si>
  <si>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</si>
  <si>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</si>
  <si>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</si>
  <si>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</si>
  <si>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</si>
  <si>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</si>
  <si>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</si>
  <si>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</si>
  <si>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</si>
  <si>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</si>
  <si>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</si>
  <si>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</si>
  <si>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</si>
  <si>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</si>
  <si>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</si>
  <si>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</si>
  <si>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</si>
  <si>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</si>
  <si>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</si>
  <si>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</si>
  <si>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</si>
  <si>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</si>
  <si>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</si>
  <si>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</si>
  <si>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</si>
  <si>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</si>
  <si>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</si>
  <si>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</si>
  <si>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</si>
  <si>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</si>
  <si>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</si>
  <si>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</si>
  <si>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</si>
  <si>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</si>
  <si>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</si>
  <si>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</si>
  <si>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</si>
  <si>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</si>
  <si>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</si>
  <si>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</si>
  <si>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</si>
  <si>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</si>
  <si>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</si>
  <si>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</si>
  <si>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</si>
  <si>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</si>
  <si>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</si>
  <si>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</si>
  <si>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</si>
  <si>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</si>
  <si>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</si>
  <si>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</si>
  <si>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</si>
  <si>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</si>
  <si>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</si>
  <si>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</si>
  <si>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</si>
  <si>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</si>
  <si>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</si>
  <si>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</si>
  <si>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</si>
  <si>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</si>
  <si>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</si>
  <si>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</si>
  <si>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</si>
  <si>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</si>
  <si>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</si>
  <si>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</si>
  <si>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</si>
  <si>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</si>
  <si>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</si>
  <si>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</si>
  <si>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</si>
  <si>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</si>
  <si>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</si>
  <si>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</si>
  <si>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</si>
  <si>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</si>
  <si>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</si>
  <si>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</si>
  <si>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</si>
  <si>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</si>
  <si>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</si>
  <si>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</si>
  <si>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</si>
  <si>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</si>
  <si>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</si>
  <si>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</si>
  <si>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</si>
  <si>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</si>
  <si>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</si>
  <si>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</si>
  <si>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</si>
  <si>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</si>
  <si>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</si>
  <si>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</si>
  <si>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</si>
  <si>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</si>
  <si>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</si>
  <si>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</si>
  <si>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</si>
  <si>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</si>
  <si>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</si>
  <si>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</si>
  <si>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</si>
  <si>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</si>
  <si>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</si>
  <si>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</si>
  <si>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</si>
  <si>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</si>
  <si>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</si>
  <si>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</si>
  <si>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</si>
  <si>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</si>
  <si>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</si>
  <si>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</si>
  <si>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</si>
  <si>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</si>
  <si>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</si>
  <si>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</si>
  <si>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</si>
  <si>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</si>
  <si>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</si>
  <si>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</si>
  <si>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</si>
  <si>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</si>
  <si>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</si>
  <si>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</si>
  <si>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</si>
  <si>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</si>
  <si>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</si>
  <si>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</si>
  <si>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</si>
  <si>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</si>
  <si>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</si>
  <si>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</si>
  <si>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</si>
  <si>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</si>
  <si>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</si>
  <si>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</si>
  <si>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</si>
  <si>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</si>
  <si>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</si>
  <si>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</si>
  <si>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</si>
  <si>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</si>
  <si>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</si>
  <si>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</si>
  <si>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</si>
  <si>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</si>
  <si>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</si>
  <si>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</si>
  <si>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</si>
  <si>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</si>
  <si>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</si>
  <si>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</si>
  <si>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</si>
  <si>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</si>
  <si>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</si>
  <si>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</si>
  <si>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</si>
  <si>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</si>
  <si>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</si>
  <si>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</si>
  <si>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</si>
  <si>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</si>
  <si>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</si>
  <si>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</si>
  <si>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</si>
  <si>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</si>
  <si>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</si>
  <si>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</si>
  <si>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</si>
  <si>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</si>
  <si>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</si>
  <si>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</si>
  <si>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</si>
  <si>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</si>
  <si>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</si>
  <si>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</si>
  <si>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</si>
  <si>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</si>
  <si>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</si>
  <si>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</si>
  <si>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</si>
  <si>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</si>
  <si>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</si>
  <si>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</si>
  <si>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</si>
  <si>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</si>
  <si>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</si>
  <si>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</si>
  <si>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</si>
  <si>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</si>
  <si>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</si>
  <si>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</si>
  <si>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</si>
  <si>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</si>
  <si>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</si>
  <si>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</si>
  <si>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</si>
  <si>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</si>
  <si>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</si>
  <si>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</si>
  <si>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</si>
  <si>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</si>
  <si>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</si>
  <si>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</si>
  <si>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</si>
  <si>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</si>
  <si>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</si>
  <si>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</si>
  <si>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</si>
  <si>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</si>
  <si>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</si>
  <si>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</si>
  <si>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</si>
  <si>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</si>
  <si>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</si>
  <si>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</si>
  <si>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</si>
  <si>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</si>
  <si>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</si>
  <si>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</si>
  <si>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</si>
  <si>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</si>
  <si>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</si>
  <si>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</si>
  <si>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</si>
  <si>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</si>
  <si>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</si>
  <si>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</si>
  <si>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</si>
  <si>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</si>
  <si>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</si>
  <si>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</si>
  <si>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</si>
  <si>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</si>
  <si>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</si>
  <si>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</si>
  <si>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</si>
  <si>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</si>
  <si>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</si>
  <si>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</si>
  <si>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</si>
  <si>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</si>
  <si>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</si>
  <si>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</si>
  <si>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</si>
  <si>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</si>
  <si>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</si>
  <si>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</si>
  <si>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</si>
  <si>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</si>
  <si>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</si>
  <si>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</si>
  <si>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</si>
  <si>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</si>
  <si>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</si>
  <si>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</si>
  <si>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</si>
  <si>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</si>
  <si>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</si>
  <si>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</si>
  <si>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</si>
  <si>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</si>
  <si>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</si>
  <si>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</si>
  <si>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</si>
  <si>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</si>
  <si>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</si>
  <si>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</si>
  <si>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</si>
  <si>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</si>
  <si>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</si>
  <si>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</si>
  <si>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</si>
  <si>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</si>
  <si>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</si>
  <si>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</si>
  <si>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</si>
  <si>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</si>
  <si>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</si>
  <si>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</si>
  <si>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</si>
  <si>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</si>
  <si>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</si>
  <si>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</si>
  <si>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</si>
  <si>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</si>
  <si>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</si>
  <si>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</si>
  <si>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</si>
  <si>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</si>
  <si>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</si>
  <si>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</si>
  <si>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</si>
  <si>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</si>
  <si>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</si>
  <si>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</si>
  <si>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</si>
  <si>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</si>
  <si>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</si>
  <si>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</si>
  <si>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</si>
  <si>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</si>
  <si>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</si>
  <si>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</si>
  <si>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</si>
  <si>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</si>
  <si>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</si>
  <si>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</si>
  <si>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</si>
  <si>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</si>
  <si>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</si>
  <si>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</si>
  <si>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</si>
  <si>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</si>
  <si>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</si>
  <si>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</si>
  <si>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</si>
  <si>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</si>
  <si>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</si>
  <si>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</si>
  <si>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</si>
  <si>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</si>
  <si>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</si>
  <si>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</si>
  <si>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</si>
  <si>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</si>
  <si>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</si>
  <si>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</si>
  <si>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</si>
  <si>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</si>
  <si>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</si>
  <si>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</si>
  <si>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</si>
  <si>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</si>
  <si>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</si>
  <si>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</si>
  <si>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</si>
  <si>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</si>
  <si>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</si>
  <si>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</si>
  <si>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</si>
  <si>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</si>
  <si>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</si>
  <si>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</si>
  <si>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</si>
  <si>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</si>
  <si>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</si>
  <si>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</si>
  <si>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</si>
  <si>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</si>
  <si>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</si>
  <si>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</si>
  <si>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</si>
  <si>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</si>
  <si>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</si>
  <si>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</si>
  <si>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</si>
  <si>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</si>
  <si>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</si>
  <si>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</si>
  <si>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</si>
  <si>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</si>
  <si>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</si>
  <si>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</si>
  <si>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</si>
  <si>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</si>
  <si>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</si>
  <si>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</si>
  <si>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</si>
  <si>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</si>
  <si>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</si>
  <si>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</si>
  <si>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</si>
  <si>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</si>
  <si>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</si>
  <si>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</si>
  <si>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</si>
  <si>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</si>
  <si>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</si>
  <si>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</si>
  <si>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</si>
  <si>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</si>
  <si>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</si>
  <si>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</si>
  <si>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</si>
  <si>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</si>
  <si>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</si>
  <si>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</si>
  <si>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</si>
  <si>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</si>
  <si>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</si>
  <si>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</si>
  <si>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</si>
  <si>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</si>
  <si>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</si>
  <si>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</si>
  <si>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</si>
  <si>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</si>
  <si>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</si>
  <si>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</si>
  <si>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</si>
  <si>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</si>
  <si>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</si>
  <si>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</si>
  <si>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</si>
  <si>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</si>
  <si>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</si>
  <si>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</si>
  <si>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</si>
  <si>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</si>
  <si>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</si>
  <si>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</si>
  <si>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</si>
  <si>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</si>
  <si>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</si>
  <si>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</si>
  <si>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</si>
  <si>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</si>
  <si>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</si>
  <si>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</si>
  <si>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</si>
  <si>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</si>
  <si>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</si>
  <si>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</si>
  <si>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</si>
  <si>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</si>
  <si>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</si>
  <si>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</si>
  <si>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</si>
  <si>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</si>
  <si>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</si>
  <si>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</si>
  <si>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</si>
  <si>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</si>
  <si>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</si>
  <si>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</si>
  <si>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</si>
  <si>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</si>
  <si>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</si>
  <si>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</si>
  <si>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</si>
  <si>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</si>
  <si>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</si>
  <si>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</si>
  <si>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</si>
  <si>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</si>
  <si>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</si>
  <si>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</si>
  <si>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</si>
  <si>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</si>
  <si>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</si>
  <si>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</si>
  <si>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</si>
  <si>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</si>
  <si>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</si>
  <si>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</si>
  <si>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</si>
  <si>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</si>
  <si>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</si>
  <si>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</si>
  <si>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</si>
  <si>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</si>
  <si>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</si>
  <si>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</si>
  <si>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</si>
  <si>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</si>
  <si>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</si>
  <si>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</si>
  <si>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</si>
  <si>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</si>
  <si>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</si>
  <si>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</si>
  <si>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</si>
  <si>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</si>
  <si>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</si>
  <si>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</si>
  <si>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</si>
  <si>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</si>
  <si>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</si>
  <si>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</si>
  <si>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</si>
  <si>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</si>
  <si>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</si>
  <si>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</si>
  <si>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</si>
  <si>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</si>
  <si>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</si>
  <si>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</si>
  <si>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</si>
  <si>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</si>
  <si>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</si>
  <si>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</si>
  <si>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</si>
  <si>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</si>
  <si>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</si>
  <si>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</si>
  <si>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</si>
  <si>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</si>
  <si>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</si>
  <si>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</si>
  <si>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</si>
  <si>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</si>
  <si>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</si>
  <si>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</si>
  <si>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</si>
  <si>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</si>
  <si>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</si>
  <si>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</si>
  <si>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</si>
  <si>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</si>
  <si>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</si>
  <si>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</si>
  <si>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</si>
  <si>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</si>
  <si>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</si>
  <si>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</si>
  <si>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</si>
  <si>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</si>
  <si>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</si>
  <si>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</si>
  <si>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</si>
  <si>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</si>
  <si>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</si>
  <si>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</si>
  <si>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</si>
  <si>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</si>
  <si>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</si>
  <si>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</si>
  <si>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</si>
  <si>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</si>
  <si>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</si>
  <si>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</si>
  <si>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</si>
  <si>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</si>
  <si>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</si>
  <si>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</si>
  <si>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</si>
  <si>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</si>
  <si>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</si>
  <si>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</si>
  <si>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</si>
  <si>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</si>
  <si>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</si>
  <si>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</si>
  <si>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</si>
  <si>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</si>
  <si>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</si>
  <si>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</si>
  <si>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</si>
  <si>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</si>
  <si>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</si>
  <si>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</si>
  <si>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</si>
  <si>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</si>
  <si>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</si>
  <si>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</si>
  <si>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</si>
  <si>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</si>
  <si>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</si>
  <si>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</si>
  <si>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</si>
  <si>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</si>
  <si>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</si>
  <si>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</si>
  <si>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</si>
  <si>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</si>
  <si>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</si>
  <si>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</si>
  <si>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</si>
  <si>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</si>
  <si>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</si>
  <si>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</si>
  <si>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</si>
  <si>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</si>
  <si>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</si>
  <si>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</si>
  <si>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</si>
  <si>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</si>
  <si>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</si>
  <si>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</si>
  <si>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</si>
  <si>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</si>
  <si>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</si>
  <si>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</si>
  <si>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</si>
  <si>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</si>
  <si>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</si>
  <si>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</si>
  <si>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</si>
  <si>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</si>
  <si>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</si>
  <si>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</si>
  <si>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</si>
  <si>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</si>
  <si>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</si>
  <si>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</si>
  <si>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</si>
  <si>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</si>
  <si>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</si>
  <si>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</si>
  <si>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</si>
  <si>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</si>
  <si>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</si>
  <si>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</si>
  <si>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</si>
  <si>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</si>
  <si>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</si>
  <si>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</si>
  <si>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</si>
  <si>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</si>
  <si>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</si>
  <si>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</si>
  <si>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</si>
  <si>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</si>
  <si>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</si>
  <si>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</si>
  <si>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</si>
  <si>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</si>
  <si>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</si>
  <si>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</si>
  <si>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</si>
  <si>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</si>
  <si>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</si>
  <si>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</si>
  <si>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</si>
  <si>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</si>
  <si>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</si>
  <si>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</si>
  <si>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</si>
  <si>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</si>
  <si>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</si>
  <si>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</si>
  <si>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</si>
  <si>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</si>
  <si>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</si>
  <si>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</si>
  <si>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</si>
  <si>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</si>
  <si>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</si>
  <si>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</si>
  <si>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</si>
  <si>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</si>
  <si>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</si>
  <si>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</si>
  <si>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</si>
  <si>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</si>
  <si>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</si>
  <si>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</si>
  <si>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</si>
  <si>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</si>
  <si>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</si>
  <si>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</si>
  <si>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</si>
  <si>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</si>
  <si>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</si>
  <si>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</si>
  <si>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</si>
  <si>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</si>
  <si>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</si>
  <si>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</si>
  <si>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</si>
  <si>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</si>
  <si>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</si>
  <si>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</si>
  <si>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</si>
  <si>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</si>
  <si>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</si>
  <si>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</si>
  <si>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</si>
  <si>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</si>
  <si>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</si>
  <si>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</si>
  <si>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</si>
  <si>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</si>
  <si>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</si>
  <si>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</si>
  <si>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</si>
  <si>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</si>
  <si>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</si>
  <si>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</si>
  <si>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</si>
  <si>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</si>
  <si>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</si>
  <si>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</si>
  <si>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</si>
  <si>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</si>
  <si>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</si>
  <si>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</si>
  <si>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</si>
  <si>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</si>
  <si>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</si>
  <si>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</si>
  <si>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</si>
  <si>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</si>
  <si>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</si>
  <si>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</si>
  <si>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</si>
  <si>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</si>
  <si>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</si>
  <si>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</si>
  <si>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</si>
  <si>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</si>
  <si>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</si>
  <si>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</si>
  <si>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</si>
  <si>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</si>
  <si>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</si>
  <si>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</si>
  <si>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</si>
  <si>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</si>
  <si>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</si>
  <si>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</si>
  <si>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</si>
  <si>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</si>
  <si>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</si>
  <si>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</si>
  <si>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</si>
  <si>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</si>
  <si>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</si>
  <si>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</si>
  <si>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</si>
  <si>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</si>
  <si>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</si>
  <si>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</si>
  <si>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</si>
  <si>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</si>
  <si>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</si>
  <si>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</si>
  <si>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</si>
  <si>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</si>
  <si>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</si>
  <si>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</si>
  <si>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</si>
  <si>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</si>
  <si>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</si>
  <si>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</si>
  <si>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</si>
  <si>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</si>
  <si>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</si>
  <si>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</si>
  <si>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</si>
  <si>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</si>
  <si>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</si>
  <si>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</si>
  <si>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</si>
  <si>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</si>
  <si>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</si>
  <si>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</si>
  <si>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</si>
  <si>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</si>
  <si>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</si>
  <si>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</si>
  <si>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</si>
  <si>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</si>
  <si>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</si>
  <si>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</si>
  <si>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</si>
  <si>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</si>
  <si>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</si>
  <si>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</si>
  <si>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</si>
  <si>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</si>
  <si>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</si>
  <si>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</si>
  <si>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</si>
  <si>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</si>
  <si>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</si>
  <si>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</si>
  <si>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</si>
  <si>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</si>
  <si>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</si>
  <si>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</si>
  <si>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</si>
  <si>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</si>
  <si>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</si>
  <si>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</si>
  <si>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</si>
  <si>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</si>
  <si>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</si>
  <si>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</si>
  <si>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</si>
  <si>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</si>
  <si>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</si>
  <si>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</si>
  <si>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</si>
  <si>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</si>
  <si>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</si>
  <si>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</si>
  <si>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</si>
  <si>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</si>
  <si>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</si>
  <si>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</si>
  <si>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</si>
  <si>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</si>
  <si>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</si>
  <si>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</si>
  <si>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</si>
  <si>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</si>
  <si>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</si>
  <si>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</si>
  <si>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</si>
  <si>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</si>
  <si>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</si>
  <si>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</si>
  <si>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</si>
  <si>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</si>
  <si>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</si>
  <si>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</si>
  <si>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</si>
  <si>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</si>
  <si>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</si>
  <si>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</si>
  <si>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</si>
  <si>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</si>
  <si>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</si>
  <si>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</si>
  <si>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</si>
  <si>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</si>
  <si>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</si>
  <si>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</si>
  <si>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</si>
  <si>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</si>
  <si>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</si>
  <si>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</si>
  <si>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</si>
  <si>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</si>
  <si>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</si>
  <si>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</si>
  <si>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</si>
  <si>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</si>
  <si>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</si>
  <si>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</si>
  <si>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</si>
  <si>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</si>
  <si>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</si>
  <si>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</si>
  <si>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</si>
  <si>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</si>
  <si>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</si>
  <si>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</si>
  <si>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</si>
  <si>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</si>
  <si>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</si>
  <si>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</si>
  <si>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</si>
  <si>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</si>
  <si>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</si>
  <si>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</si>
  <si>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</si>
  <si>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</si>
  <si>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</si>
  <si>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</si>
  <si>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</si>
  <si>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</si>
  <si>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</si>
  <si>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</si>
  <si>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</si>
  <si>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</si>
  <si>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</si>
  <si>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</si>
  <si>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</si>
  <si>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</si>
  <si>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</si>
  <si>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</si>
  <si>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</si>
  <si>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</si>
  <si>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</si>
  <si>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</si>
  <si>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</si>
  <si>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</si>
  <si>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</si>
  <si>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</si>
  <si>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</si>
  <si>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</si>
  <si>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</si>
  <si>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</si>
  <si>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</si>
  <si>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</si>
  <si>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</si>
  <si>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</si>
  <si>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</si>
  <si>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</si>
  <si>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</si>
  <si>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</si>
  <si>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</si>
  <si>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</si>
  <si>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</si>
  <si>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</si>
  <si>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</si>
  <si>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</si>
  <si>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</si>
  <si>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</si>
  <si>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</si>
  <si>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</si>
  <si>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</si>
  <si>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</si>
  <si>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</si>
  <si>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</si>
  <si>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</si>
  <si>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</si>
  <si>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</si>
  <si>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</si>
  <si>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</si>
  <si>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</si>
  <si>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</si>
  <si>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</si>
  <si>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</si>
  <si>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</si>
  <si>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</si>
  <si>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</si>
  <si>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</si>
  <si>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</si>
  <si>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</si>
  <si>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</si>
  <si>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</si>
  <si>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</si>
  <si>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</si>
  <si>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</si>
  <si>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</si>
  <si>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</si>
  <si>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</si>
  <si>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</si>
  <si>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</si>
  <si>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</si>
  <si>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</si>
  <si>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</si>
  <si>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</si>
  <si>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</si>
  <si>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</si>
  <si>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</si>
  <si>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</si>
  <si>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</si>
  <si>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</si>
  <si>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</si>
  <si>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</si>
  <si>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</si>
  <si>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</si>
  <si>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</si>
  <si>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</si>
  <si>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</si>
  <si>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</si>
  <si>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</si>
  <si>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</si>
  <si>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</si>
  <si>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</si>
  <si>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</si>
  <si>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</si>
  <si>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</si>
  <si>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</si>
  <si>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</si>
  <si>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</si>
  <si>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</si>
  <si>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</si>
  <si>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</si>
  <si>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</si>
  <si>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</si>
  <si>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</si>
  <si>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</si>
  <si>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</si>
  <si>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</si>
  <si>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</si>
  <si>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</si>
  <si>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</si>
  <si>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</si>
  <si>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</si>
  <si>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</si>
  <si>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</si>
  <si>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</si>
  <si>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</si>
  <si>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</si>
  <si>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</si>
  <si>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</si>
  <si>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</si>
  <si>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</si>
  <si>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</si>
  <si>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</si>
  <si>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</si>
  <si>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</si>
  <si>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</si>
  <si>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</si>
  <si>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</si>
  <si>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</si>
  <si>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</si>
  <si>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</si>
  <si>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</si>
  <si>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</si>
  <si>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</si>
  <si>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</si>
  <si>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</si>
  <si>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</si>
  <si>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</si>
  <si>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</si>
  <si>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</si>
  <si>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</si>
  <si>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</si>
  <si>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</si>
  <si>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</si>
  <si>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</si>
  <si>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</si>
  <si>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</si>
  <si>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</si>
  <si>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</si>
  <si>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</si>
  <si>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</si>
  <si>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</si>
  <si>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</si>
  <si>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</si>
  <si>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</si>
  <si>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</si>
  <si>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</si>
  <si>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</si>
  <si>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</si>
  <si>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</si>
  <si>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</si>
  <si>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</si>
  <si>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</si>
  <si>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</si>
  <si>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</si>
  <si>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</si>
  <si>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</si>
  <si>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</si>
  <si>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</si>
  <si>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</si>
  <si>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</si>
  <si>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</si>
  <si>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</si>
  <si>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</si>
  <si>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</si>
  <si>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</si>
  <si>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</si>
  <si>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</si>
  <si>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</si>
  <si>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</si>
  <si>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</si>
  <si>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</si>
  <si>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</si>
  <si>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</si>
  <si>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</si>
  <si>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</si>
  <si>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</si>
  <si>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</si>
  <si>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</si>
  <si>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</si>
  <si>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</si>
  <si>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</si>
  <si>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</si>
  <si>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</si>
  <si>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</si>
  <si>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</si>
  <si>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</si>
  <si>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</si>
  <si>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</si>
  <si>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</si>
  <si>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</si>
  <si>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</si>
  <si>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</si>
  <si>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</si>
  <si>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</si>
  <si>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</si>
  <si>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</si>
  <si>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</si>
  <si>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</si>
  <si>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</si>
  <si>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</si>
  <si>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</si>
  <si>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</si>
  <si>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</si>
  <si>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</si>
  <si>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</si>
  <si>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</si>
  <si>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</si>
  <si>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</si>
  <si>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</si>
  <si>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</si>
  <si>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</si>
  <si>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</si>
  <si>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</si>
  <si>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</si>
  <si>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</si>
  <si>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</si>
  <si>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</si>
  <si>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</si>
  <si>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</si>
  <si>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</si>
  <si>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</si>
  <si>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</si>
  <si>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</si>
  <si>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</si>
  <si>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</si>
  <si>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</si>
  <si>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</si>
  <si>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</si>
  <si>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</si>
  <si>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</si>
  <si>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</si>
  <si>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</si>
  <si>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</si>
  <si>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</si>
  <si>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</si>
  <si>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</si>
  <si>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</si>
  <si>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</si>
  <si>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</si>
  <si>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</si>
  <si>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</si>
  <si>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</si>
  <si>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</si>
  <si>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</si>
  <si>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</si>
  <si>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</si>
  <si>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</si>
  <si>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</si>
  <si>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</si>
  <si>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</si>
  <si>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</si>
  <si>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</si>
  <si>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</si>
  <si>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</si>
  <si>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</si>
  <si>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</si>
  <si>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</si>
  <si>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</si>
  <si>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</si>
  <si>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</si>
  <si>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</si>
  <si>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</si>
  <si>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</si>
  <si>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</si>
  <si>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</si>
  <si>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</si>
  <si>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</si>
  <si>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</si>
  <si>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</si>
  <si>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</si>
  <si>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</si>
  <si>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</si>
  <si>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</si>
  <si>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</si>
  <si>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</si>
  <si>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</si>
  <si>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</si>
  <si>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</si>
  <si>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</si>
  <si>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</si>
  <si>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</si>
  <si>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</si>
  <si>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</si>
  <si>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</si>
  <si>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</si>
  <si>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</si>
  <si>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</si>
  <si>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</si>
  <si>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</si>
  <si>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</si>
  <si>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</si>
  <si>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</si>
  <si>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</si>
  <si>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</si>
  <si>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</si>
  <si>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</si>
  <si>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</si>
  <si>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</si>
  <si>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</si>
  <si>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</si>
  <si>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</si>
  <si>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</si>
  <si>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</si>
  <si>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</si>
  <si>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</si>
  <si>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</si>
  <si>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</si>
  <si>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</si>
  <si>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</si>
  <si>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</si>
  <si>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</si>
  <si>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</si>
  <si>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</si>
  <si>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</si>
  <si>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</si>
  <si>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</si>
  <si>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</si>
  <si>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</si>
  <si>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</si>
  <si>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</si>
  <si>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</si>
  <si>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</si>
  <si>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</si>
  <si>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</si>
  <si>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</si>
  <si>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</si>
  <si>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</si>
  <si>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</si>
  <si>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</si>
  <si>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</si>
  <si>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</si>
  <si>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</si>
  <si>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</si>
  <si>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</si>
  <si>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</si>
  <si>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</si>
  <si>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</si>
  <si>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</si>
  <si>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</si>
  <si>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</si>
  <si>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</si>
  <si>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</si>
  <si>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</si>
  <si>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</si>
  <si>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</si>
  <si>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</si>
  <si>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</si>
  <si>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</si>
  <si>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</si>
  <si>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</si>
  <si>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</si>
  <si>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</si>
  <si>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</si>
  <si>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</si>
  <si>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</si>
  <si>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</si>
  <si>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</si>
  <si>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</si>
  <si>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</si>
  <si>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</si>
  <si>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</si>
  <si>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</si>
  <si>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</si>
  <si>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</si>
  <si>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</si>
  <si>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</si>
  <si>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</si>
  <si>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</si>
  <si>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</si>
  <si>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</si>
  <si>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</si>
  <si>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</si>
  <si>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</si>
  <si>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</si>
  <si>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</si>
  <si>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</si>
  <si>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</si>
  <si>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</si>
  <si>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</si>
  <si>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</si>
  <si>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</si>
  <si>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</si>
  <si>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</si>
  <si>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</si>
  <si>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</si>
  <si>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</si>
  <si>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</si>
  <si>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</si>
  <si>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</si>
  <si>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</si>
  <si>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</si>
  <si>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</si>
  <si>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</si>
  <si>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</si>
  <si>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</si>
  <si>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</si>
  <si>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</si>
  <si>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</si>
  <si>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</si>
  <si>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</si>
  <si>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</si>
  <si>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</si>
  <si>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</si>
  <si>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</si>
  <si>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</si>
  <si>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</si>
  <si>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</si>
  <si>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</si>
  <si>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</si>
  <si>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</si>
  <si>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</si>
  <si>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</si>
  <si>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</si>
  <si>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</si>
  <si>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</si>
  <si>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</si>
  <si>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</si>
  <si>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</si>
  <si>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</si>
  <si>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</si>
  <si>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</si>
  <si>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</si>
  <si>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</si>
  <si>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</si>
  <si>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</si>
  <si>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</si>
  <si>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</si>
  <si>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</si>
  <si>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</si>
  <si>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</si>
  <si>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</si>
  <si>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</si>
  <si>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</si>
  <si>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</si>
  <si>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</si>
  <si>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</si>
  <si>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</si>
  <si>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</si>
  <si>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</si>
  <si>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</si>
  <si>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</si>
  <si>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</si>
  <si>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</si>
  <si>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</si>
  <si>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</si>
  <si>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</si>
  <si>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</si>
  <si>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</si>
  <si>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</si>
  <si>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</si>
  <si>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</si>
  <si>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</si>
  <si>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</si>
  <si>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</si>
  <si>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</si>
  <si>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</si>
  <si>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</si>
  <si>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</si>
  <si>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</si>
  <si>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</si>
  <si>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</si>
  <si>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</si>
  <si>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</si>
  <si>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</si>
  <si>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</si>
  <si>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</si>
  <si>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</si>
  <si>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</si>
  <si>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</si>
  <si>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</si>
  <si>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</si>
  <si>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</si>
  <si>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</si>
  <si>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</si>
  <si>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</si>
  <si>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</si>
  <si>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</si>
  <si>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</si>
  <si>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</si>
  <si>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</si>
  <si>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</si>
  <si>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</si>
  <si>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</si>
  <si>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</si>
  <si>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</si>
  <si>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</si>
  <si>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</si>
  <si>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</si>
  <si>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</si>
  <si>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</si>
  <si>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</si>
  <si>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</si>
  <si>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</si>
  <si>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</si>
  <si>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</si>
  <si>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</si>
  <si>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</si>
  <si>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</si>
  <si>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</si>
  <si>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</si>
  <si>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</si>
  <si>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</si>
  <si>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</si>
  <si>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</si>
  <si>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</si>
  <si>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</si>
  <si>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</si>
  <si>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</si>
  <si>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</si>
  <si>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</si>
  <si>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</si>
  <si>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</si>
  <si>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</si>
  <si>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</si>
  <si>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</si>
  <si>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</si>
  <si>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</si>
  <si>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</si>
  <si>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</si>
  <si>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</si>
  <si>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</si>
  <si>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</si>
  <si>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</si>
  <si>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</si>
  <si>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</si>
  <si>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</si>
  <si>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</si>
  <si>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</si>
  <si>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</si>
  <si>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</si>
  <si>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</si>
  <si>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</si>
  <si>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</si>
  <si>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</si>
  <si>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</si>
  <si>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</si>
  <si>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</si>
  <si>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</si>
  <si>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</si>
  <si>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</si>
  <si>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</si>
  <si>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</si>
  <si>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</si>
  <si>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</si>
  <si>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</si>
  <si>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</si>
  <si>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</si>
  <si>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</si>
  <si>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</si>
  <si>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</si>
  <si>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</si>
  <si>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</si>
  <si>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</si>
  <si>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</si>
  <si>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</si>
  <si>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</si>
  <si>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</si>
  <si>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</si>
  <si>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</si>
  <si>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</si>
  <si>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</si>
  <si>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</si>
  <si>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</si>
  <si>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</si>
  <si>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</si>
  <si>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</si>
  <si>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</si>
  <si>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</si>
  <si>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</si>
  <si>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</si>
  <si>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</si>
  <si>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</si>
  <si>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</si>
  <si>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</si>
  <si>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</si>
  <si>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</si>
  <si>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</si>
  <si>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</si>
  <si>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</si>
  <si>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</si>
  <si>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</si>
  <si>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</si>
  <si>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</si>
  <si>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</si>
  <si>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</si>
  <si>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</si>
  <si>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</si>
  <si>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</si>
  <si>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</si>
  <si>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</si>
  <si>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</si>
  <si>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</si>
  <si>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</si>
  <si>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</si>
  <si>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</si>
  <si>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</si>
  <si>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</si>
  <si>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</si>
  <si>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</si>
  <si>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</si>
  <si>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</si>
  <si>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</si>
  <si>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</si>
  <si>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</si>
  <si>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</si>
  <si>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</si>
  <si>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</si>
  <si>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</si>
  <si>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</si>
  <si>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</si>
  <si>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</si>
  <si>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</si>
  <si>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</si>
  <si>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</si>
  <si>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</si>
  <si>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</si>
  <si>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</si>
  <si>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</si>
  <si>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</si>
  <si>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</si>
  <si>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</si>
  <si>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</si>
  <si>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</si>
  <si>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</si>
  <si>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</si>
  <si>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</si>
  <si>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</si>
  <si>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</si>
  <si>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</si>
  <si>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</si>
  <si>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</si>
  <si>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</si>
  <si>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</si>
  <si>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</si>
  <si>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</si>
  <si>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</si>
  <si>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</si>
  <si>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</si>
  <si>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</si>
  <si>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</si>
  <si>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</si>
  <si>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</si>
  <si>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</si>
  <si>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</si>
  <si>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</si>
  <si>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</si>
  <si>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</si>
  <si>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</si>
  <si>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</si>
  <si>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</si>
  <si>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</si>
  <si>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</si>
  <si>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</si>
  <si>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</si>
  <si>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</si>
  <si>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</si>
  <si>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</si>
  <si>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</si>
  <si>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</si>
  <si>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</si>
  <si>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</si>
  <si>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</si>
  <si>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</si>
  <si>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</si>
  <si>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</si>
  <si>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</si>
  <si>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</si>
  <si>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</si>
  <si>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</si>
  <si>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</si>
  <si>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</si>
  <si>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</si>
  <si>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</si>
  <si>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</si>
  <si>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</si>
  <si>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</si>
  <si>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</si>
  <si>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</si>
  <si>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</si>
  <si>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</si>
  <si>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</si>
  <si>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</si>
  <si>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</si>
  <si>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</si>
  <si>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</si>
  <si>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</si>
  <si>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</si>
  <si>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</si>
  <si>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</si>
  <si>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</si>
  <si>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</si>
  <si>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</si>
  <si>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</si>
  <si>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</si>
  <si>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</si>
  <si>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</si>
  <si>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</si>
  <si>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</si>
  <si>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</si>
  <si>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</si>
  <si>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</si>
  <si>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</si>
  <si>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</si>
  <si>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</si>
  <si>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</si>
  <si>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</si>
  <si>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</si>
  <si>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</si>
  <si>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</si>
  <si>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</si>
  <si>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</si>
  <si>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</si>
  <si>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</si>
  <si>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</si>
  <si>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</si>
  <si>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</si>
  <si>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</si>
  <si>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</si>
  <si>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</si>
  <si>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</si>
  <si>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</si>
  <si>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</si>
  <si>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</si>
  <si>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</si>
  <si>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</si>
  <si>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</si>
  <si>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</si>
  <si>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</si>
  <si>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</si>
  <si>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</si>
  <si>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</si>
  <si>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</si>
  <si>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</si>
  <si>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</si>
  <si>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</si>
  <si>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</si>
  <si>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</si>
  <si>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</si>
  <si>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</si>
  <si>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</si>
  <si>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</si>
  <si>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</si>
  <si>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</si>
  <si>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</si>
  <si>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</si>
  <si>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</si>
  <si>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</si>
  <si>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</si>
  <si>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</si>
  <si>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</si>
  <si>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</si>
  <si>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</si>
  <si>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</si>
  <si>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</si>
  <si>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</si>
  <si>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</si>
  <si>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</si>
  <si>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</si>
  <si>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</si>
  <si>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</si>
  <si>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</si>
  <si>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</si>
  <si>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</si>
  <si>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</si>
  <si>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</si>
  <si>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</si>
  <si>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</si>
  <si>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</si>
  <si>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</si>
  <si>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</si>
  <si>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</si>
  <si>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</si>
  <si>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</si>
  <si>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</si>
  <si>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</si>
  <si>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</si>
  <si>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</si>
  <si>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</si>
  <si>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</si>
  <si>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</si>
  <si>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</si>
  <si>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</si>
  <si>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</si>
  <si>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</si>
  <si>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</si>
  <si>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</si>
  <si>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</si>
  <si>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</si>
  <si>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</si>
  <si>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</si>
  <si>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</si>
  <si>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</si>
  <si>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</si>
  <si>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</si>
  <si>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</si>
  <si>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</si>
  <si>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</si>
  <si>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</si>
  <si>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</si>
  <si>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</si>
  <si>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</si>
  <si>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</si>
  <si>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</si>
  <si>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</si>
  <si>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</si>
  <si>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</si>
  <si>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</si>
  <si>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</si>
  <si>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</si>
  <si>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</si>
  <si>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</si>
  <si>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</si>
  <si>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</si>
  <si>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</si>
  <si>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</si>
  <si>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</si>
  <si>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</si>
  <si>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</si>
  <si>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</si>
  <si>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</si>
  <si>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</si>
  <si>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</si>
  <si>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</si>
  <si>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</si>
  <si>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</si>
  <si>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</si>
  <si>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</si>
  <si>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</si>
  <si>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</si>
  <si>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</si>
  <si>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</si>
  <si>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</si>
  <si>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</si>
  <si>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</si>
  <si>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</si>
  <si>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</si>
  <si>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</si>
  <si>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</si>
  <si>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</si>
  <si>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</si>
  <si>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</si>
  <si>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</si>
  <si>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</si>
  <si>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</si>
  <si>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</si>
  <si>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</si>
  <si>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</si>
  <si>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</si>
  <si>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</si>
  <si>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</si>
  <si>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</si>
  <si>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</si>
  <si>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</si>
  <si>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</si>
  <si>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</si>
  <si>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</si>
  <si>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</si>
  <si>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</si>
  <si>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</si>
  <si>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</si>
  <si>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</si>
  <si>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</si>
  <si>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</si>
  <si>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</si>
  <si>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</si>
  <si>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</si>
  <si>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</si>
  <si>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</si>
  <si>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</si>
  <si>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</si>
  <si>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</si>
  <si>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</si>
  <si>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</si>
  <si>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</si>
  <si>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</si>
  <si>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</si>
  <si>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</si>
  <si>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</si>
  <si>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</si>
  <si>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</si>
  <si>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</si>
  <si>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</si>
  <si>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</si>
  <si>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</si>
  <si>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</si>
  <si>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</si>
  <si>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</si>
  <si>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</si>
  <si>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</si>
  <si>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</si>
  <si>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</si>
  <si>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</si>
  <si>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</si>
  <si>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</si>
  <si>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</si>
  <si>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</si>
  <si>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</si>
  <si>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</si>
  <si>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</si>
  <si>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</si>
  <si>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</si>
  <si>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</si>
  <si>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</si>
  <si>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</si>
  <si>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</si>
  <si>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</si>
  <si>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</si>
  <si>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</si>
  <si>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</si>
  <si>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</si>
  <si>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</si>
  <si>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</si>
  <si>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</si>
  <si>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</si>
  <si>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</si>
  <si>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</si>
  <si>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</si>
  <si>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</si>
  <si>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</si>
  <si>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</si>
  <si>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</si>
  <si>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</si>
  <si>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</si>
  <si>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</si>
  <si>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</si>
  <si>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</si>
  <si>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</si>
  <si>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</si>
  <si>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</si>
  <si>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</si>
  <si>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</si>
  <si>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</si>
  <si>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</si>
  <si>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</si>
  <si>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</si>
  <si>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</si>
  <si>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</si>
  <si>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</si>
  <si>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</si>
  <si>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</si>
  <si>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</si>
  <si>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</si>
  <si>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</si>
  <si>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</si>
  <si>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</si>
  <si>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</si>
  <si>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</si>
  <si>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</si>
  <si>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</si>
  <si>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</si>
  <si>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</si>
  <si>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</si>
  <si>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</si>
  <si>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</si>
  <si>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</si>
  <si>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</si>
  <si>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</si>
  <si>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</si>
  <si>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</si>
  <si>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</si>
  <si>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</si>
  <si>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</si>
  <si>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</si>
  <si>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</si>
  <si>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</si>
  <si>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</si>
  <si>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</si>
  <si>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</si>
  <si>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</si>
  <si>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</si>
  <si>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</si>
  <si>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</si>
  <si>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</si>
  <si>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</si>
  <si>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</si>
  <si>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</si>
  <si>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</si>
  <si>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</si>
  <si>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</si>
  <si>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</si>
  <si>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</si>
  <si>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</si>
  <si>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</si>
  <si>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</si>
  <si>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</si>
  <si>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</si>
  <si>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</si>
  <si>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</si>
  <si>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</si>
  <si>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</si>
  <si>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</si>
  <si>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</si>
  <si>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</si>
  <si>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</si>
  <si>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</si>
  <si>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</si>
  <si>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</si>
  <si>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</si>
  <si>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</si>
  <si>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</si>
  <si>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</si>
  <si>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</si>
  <si>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</si>
  <si>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</si>
  <si>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</si>
  <si>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</si>
  <si>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</si>
  <si>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</si>
  <si>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</si>
  <si>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</si>
  <si>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</si>
  <si>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</si>
  <si>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</si>
  <si>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</si>
  <si>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</si>
  <si>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</si>
  <si>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</si>
  <si>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</si>
  <si>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</si>
  <si>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</si>
  <si>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</si>
  <si>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</si>
  <si>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</si>
  <si>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</si>
  <si>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</si>
  <si>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</si>
  <si>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</si>
  <si>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</si>
  <si>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</si>
  <si>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</si>
  <si>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</si>
  <si>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</si>
  <si>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</si>
  <si>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</si>
  <si>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</si>
  <si>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</si>
  <si>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</si>
  <si>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</si>
  <si>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</si>
  <si>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</si>
  <si>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</si>
  <si>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</si>
  <si>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</si>
  <si>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</si>
  <si>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</si>
  <si>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</si>
  <si>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</si>
  <si>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</si>
  <si>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</si>
  <si>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</si>
  <si>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</si>
  <si>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</si>
  <si>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</si>
  <si>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</si>
  <si>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</si>
  <si>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</si>
  <si>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</si>
  <si>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</si>
  <si>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</si>
  <si>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</si>
  <si>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</si>
  <si>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</si>
  <si>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</si>
  <si>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</si>
  <si>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</si>
  <si>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</si>
  <si>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</si>
  <si>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</si>
  <si>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</si>
  <si>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</si>
  <si>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</si>
  <si>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</si>
  <si>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</si>
  <si>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</si>
  <si>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</si>
  <si>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</si>
  <si>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</si>
  <si>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</si>
  <si>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</si>
  <si>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</si>
  <si>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</si>
  <si>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</si>
  <si>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</si>
  <si>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</si>
  <si>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</si>
  <si>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</si>
  <si>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</si>
  <si>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</si>
  <si>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</si>
  <si>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</si>
  <si>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</si>
  <si>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</si>
  <si>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</si>
  <si>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</si>
  <si>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</si>
  <si>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</si>
  <si>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</si>
  <si>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</si>
  <si>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</si>
  <si>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</si>
  <si>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</si>
  <si>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</si>
  <si>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</si>
  <si>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</si>
  <si>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</si>
  <si>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</si>
  <si>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</si>
  <si>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</si>
  <si>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</si>
  <si>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</si>
  <si>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</si>
  <si>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</si>
  <si>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</si>
  <si>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</si>
  <si>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</si>
  <si>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</si>
  <si>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</si>
  <si>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</si>
  <si>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</si>
  <si>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</si>
  <si>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</si>
  <si>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</si>
  <si>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</si>
  <si>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</si>
  <si>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</si>
  <si>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</si>
  <si>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</si>
  <si>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</si>
  <si>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</si>
  <si>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</si>
  <si>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</si>
  <si>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</si>
  <si>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</si>
  <si>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</si>
  <si>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</si>
  <si>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</si>
  <si>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</si>
  <si>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</si>
  <si>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</si>
  <si>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</si>
  <si>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</si>
  <si>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</si>
  <si>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</si>
  <si>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</si>
  <si>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</si>
  <si>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</si>
  <si>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</si>
  <si>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</si>
  <si>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</si>
  <si>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</si>
  <si>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</si>
  <si>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</si>
  <si>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</si>
  <si>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</si>
  <si>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</si>
  <si>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</si>
  <si>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</si>
  <si>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</si>
  <si>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</si>
  <si>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</si>
  <si>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</si>
  <si>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</si>
  <si>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</si>
  <si>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</si>
  <si>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</si>
  <si>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</si>
  <si>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</si>
  <si>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</si>
  <si>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</si>
  <si>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</si>
  <si>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</si>
  <si>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</si>
  <si>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</si>
  <si>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</si>
  <si>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</si>
  <si>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</si>
  <si>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</si>
  <si>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</si>
  <si>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</si>
  <si>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</si>
  <si>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</si>
  <si>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</si>
  <si>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</si>
  <si>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</si>
  <si>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</si>
  <si>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</si>
  <si>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</si>
  <si>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</si>
  <si>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</si>
  <si>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</si>
  <si>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</si>
  <si>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</si>
  <si>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</si>
  <si>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</si>
  <si>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</si>
  <si>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</si>
  <si>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</si>
  <si>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</si>
  <si>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</si>
  <si>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</si>
  <si>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</si>
  <si>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</si>
  <si>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</si>
  <si>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</si>
  <si>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</si>
  <si>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</si>
  <si>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</si>
  <si>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</si>
  <si>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</si>
  <si>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</si>
  <si>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</si>
  <si>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</si>
  <si>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</si>
  <si>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</si>
  <si>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</si>
  <si>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</si>
  <si>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</si>
  <si>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</si>
  <si>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</si>
  <si>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</si>
  <si>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</si>
  <si>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</si>
  <si>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</si>
  <si>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</si>
  <si>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</si>
  <si>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</si>
  <si>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</si>
  <si>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</si>
  <si>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</si>
  <si>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</si>
  <si>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</si>
  <si>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</si>
  <si>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</si>
  <si>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</si>
  <si>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</si>
  <si>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</si>
  <si>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</si>
  <si>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</si>
  <si>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</si>
  <si>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</si>
  <si>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</si>
  <si>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</si>
  <si>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</si>
  <si>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</si>
  <si>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</si>
  <si>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</si>
  <si>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</si>
  <si>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</si>
  <si>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</si>
  <si>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</si>
  <si>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</si>
  <si>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</si>
  <si>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</si>
  <si>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</si>
  <si>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</si>
  <si>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</si>
  <si>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</si>
  <si>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</si>
  <si>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</si>
  <si>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</si>
  <si>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</si>
  <si>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</si>
  <si>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</si>
  <si>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</si>
  <si>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</si>
  <si>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</si>
  <si>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</si>
  <si>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</si>
  <si>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</si>
  <si>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</si>
  <si>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</si>
  <si>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</si>
  <si>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</si>
  <si>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</si>
  <si>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</si>
  <si>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</si>
  <si>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</si>
  <si>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</si>
  <si>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</si>
  <si>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</si>
  <si>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</si>
  <si>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</si>
  <si>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</si>
  <si>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</si>
  <si>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</si>
  <si>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</si>
  <si>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</si>
  <si>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</si>
  <si>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</si>
  <si>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</si>
  <si>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</si>
  <si>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</si>
  <si>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</si>
  <si>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</si>
  <si>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</si>
  <si>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</si>
  <si>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</si>
  <si>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</si>
  <si>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</si>
  <si>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</si>
  <si>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</si>
  <si>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</si>
  <si>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</si>
  <si>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</si>
  <si>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</si>
  <si>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</si>
  <si>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</si>
  <si>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</si>
  <si>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</si>
  <si>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</si>
  <si>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</si>
  <si>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</si>
  <si>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</si>
  <si>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</si>
  <si>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</si>
  <si>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</si>
  <si>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</si>
  <si>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</si>
  <si>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</si>
  <si>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</si>
  <si>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</si>
  <si>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</si>
  <si>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</si>
  <si>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</si>
  <si>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</si>
  <si>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</si>
  <si>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</si>
  <si>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</si>
  <si>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</si>
  <si>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</si>
  <si>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</si>
  <si>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</si>
  <si>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</si>
  <si>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</si>
  <si>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</si>
  <si>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</si>
  <si>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</si>
  <si>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</si>
  <si>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</si>
  <si>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</si>
  <si>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</si>
  <si>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</si>
  <si>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</si>
  <si>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</si>
  <si>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</si>
  <si>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</si>
  <si>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</si>
  <si>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</si>
  <si>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</si>
  <si>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</si>
  <si>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</si>
  <si>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</si>
  <si>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</si>
  <si>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</si>
  <si>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</si>
  <si>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</si>
  <si>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</si>
  <si>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</si>
  <si>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</si>
  <si>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</si>
  <si>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</si>
  <si>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</si>
  <si>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</si>
  <si>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</si>
  <si>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</si>
  <si>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</si>
  <si>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</si>
  <si>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</si>
  <si>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</si>
  <si>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</si>
  <si>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</si>
  <si>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</si>
  <si>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</si>
  <si>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</si>
  <si>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</si>
  <si>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</si>
  <si>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</si>
  <si>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</si>
  <si>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</si>
  <si>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</si>
  <si>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</si>
  <si>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</si>
  <si>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</si>
  <si>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</si>
  <si>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</si>
  <si>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</si>
  <si>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</si>
  <si>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</si>
  <si>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</si>
  <si>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</si>
  <si>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</si>
  <si>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</si>
  <si>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</si>
  <si>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</si>
  <si>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</si>
  <si>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</si>
  <si>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</si>
  <si>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</si>
  <si>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</si>
  <si>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</si>
  <si>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</si>
  <si>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</si>
  <si>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</si>
  <si>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</si>
  <si>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</si>
  <si>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</si>
  <si>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</si>
  <si>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</si>
  <si>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</si>
  <si>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</si>
  <si>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</si>
  <si>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</si>
  <si>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</si>
  <si>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</si>
  <si>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</si>
  <si>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</si>
  <si>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</si>
  <si>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</si>
  <si>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</si>
  <si>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</si>
  <si>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</si>
  <si>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</si>
  <si>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</si>
  <si>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</si>
  <si>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</si>
  <si>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</si>
  <si>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</si>
  <si>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</si>
  <si>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</si>
  <si>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</si>
  <si>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</si>
  <si>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</si>
  <si>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</si>
  <si>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</si>
  <si>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</si>
  <si>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</si>
  <si>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</si>
  <si>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</si>
  <si>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</si>
  <si>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</si>
  <si>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</si>
  <si>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</si>
  <si>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</si>
  <si>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</si>
  <si>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</si>
  <si>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</si>
  <si>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</si>
  <si>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</si>
  <si>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</si>
  <si>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</si>
  <si>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</si>
  <si>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</si>
  <si>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</si>
  <si>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</si>
  <si>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</si>
  <si>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</si>
  <si>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</si>
  <si>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</si>
  <si>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</si>
  <si>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</si>
  <si>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</si>
  <si>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</si>
  <si>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</si>
  <si>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</si>
  <si>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</si>
  <si>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</si>
  <si>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</si>
  <si>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</si>
  <si>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</si>
  <si>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</si>
  <si>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</si>
  <si>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</si>
  <si>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</si>
  <si>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</si>
  <si>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</si>
  <si>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</si>
  <si>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</si>
  <si>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</si>
  <si>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</si>
  <si>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</si>
  <si>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</si>
  <si>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</si>
  <si>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</si>
  <si>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</si>
  <si>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</si>
  <si>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</si>
  <si>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</si>
  <si>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</si>
  <si>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</si>
  <si>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</si>
  <si>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</si>
  <si>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</si>
  <si>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</si>
  <si>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</si>
  <si>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</si>
  <si>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</si>
  <si>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</si>
  <si>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</si>
  <si>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</si>
  <si>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</si>
  <si>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</si>
  <si>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</si>
  <si>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</si>
  <si>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</si>
  <si>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</si>
  <si>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</si>
  <si>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</si>
  <si>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</si>
  <si>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</si>
  <si>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</si>
  <si>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</si>
  <si>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</si>
  <si>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</si>
  <si>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</si>
  <si>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</si>
  <si>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</si>
  <si>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</si>
  <si>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</si>
  <si>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</si>
  <si>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</si>
  <si>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</si>
  <si>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</si>
  <si>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</si>
  <si>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</si>
  <si>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</si>
  <si>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</si>
  <si>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</si>
  <si>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</si>
  <si>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</si>
  <si>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</si>
  <si>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</si>
  <si>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</si>
  <si>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</si>
  <si>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</si>
  <si>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</si>
  <si>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</si>
  <si>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</si>
  <si>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</si>
  <si>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</si>
  <si>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</si>
  <si>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</si>
  <si>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</si>
  <si>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</si>
  <si>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</si>
  <si>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</si>
  <si>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</si>
  <si>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</si>
  <si>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</si>
  <si>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</si>
  <si>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</si>
  <si>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</si>
  <si>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</si>
  <si>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</si>
  <si>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</si>
  <si>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</si>
  <si>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</si>
  <si>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</si>
  <si>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</si>
  <si>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</si>
  <si>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</si>
  <si>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</si>
  <si>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</si>
  <si>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</si>
  <si>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</si>
  <si>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</si>
  <si>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</si>
  <si>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</si>
  <si>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</si>
  <si>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</si>
  <si>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</si>
  <si>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</si>
  <si>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</si>
  <si>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</si>
  <si>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</si>
  <si>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</si>
  <si>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</si>
  <si>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</si>
  <si>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</si>
  <si>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</si>
  <si>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</si>
  <si>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</si>
  <si>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</si>
  <si>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</si>
  <si>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</si>
  <si>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</si>
  <si>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</si>
  <si>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</si>
  <si>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</si>
  <si>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</si>
  <si>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</si>
  <si>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</si>
  <si>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</si>
  <si>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</si>
  <si>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</si>
  <si>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</si>
  <si>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</si>
  <si>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</si>
  <si>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</si>
  <si>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</si>
  <si>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</si>
  <si>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</si>
  <si>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</si>
  <si>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</si>
  <si>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</si>
  <si>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</si>
  <si>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</si>
  <si>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</si>
  <si>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</si>
  <si>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</si>
  <si>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</si>
  <si>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</si>
  <si>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</si>
  <si>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</si>
  <si>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</si>
  <si>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</si>
  <si>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</si>
  <si>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</si>
  <si>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</si>
  <si>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</si>
  <si>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</si>
  <si>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</si>
  <si>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</si>
  <si>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</si>
  <si>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</si>
  <si>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</si>
  <si>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</si>
  <si>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</si>
  <si>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</si>
  <si>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</si>
  <si>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</si>
  <si>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</si>
  <si>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</si>
  <si>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</si>
  <si>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</si>
  <si>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</si>
  <si>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</si>
  <si>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</si>
  <si>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</si>
  <si>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</si>
  <si>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</si>
  <si>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</si>
  <si>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</si>
  <si>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</si>
  <si>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</si>
  <si>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</si>
  <si>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</si>
  <si>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</si>
  <si>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</si>
  <si>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</si>
  <si>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</si>
  <si>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</si>
  <si>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</si>
  <si>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</si>
  <si>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</si>
  <si>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</si>
  <si>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</si>
  <si>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</si>
  <si>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</si>
  <si>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</si>
  <si>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</si>
  <si>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</si>
  <si>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</si>
  <si>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</si>
  <si>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</si>
  <si>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</si>
  <si>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</si>
  <si>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</si>
  <si>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</si>
  <si>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</si>
  <si>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</si>
  <si>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</si>
  <si>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</si>
  <si>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</si>
  <si>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</si>
  <si>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</si>
  <si>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</si>
  <si>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</si>
  <si>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</si>
  <si>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</si>
  <si>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</si>
  <si>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</si>
  <si>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</si>
  <si>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</si>
  <si>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</si>
  <si>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</si>
  <si>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</si>
  <si>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</si>
  <si>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</si>
  <si>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</si>
  <si>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</si>
  <si>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</si>
  <si>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</si>
  <si>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</si>
  <si>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</si>
  <si>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</si>
  <si>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</si>
  <si>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</si>
  <si>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</si>
  <si>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</si>
  <si>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</si>
  <si>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</si>
  <si>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</si>
  <si>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</si>
  <si>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</si>
  <si>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</si>
  <si>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</si>
  <si>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</si>
  <si>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</si>
  <si>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</si>
  <si>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</si>
  <si>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</si>
  <si>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</si>
  <si>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</si>
  <si>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</si>
  <si>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</si>
  <si>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</si>
  <si>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</si>
  <si>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</si>
  <si>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</si>
  <si>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</si>
  <si>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</si>
  <si>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</si>
  <si>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</si>
  <si>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</si>
  <si>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</si>
  <si>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</si>
  <si>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</si>
  <si>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</si>
  <si>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</si>
  <si>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</si>
  <si>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</si>
  <si>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</si>
  <si>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</si>
  <si>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</si>
  <si>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</si>
  <si>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</si>
  <si>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</si>
  <si>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</si>
  <si>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</si>
  <si>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</si>
  <si>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</si>
  <si>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</si>
  <si>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</si>
  <si>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</si>
  <si>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</si>
  <si>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</si>
  <si>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</si>
  <si>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</si>
  <si>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</si>
  <si>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</si>
  <si>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</si>
  <si>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</si>
  <si>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</si>
  <si>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</si>
  <si>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</si>
  <si>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</si>
  <si>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</si>
  <si>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</si>
  <si>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</si>
  <si>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</si>
  <si>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</si>
  <si>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</si>
  <si>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</si>
  <si>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</si>
  <si>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</si>
  <si>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</si>
  <si>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</si>
  <si>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</si>
  <si>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</si>
  <si>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</si>
  <si>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</si>
  <si>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</si>
  <si>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</si>
  <si>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</si>
  <si>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</si>
  <si>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</si>
  <si>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</si>
  <si>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</si>
  <si>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</si>
  <si>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</si>
  <si>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</si>
  <si>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</si>
  <si>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</si>
  <si>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</si>
  <si>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</si>
  <si>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</si>
  <si>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</si>
  <si>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</si>
  <si>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</si>
  <si>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</si>
  <si>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</si>
  <si>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</si>
  <si>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</si>
  <si>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</si>
  <si>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</si>
  <si>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</si>
  <si>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</si>
  <si>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</si>
  <si>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</si>
  <si>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</si>
  <si>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</si>
  <si>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</si>
  <si>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</si>
  <si>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</si>
  <si>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</si>
  <si>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</si>
  <si>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</si>
  <si>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</si>
  <si>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</si>
  <si>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</si>
  <si>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</si>
  <si>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</si>
  <si>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</si>
  <si>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</si>
  <si>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</si>
  <si>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</si>
  <si>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</si>
  <si>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</si>
  <si>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</si>
  <si>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</si>
  <si>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</si>
  <si>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</si>
  <si>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</si>
  <si>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</si>
  <si>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</si>
  <si>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</si>
  <si>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</si>
  <si>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</si>
  <si>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</si>
  <si>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</si>
  <si>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</si>
  <si>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</si>
  <si>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</si>
  <si>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</si>
  <si>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</si>
  <si>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</si>
  <si>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</si>
  <si>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</si>
  <si>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</si>
  <si>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</si>
  <si>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</si>
  <si>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</si>
  <si>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</si>
  <si>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</si>
  <si>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</si>
  <si>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</si>
  <si>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</si>
  <si>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</si>
  <si>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</si>
  <si>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</si>
  <si>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</si>
  <si>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</si>
  <si>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</si>
  <si>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</si>
  <si>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</si>
  <si>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</si>
  <si>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</si>
  <si>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</si>
  <si>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</si>
  <si>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</si>
  <si>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</si>
  <si>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</si>
  <si>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</si>
  <si>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</si>
  <si>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</si>
  <si>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</si>
  <si>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</si>
  <si>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</si>
  <si>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</si>
  <si>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</si>
  <si>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</si>
  <si>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</si>
  <si>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</si>
  <si>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</si>
  <si>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</si>
  <si>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</si>
  <si>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</si>
  <si>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</si>
  <si>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</si>
  <si>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</si>
  <si>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</si>
  <si>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</si>
  <si>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</si>
  <si>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</si>
  <si>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</si>
  <si>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</si>
  <si>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</si>
  <si>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</si>
  <si>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</si>
  <si>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</si>
  <si>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</si>
  <si>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</si>
  <si>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</si>
  <si>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</si>
  <si>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</si>
  <si>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</si>
  <si>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</si>
  <si>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</si>
  <si>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</si>
  <si>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</si>
  <si>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</si>
  <si>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</si>
  <si>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</si>
  <si>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</si>
  <si>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</si>
  <si>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</si>
  <si>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</si>
  <si>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</si>
  <si>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</si>
  <si>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</si>
  <si>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</si>
  <si>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</si>
  <si>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</si>
  <si>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</si>
  <si>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</si>
  <si>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</si>
  <si>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</si>
  <si>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</si>
  <si>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</si>
  <si>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</si>
  <si>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</si>
  <si>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</si>
  <si>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</si>
  <si>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</si>
  <si>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</si>
  <si>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</si>
  <si>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</si>
  <si>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</si>
  <si>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</si>
  <si>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</si>
  <si>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</si>
  <si>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</si>
  <si>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</si>
  <si>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</si>
  <si>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</si>
  <si>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</si>
  <si>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</si>
  <si>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</si>
  <si>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</si>
  <si>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</si>
  <si>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</si>
  <si>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</si>
  <si>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</si>
  <si>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</si>
  <si>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</si>
  <si>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</si>
  <si>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</si>
  <si>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</si>
  <si>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</si>
  <si>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</si>
  <si>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</si>
  <si>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</si>
  <si>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</si>
  <si>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</si>
  <si>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</si>
  <si>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</si>
  <si>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</si>
  <si>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</si>
  <si>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</si>
  <si>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</si>
  <si>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</si>
  <si>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</si>
  <si>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</si>
  <si>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</si>
  <si>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</si>
  <si>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</si>
  <si>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</si>
  <si>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</si>
  <si>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</si>
  <si>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</si>
  <si>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</si>
  <si>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</si>
  <si>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</si>
  <si>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</si>
  <si>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</si>
  <si>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</si>
  <si>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</si>
  <si>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</si>
  <si>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</si>
  <si>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</si>
  <si>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</si>
  <si>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</si>
  <si>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</si>
  <si>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</si>
  <si>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</si>
  <si>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</si>
  <si>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</si>
  <si>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</si>
  <si>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</si>
  <si>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</si>
  <si>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</si>
  <si>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</si>
  <si>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</si>
  <si>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</si>
  <si>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</si>
  <si>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</si>
  <si>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</si>
  <si>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</si>
  <si>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</si>
  <si>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</si>
  <si>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</si>
  <si>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</si>
  <si>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</si>
  <si>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</si>
  <si>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</si>
  <si>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</si>
  <si>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</si>
  <si>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</si>
  <si>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</si>
  <si>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</si>
  <si>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</si>
  <si>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</si>
  <si>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</si>
  <si>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</si>
  <si>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</si>
  <si>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</si>
  <si>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</si>
  <si>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</si>
  <si>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</si>
  <si>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</si>
  <si>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</si>
  <si>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</si>
  <si>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</si>
  <si>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</si>
  <si>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</si>
  <si>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</si>
  <si>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</si>
  <si>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</si>
  <si>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</si>
  <si>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</si>
  <si>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</si>
  <si>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</si>
  <si>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</si>
  <si>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</si>
  <si>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</si>
  <si>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</si>
  <si>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</si>
  <si>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</si>
  <si>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</si>
  <si>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</si>
  <si>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</si>
  <si>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</si>
  <si>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</si>
  <si>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</si>
  <si>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</si>
  <si>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</si>
  <si>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</si>
  <si>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</si>
  <si>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</si>
  <si>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</si>
  <si>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</si>
  <si>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</si>
  <si>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</si>
  <si>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</si>
  <si>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</si>
  <si>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</si>
  <si>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</si>
  <si>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</si>
  <si>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</si>
  <si>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</si>
  <si>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</si>
  <si>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</si>
  <si>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</si>
  <si>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</si>
  <si>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</si>
  <si>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</si>
  <si>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</si>
  <si>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</si>
  <si>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</si>
  <si>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</si>
  <si>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</si>
  <si>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</si>
  <si>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</si>
  <si>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</si>
  <si>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</si>
  <si>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</si>
  <si>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</si>
  <si>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</si>
  <si>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</si>
  <si>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</si>
  <si>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</si>
  <si>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</si>
  <si>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</si>
  <si>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</si>
  <si>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</si>
  <si>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</si>
  <si>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</si>
  <si>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</si>
  <si>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</si>
  <si>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</si>
  <si>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</si>
  <si>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</si>
  <si>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</si>
  <si>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</si>
  <si>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</si>
  <si>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</si>
  <si>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</si>
  <si>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</si>
  <si>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</si>
  <si>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</si>
  <si>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</si>
  <si>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</si>
  <si>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</si>
  <si>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</si>
  <si>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</si>
  <si>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</si>
  <si>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</si>
  <si>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</si>
  <si>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</si>
  <si>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</si>
  <si>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</si>
  <si>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</si>
  <si>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</si>
  <si>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</si>
  <si>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</si>
  <si>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</si>
  <si>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</si>
  <si>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</si>
  <si>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</si>
  <si>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</si>
  <si>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</si>
  <si>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</si>
  <si>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</si>
  <si>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</si>
  <si>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</si>
  <si>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</si>
  <si>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</si>
  <si>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</si>
  <si>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</si>
  <si>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</si>
  <si>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</si>
  <si>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</si>
  <si>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</si>
  <si>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</si>
  <si>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</si>
  <si>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</si>
  <si>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</si>
  <si>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</si>
  <si>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</si>
  <si>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</si>
  <si>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</si>
  <si>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</si>
  <si>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</si>
  <si>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</si>
  <si>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</si>
  <si>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</si>
  <si>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</si>
  <si>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</si>
  <si>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</si>
  <si>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</si>
  <si>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</si>
  <si>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</si>
  <si>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</si>
  <si>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</si>
  <si>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</si>
  <si>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</si>
  <si>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</si>
  <si>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</si>
  <si>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</si>
  <si>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</si>
  <si>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</si>
  <si>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</si>
  <si>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</si>
  <si>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</si>
  <si>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</si>
  <si>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</si>
  <si>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</si>
  <si>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</si>
  <si>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</si>
  <si>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</si>
  <si>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</si>
  <si>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</si>
  <si>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</si>
  <si>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</si>
  <si>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</si>
  <si>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</si>
  <si>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</si>
  <si>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</si>
  <si>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</si>
  <si>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</si>
  <si>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</si>
  <si>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</si>
  <si>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</si>
  <si>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</si>
  <si>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</si>
  <si>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</si>
  <si>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</si>
  <si>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</si>
  <si>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</si>
  <si>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</si>
  <si>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</si>
  <si>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</si>
  <si>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</si>
  <si>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</si>
  <si>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</si>
  <si>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</si>
  <si>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</si>
  <si>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</si>
  <si>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</si>
  <si>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</si>
  <si>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</si>
  <si>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</si>
  <si>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</si>
  <si>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</si>
  <si>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</si>
  <si>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</si>
  <si>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</si>
  <si>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</si>
  <si>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</si>
  <si>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</si>
  <si>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</si>
  <si>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</si>
  <si>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</si>
  <si>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</si>
  <si>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</si>
  <si>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</si>
  <si>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</si>
  <si>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</si>
  <si>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</si>
  <si>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</si>
  <si>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</si>
  <si>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</si>
  <si>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</si>
  <si>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</si>
  <si>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</si>
  <si>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</si>
  <si>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</si>
  <si>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</si>
  <si>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</si>
  <si>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</si>
  <si>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</si>
  <si>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</si>
  <si>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</si>
  <si>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</si>
  <si>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</si>
  <si>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</si>
  <si>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</si>
  <si>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</si>
  <si>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</si>
  <si>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</si>
  <si>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</si>
  <si>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</si>
  <si>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</si>
  <si>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</si>
  <si>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</si>
  <si>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</si>
  <si>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</si>
  <si>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</si>
  <si>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</si>
  <si>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</si>
  <si>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</si>
  <si>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</si>
  <si>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</si>
  <si>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</si>
  <si>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</si>
  <si>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</si>
  <si>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</si>
  <si>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</si>
  <si>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</si>
  <si>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</si>
  <si>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</si>
  <si>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</si>
  <si>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</si>
  <si>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</si>
  <si>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</si>
  <si>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</si>
  <si>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</si>
  <si>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</si>
  <si>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</si>
  <si>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</si>
  <si>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</si>
  <si>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</si>
  <si>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</si>
  <si>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</si>
  <si>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</si>
  <si>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</si>
  <si>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</si>
  <si>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</si>
  <si>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</si>
  <si>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</si>
  <si>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</si>
  <si>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</si>
  <si>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</si>
  <si>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</si>
  <si>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</si>
  <si>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</si>
  <si>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</si>
  <si>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</si>
  <si>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</si>
  <si>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</si>
  <si>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</si>
  <si>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</si>
  <si>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</si>
  <si>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</si>
  <si>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</si>
  <si>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</si>
  <si>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</si>
  <si>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</si>
  <si>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</si>
  <si>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</si>
  <si>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</si>
  <si>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</si>
  <si>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</si>
  <si>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</si>
  <si>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</si>
  <si>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</si>
  <si>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</si>
  <si>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</si>
  <si>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</si>
  <si>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</si>
  <si>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</si>
  <si>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</si>
  <si>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</si>
  <si>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</si>
  <si>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</si>
  <si>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</si>
  <si>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</si>
  <si>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</si>
  <si>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</si>
  <si>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</si>
  <si>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</si>
  <si>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</si>
  <si>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</si>
  <si>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</si>
  <si>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</si>
  <si>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</si>
  <si>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</si>
  <si>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</si>
  <si>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</si>
  <si>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</si>
  <si>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</si>
  <si>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</si>
  <si>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</si>
  <si>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</si>
  <si>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</si>
  <si>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</si>
  <si>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</si>
  <si>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</si>
  <si>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</si>
  <si>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</si>
  <si>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</si>
  <si>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</si>
  <si>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</si>
  <si>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</si>
  <si>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</si>
  <si>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</si>
  <si>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</si>
  <si>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</si>
  <si>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</si>
  <si>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</si>
  <si>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</si>
  <si>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</si>
  <si>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</si>
  <si>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</si>
  <si>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</si>
  <si>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</si>
  <si>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</si>
  <si>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</si>
  <si>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</si>
  <si>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</si>
  <si>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</si>
  <si>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</si>
  <si>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</si>
  <si>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</si>
  <si>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</si>
  <si>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</si>
  <si>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</si>
  <si>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</si>
  <si>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</si>
  <si>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</si>
  <si>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</si>
  <si>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</si>
  <si>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</si>
  <si>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</si>
  <si>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</si>
  <si>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</si>
  <si>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</si>
  <si>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</si>
  <si>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</si>
  <si>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</si>
  <si>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</si>
  <si>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</si>
  <si>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</si>
  <si>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</si>
  <si>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</si>
  <si>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</si>
  <si>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</si>
  <si>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</si>
  <si>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</si>
  <si>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</si>
  <si>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</si>
  <si>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</si>
  <si>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</si>
  <si>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</si>
  <si>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</si>
  <si>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</si>
  <si>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</si>
  <si>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</si>
  <si>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</si>
  <si>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</si>
  <si>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</si>
  <si>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</si>
  <si>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</si>
  <si>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</si>
  <si>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</si>
  <si>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</si>
  <si>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</si>
  <si>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</si>
  <si>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</si>
  <si>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</si>
  <si>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</si>
  <si>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</si>
  <si>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</si>
  <si>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</si>
  <si>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</si>
  <si>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</si>
  <si>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</si>
  <si>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</si>
  <si>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</si>
  <si>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</si>
  <si>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</si>
  <si>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</si>
  <si>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</si>
  <si>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</si>
  <si>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</si>
  <si>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</si>
  <si>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</si>
  <si>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</si>
  <si>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</si>
  <si>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</si>
  <si>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</si>
  <si>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</si>
  <si>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</si>
  <si>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</si>
  <si>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</si>
  <si>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</si>
  <si>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</si>
  <si>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</si>
  <si>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</si>
  <si>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</si>
  <si>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</si>
  <si>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</si>
  <si>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</si>
  <si>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</si>
  <si>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</si>
  <si>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</si>
  <si>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</si>
  <si>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</si>
  <si>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</si>
  <si>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</si>
  <si>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</si>
  <si>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</si>
  <si>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</si>
  <si>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</si>
  <si>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</si>
  <si>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</si>
  <si>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</si>
  <si>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</si>
  <si>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</si>
  <si>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</si>
  <si>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</si>
  <si>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</si>
  <si>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</si>
  <si>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</si>
  <si>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</si>
  <si>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</si>
  <si>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</si>
  <si>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</si>
  <si>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</si>
  <si>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</si>
  <si>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</si>
  <si>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</si>
  <si>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</si>
  <si>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</si>
  <si>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</si>
  <si>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</si>
  <si>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</si>
  <si>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</si>
  <si>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</si>
  <si>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</si>
  <si>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</si>
  <si>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</si>
  <si>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</si>
  <si>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</si>
  <si>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</si>
  <si>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</si>
  <si>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</si>
  <si>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</si>
  <si>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</si>
  <si>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</si>
  <si>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</si>
  <si>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</si>
  <si>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</si>
  <si>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</si>
  <si>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</si>
  <si>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</si>
  <si>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</si>
  <si>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</si>
  <si>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</si>
  <si>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</si>
  <si>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</si>
  <si>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</si>
  <si>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</si>
  <si>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</si>
  <si>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</si>
  <si>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</si>
  <si>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</si>
  <si>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</si>
  <si>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</si>
  <si>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</si>
  <si>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</si>
  <si>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</si>
  <si>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</si>
  <si>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</si>
  <si>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</si>
  <si>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</si>
  <si>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</si>
  <si>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</si>
  <si>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</si>
  <si>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</si>
  <si>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</si>
  <si>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</si>
  <si>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</si>
  <si>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</si>
  <si>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</si>
  <si>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</si>
  <si>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</si>
  <si>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</si>
  <si>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</si>
  <si>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</si>
  <si>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</si>
  <si>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</si>
  <si>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</si>
  <si>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</si>
  <si>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</si>
  <si>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</si>
  <si>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</si>
  <si>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</si>
  <si>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</si>
  <si>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</si>
  <si>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</si>
  <si>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</si>
  <si>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</si>
  <si>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</si>
  <si>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</si>
  <si>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</si>
  <si>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</si>
  <si>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</si>
  <si>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</si>
  <si>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</si>
  <si>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</si>
  <si>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</si>
  <si>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</si>
  <si>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</si>
  <si>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</si>
  <si>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</si>
  <si>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</si>
  <si>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</si>
  <si>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</si>
  <si>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</si>
  <si>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</si>
  <si>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</si>
  <si>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</si>
  <si>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</si>
  <si>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</si>
  <si>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</si>
  <si>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</si>
  <si>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</si>
  <si>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</si>
  <si>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</si>
  <si>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</si>
  <si>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</si>
  <si>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</si>
  <si>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</si>
  <si>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</si>
  <si>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</si>
  <si>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</si>
  <si>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</si>
  <si>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</si>
  <si>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</si>
  <si>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</si>
  <si>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</si>
  <si>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</si>
  <si>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</si>
  <si>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</si>
  <si>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</si>
  <si>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</si>
  <si>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</si>
  <si>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</si>
  <si>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</si>
  <si>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</si>
  <si>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</si>
  <si>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</si>
  <si>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</si>
  <si>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</si>
  <si>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</si>
  <si>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</si>
  <si>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</si>
  <si>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</si>
  <si>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</si>
  <si>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</si>
  <si>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</si>
  <si>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</si>
  <si>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</si>
  <si>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</si>
  <si>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</si>
  <si>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</si>
  <si>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</si>
  <si>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</si>
  <si>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</si>
  <si>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</si>
  <si>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</si>
  <si>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</si>
  <si>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</si>
  <si>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</si>
  <si>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</si>
  <si>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</si>
  <si>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</si>
  <si>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</si>
  <si>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</si>
  <si>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</si>
  <si>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</si>
  <si>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</si>
  <si>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</si>
  <si>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</si>
  <si>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</si>
  <si>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</si>
  <si>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</si>
  <si>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</si>
  <si>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</si>
  <si>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</si>
  <si>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</si>
  <si>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</si>
  <si>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</si>
  <si>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</si>
  <si>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</si>
  <si>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</si>
  <si>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</si>
  <si>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</si>
  <si>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</si>
  <si>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</si>
  <si>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</si>
  <si>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</si>
  <si>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</si>
  <si>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</si>
  <si>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</si>
  <si>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</si>
  <si>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</si>
  <si>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</si>
  <si>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</si>
  <si>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</si>
  <si>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</si>
  <si>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</si>
  <si>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</si>
  <si>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</si>
  <si>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</si>
  <si>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</si>
  <si>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</si>
  <si>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</si>
  <si>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</si>
  <si>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</si>
  <si>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</si>
  <si>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</si>
  <si>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</si>
  <si>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</si>
  <si>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</si>
  <si>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</si>
  <si>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</si>
  <si>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</si>
  <si>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</si>
  <si>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</si>
  <si>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</si>
  <si>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</si>
  <si>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</si>
  <si>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</si>
  <si>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</si>
  <si>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</si>
  <si>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</si>
  <si>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</si>
  <si>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</si>
  <si>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</si>
  <si>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</si>
  <si>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</si>
  <si>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</si>
  <si>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</si>
  <si>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</si>
  <si>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</si>
  <si>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</si>
  <si>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</si>
  <si>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</si>
  <si>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</si>
  <si>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</si>
  <si>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</si>
  <si>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</si>
  <si>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</si>
  <si>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</si>
  <si>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</si>
  <si>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</si>
  <si>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</si>
  <si>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</si>
  <si>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</si>
  <si>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</si>
  <si>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</si>
  <si>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</si>
  <si>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</si>
  <si>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</si>
  <si>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</si>
  <si>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</si>
  <si>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</si>
  <si>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</si>
  <si>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</si>
  <si>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</si>
  <si>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</si>
  <si>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</si>
  <si>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</si>
  <si>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</si>
  <si>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</si>
  <si>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</si>
  <si>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</si>
  <si>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</si>
  <si>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</si>
  <si>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</si>
  <si>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</si>
  <si>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</si>
  <si>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</si>
  <si>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</si>
  <si>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</si>
  <si>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</si>
  <si>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</si>
  <si>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</si>
  <si>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</si>
  <si>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</si>
  <si>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</si>
  <si>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</si>
  <si>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</si>
  <si>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</si>
  <si>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</si>
  <si>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</si>
  <si>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</si>
  <si>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</si>
  <si>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</si>
  <si>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</si>
  <si>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</si>
  <si>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</si>
  <si>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</si>
  <si>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</si>
  <si>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</si>
  <si>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</si>
  <si>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</si>
  <si>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</si>
  <si>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</si>
  <si>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</si>
  <si>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</si>
  <si>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</si>
  <si>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</si>
  <si>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</si>
  <si>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</si>
  <si>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</si>
  <si>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</si>
  <si>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</si>
  <si>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</si>
  <si>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</si>
  <si>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</si>
  <si>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</si>
  <si>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</si>
  <si>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</si>
  <si>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</si>
  <si>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</si>
  <si>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</si>
  <si>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</si>
  <si>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</si>
  <si>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</si>
  <si>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</si>
  <si>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</si>
  <si>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</si>
  <si>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</si>
  <si>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</si>
  <si>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</si>
  <si>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</si>
  <si>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</si>
  <si>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</si>
  <si>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</si>
  <si>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</si>
  <si>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</si>
  <si>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</si>
  <si>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</si>
  <si>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</si>
  <si>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</si>
  <si>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</si>
  <si>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</si>
  <si>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</si>
  <si>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</si>
  <si>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</si>
  <si>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</si>
  <si>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</si>
  <si>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</si>
  <si>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</si>
  <si>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</si>
  <si>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</si>
  <si>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</si>
  <si>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</si>
  <si>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</si>
  <si>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</si>
  <si>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</si>
  <si>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</si>
  <si>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</si>
  <si>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</si>
  <si>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</si>
  <si>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</si>
  <si>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</si>
  <si>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</si>
  <si>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</si>
  <si>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</si>
  <si>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</si>
  <si>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</si>
  <si>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</si>
  <si>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</si>
  <si>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</si>
  <si>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</si>
  <si>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</si>
  <si>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</si>
  <si>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</si>
  <si>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</si>
  <si>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</si>
  <si>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</si>
  <si>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</si>
  <si>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</si>
  <si>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</si>
  <si>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</si>
  <si>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</si>
  <si>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</si>
  <si>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</si>
  <si>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</si>
  <si>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</si>
  <si>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</si>
  <si>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</si>
  <si>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</si>
  <si>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</si>
  <si>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</si>
  <si>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</si>
  <si>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</si>
  <si>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</si>
  <si>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</si>
  <si>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</si>
  <si>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</si>
  <si>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</si>
  <si>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</si>
  <si>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</si>
  <si>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</si>
  <si>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</si>
  <si>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</si>
  <si>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</si>
  <si>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</si>
  <si>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</si>
  <si>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</si>
  <si>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</si>
  <si>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</si>
  <si>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</si>
  <si>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</si>
  <si>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</si>
  <si>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</si>
  <si>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</si>
  <si>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</si>
  <si>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</si>
  <si>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</si>
  <si>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</si>
  <si>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</si>
  <si>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</si>
  <si>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</si>
  <si>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</si>
  <si>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</si>
  <si>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</si>
  <si>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</si>
  <si>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</si>
  <si>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</si>
  <si>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</si>
  <si>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</si>
  <si>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</si>
  <si>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</si>
  <si>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</si>
  <si>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</si>
  <si>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</si>
  <si>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</si>
  <si>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</si>
  <si>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</si>
  <si>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</si>
  <si>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</si>
  <si>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</si>
  <si>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</si>
  <si>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</si>
  <si>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</si>
  <si>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</si>
  <si>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</si>
  <si>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</si>
  <si>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</si>
  <si>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</si>
  <si>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</si>
  <si>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</si>
  <si>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</si>
  <si>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</si>
  <si>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</si>
  <si>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</si>
  <si>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</si>
  <si>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</si>
  <si>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</si>
  <si>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</si>
  <si>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</si>
  <si>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</si>
  <si>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</si>
  <si>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</si>
  <si>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</si>
  <si>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</si>
  <si>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</si>
  <si>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</si>
  <si>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</si>
  <si>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</si>
  <si>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</si>
  <si>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</si>
  <si>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</si>
  <si>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</si>
  <si>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</si>
  <si>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</si>
  <si>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</si>
  <si>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</si>
  <si>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</si>
  <si>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</si>
  <si>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</si>
  <si>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</si>
  <si>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</si>
  <si>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</si>
  <si>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</si>
  <si>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</si>
  <si>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</si>
  <si>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</si>
  <si>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</si>
  <si>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</si>
  <si>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</si>
  <si>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</si>
  <si>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</si>
  <si>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</si>
  <si>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</si>
  <si>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</si>
  <si>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</si>
  <si>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</si>
  <si>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</si>
  <si>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</si>
  <si>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</si>
  <si>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</si>
  <si>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</si>
  <si>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</si>
  <si>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</si>
  <si>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</si>
  <si>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</si>
  <si>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</si>
  <si>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</si>
  <si>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</si>
  <si>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</si>
  <si>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</si>
  <si>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</si>
  <si>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</si>
  <si>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</si>
  <si>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</si>
  <si>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</si>
  <si>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</si>
  <si>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</si>
  <si>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</si>
  <si>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</si>
  <si>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</si>
  <si>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</si>
  <si>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</si>
  <si>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</si>
  <si>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</si>
  <si>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</si>
  <si>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</si>
  <si>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</si>
  <si>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</si>
  <si>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</si>
  <si>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</si>
  <si>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</si>
  <si>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</si>
  <si>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</si>
  <si>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</si>
  <si>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</si>
  <si>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</si>
  <si>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</si>
  <si>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</si>
  <si>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</si>
  <si>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</si>
  <si>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</si>
  <si>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</si>
  <si>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</si>
  <si>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</si>
  <si>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</si>
  <si>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</si>
  <si>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</si>
  <si>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</si>
  <si>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</si>
  <si>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</si>
  <si>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</si>
  <si>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</si>
  <si>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</si>
  <si>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</si>
  <si>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</si>
  <si>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</si>
  <si>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</si>
  <si>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</si>
  <si>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</si>
  <si>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</si>
  <si>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</si>
  <si>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</si>
  <si>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</si>
  <si>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</si>
  <si>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</si>
  <si>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</si>
  <si>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</si>
  <si>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</si>
  <si>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</si>
  <si>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</si>
  <si>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</si>
  <si>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</si>
  <si>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</si>
  <si>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</si>
  <si>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</si>
  <si>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</si>
  <si>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</si>
  <si>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</si>
  <si>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</si>
  <si>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</si>
  <si>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</si>
  <si>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</si>
  <si>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</si>
  <si>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</si>
  <si>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</si>
  <si>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</si>
  <si>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</si>
  <si>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</si>
  <si>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</si>
  <si>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</si>
  <si>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</si>
  <si>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</si>
  <si>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</si>
  <si>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</si>
  <si>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</si>
  <si>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</si>
  <si>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</si>
  <si>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</si>
  <si>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</si>
  <si>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</si>
  <si>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</si>
  <si>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</si>
  <si>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</si>
  <si>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</si>
  <si>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</si>
  <si>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</si>
  <si>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</si>
  <si>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</si>
  <si>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</si>
  <si>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</si>
  <si>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</si>
  <si>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</si>
  <si>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</si>
  <si>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</si>
  <si>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</si>
  <si>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</si>
  <si>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</si>
  <si>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</si>
  <si>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</si>
  <si>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</si>
  <si>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</si>
  <si>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</si>
  <si>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</si>
  <si>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</si>
  <si>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</si>
  <si>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</si>
  <si>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</si>
  <si>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</si>
  <si>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</si>
  <si>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</si>
  <si>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</si>
  <si>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</si>
  <si>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</si>
  <si>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</si>
  <si>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</si>
  <si>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</si>
  <si>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</si>
  <si>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</si>
  <si>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</si>
  <si>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</si>
  <si>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</si>
  <si>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</si>
  <si>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</si>
  <si>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</si>
  <si>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</si>
  <si>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</si>
  <si>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</si>
  <si>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</si>
  <si>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</si>
  <si>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</si>
  <si>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</si>
  <si>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</si>
  <si>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</si>
  <si>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</si>
  <si>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</si>
  <si>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</si>
  <si>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</si>
  <si>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</si>
  <si>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</si>
  <si>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</si>
  <si>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</si>
  <si>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</si>
  <si>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</si>
  <si>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</si>
  <si>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</si>
  <si>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</si>
  <si>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</si>
  <si>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</si>
  <si>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</si>
  <si>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</si>
  <si>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</si>
  <si>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</si>
  <si>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</si>
  <si>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</si>
  <si>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</si>
  <si>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</si>
  <si>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</si>
  <si>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</si>
  <si>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</si>
  <si>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</si>
  <si>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</si>
  <si>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</si>
  <si>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</si>
  <si>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</si>
  <si>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</si>
  <si>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</si>
  <si>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</si>
  <si>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</si>
  <si>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</si>
  <si>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</si>
  <si>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</si>
  <si>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</si>
  <si>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</si>
  <si>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</si>
  <si>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</si>
  <si>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</si>
  <si>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</si>
  <si>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</si>
  <si>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</si>
  <si>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</si>
  <si>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</si>
  <si>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</si>
  <si>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</si>
  <si>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</si>
  <si>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</si>
  <si>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</si>
  <si>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</si>
  <si>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</si>
  <si>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</si>
  <si>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</si>
  <si>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</si>
  <si>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</si>
  <si>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</si>
  <si>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</si>
  <si>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</si>
  <si>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</si>
  <si>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</si>
  <si>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</si>
  <si>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</si>
  <si>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</si>
  <si>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</si>
  <si>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</si>
  <si>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</si>
  <si>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</si>
  <si>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</si>
  <si>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</si>
  <si>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</si>
  <si>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</si>
  <si>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</si>
  <si>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</si>
  <si>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</si>
  <si>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</si>
  <si>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</si>
  <si>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</si>
  <si>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</si>
  <si>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</si>
  <si>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</si>
  <si>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</si>
  <si>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</si>
  <si>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</si>
  <si>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</si>
  <si>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</si>
  <si>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</si>
  <si>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</si>
  <si>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</si>
  <si>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</si>
  <si>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</si>
  <si>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</si>
  <si>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</si>
  <si>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</si>
  <si>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</si>
  <si>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</si>
  <si>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</si>
  <si>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</si>
  <si>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</si>
  <si>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</si>
  <si>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</si>
  <si>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</si>
  <si>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</si>
  <si>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</si>
  <si>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</si>
  <si>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</si>
  <si>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</si>
  <si>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</si>
  <si>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</si>
  <si>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</si>
  <si>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</si>
  <si>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</si>
  <si>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</si>
  <si>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</si>
  <si>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</si>
  <si>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</si>
  <si>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</si>
  <si>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</si>
  <si>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</si>
  <si>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</si>
  <si>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</si>
  <si>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</si>
  <si>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</si>
  <si>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</si>
  <si>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</si>
  <si>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</si>
  <si>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</si>
  <si>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</si>
  <si>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</si>
  <si>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</si>
  <si>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</si>
  <si>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</si>
  <si>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</si>
  <si>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</si>
  <si>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</si>
  <si>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</si>
  <si>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</si>
  <si>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</si>
  <si>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</si>
  <si>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</si>
  <si>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</si>
  <si>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</si>
  <si>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</si>
  <si>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</si>
  <si>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</si>
  <si>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</si>
  <si>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</si>
  <si>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</si>
  <si>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</si>
  <si>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</si>
  <si>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</si>
  <si>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</si>
  <si>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</si>
  <si>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</si>
  <si>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</si>
  <si>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</si>
  <si>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</si>
  <si>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</si>
  <si>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</si>
  <si>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</si>
  <si>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</si>
  <si>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</si>
  <si>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</si>
  <si>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</si>
  <si>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</si>
  <si>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</si>
  <si>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</si>
  <si>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</si>
  <si>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</si>
  <si>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</si>
  <si>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</si>
  <si>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</si>
  <si>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</si>
  <si>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</si>
  <si>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</si>
  <si>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</si>
  <si>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</si>
  <si>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</si>
  <si>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</si>
  <si>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</si>
  <si>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</si>
  <si>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</si>
  <si>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</si>
  <si>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</si>
  <si>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</si>
  <si>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</si>
  <si>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</si>
  <si>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</si>
  <si>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</si>
  <si>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</si>
  <si>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</si>
  <si>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</si>
  <si>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</si>
  <si>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</si>
  <si>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</si>
  <si>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</si>
  <si>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</si>
  <si>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</si>
  <si>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</si>
  <si>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</si>
  <si>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</si>
  <si>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</si>
  <si>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</si>
  <si>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</si>
  <si>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</si>
  <si>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</si>
  <si>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</si>
  <si>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</si>
  <si>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</si>
  <si>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</si>
  <si>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</si>
  <si>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</si>
  <si>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</si>
  <si>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</si>
  <si>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</si>
  <si>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</si>
  <si>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</si>
  <si>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</si>
  <si>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</si>
  <si>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</si>
  <si>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</si>
  <si>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</si>
  <si>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</si>
  <si>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</si>
  <si>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</si>
  <si>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</si>
  <si>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</si>
  <si>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</si>
  <si>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</si>
  <si>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</si>
  <si>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</si>
  <si>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</si>
  <si>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</si>
  <si>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</si>
  <si>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</si>
  <si>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</si>
  <si>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</si>
  <si>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</si>
  <si>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</si>
  <si>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</si>
  <si>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</si>
  <si>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</si>
  <si>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</si>
  <si>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</si>
  <si>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</si>
  <si>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</si>
  <si>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</si>
  <si>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</si>
  <si>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</si>
  <si>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</si>
  <si>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</si>
  <si>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</si>
  <si>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</si>
  <si>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</si>
  <si>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</si>
  <si>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</si>
  <si>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</si>
  <si>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</si>
  <si>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</si>
  <si>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</si>
  <si>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</si>
  <si>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</si>
  <si>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</si>
  <si>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</si>
  <si>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</si>
  <si>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</si>
  <si>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</si>
  <si>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</si>
  <si>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</si>
  <si>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</si>
  <si>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</si>
  <si>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</si>
  <si>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</si>
  <si>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</si>
  <si>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</si>
  <si>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</si>
  <si>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</si>
  <si>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</si>
  <si>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</si>
  <si>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</si>
  <si>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</si>
  <si>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</si>
  <si>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</si>
  <si>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</si>
  <si>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</si>
  <si>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</si>
  <si>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</si>
  <si>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</si>
  <si>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</si>
  <si>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</si>
  <si>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</si>
  <si>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</si>
  <si>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</si>
  <si>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</si>
  <si>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</si>
  <si>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</si>
  <si>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</si>
  <si>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</si>
  <si>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</si>
  <si>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</si>
  <si>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</si>
  <si>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</si>
  <si>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</si>
  <si>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</si>
  <si>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</si>
  <si>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</si>
  <si>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</si>
  <si>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</si>
  <si>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</si>
  <si>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</si>
  <si>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</si>
  <si>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</si>
  <si>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</si>
  <si>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</si>
  <si>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</si>
  <si>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</si>
  <si>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</si>
  <si>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</si>
  <si>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</si>
  <si>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</si>
  <si>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</si>
  <si>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</si>
  <si>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</si>
  <si>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</si>
  <si>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</si>
  <si>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</si>
  <si>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</si>
  <si>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</si>
  <si>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</si>
  <si>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</si>
  <si>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</si>
  <si>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</si>
  <si>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</si>
  <si>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</si>
  <si>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</si>
  <si>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</si>
  <si>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</si>
  <si>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</si>
  <si>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</si>
  <si>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</si>
  <si>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</si>
  <si>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</si>
  <si>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</si>
  <si>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</si>
  <si>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</si>
  <si>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</si>
  <si>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</si>
  <si>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</si>
  <si>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</si>
  <si>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</si>
  <si>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</si>
  <si>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</si>
  <si>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</si>
  <si>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</si>
  <si>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</si>
  <si>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</si>
  <si>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</si>
  <si>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</si>
  <si>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</si>
  <si>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</si>
  <si>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</si>
  <si>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</si>
  <si>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</si>
  <si>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</si>
  <si>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</si>
  <si>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</si>
  <si>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</si>
  <si>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</si>
  <si>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</si>
  <si>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</si>
  <si>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</si>
  <si>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</si>
  <si>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</si>
  <si>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</si>
  <si>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</si>
  <si>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</si>
  <si>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</si>
  <si>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</si>
  <si>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</si>
  <si>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</si>
  <si>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</si>
  <si>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</si>
  <si>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</si>
  <si>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</si>
  <si>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</si>
  <si>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</si>
  <si>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</si>
  <si>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</si>
  <si>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</si>
  <si>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</si>
  <si>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</si>
  <si>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</si>
  <si>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</si>
  <si>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</si>
  <si>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</si>
  <si>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</si>
  <si>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</si>
  <si>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</si>
  <si>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</si>
  <si>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</si>
  <si>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</si>
  <si>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</si>
  <si>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</si>
  <si>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</si>
  <si>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</si>
  <si>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</si>
  <si>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</si>
  <si>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</si>
  <si>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</si>
  <si>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</si>
  <si>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</si>
  <si>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</si>
  <si>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</si>
  <si>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</si>
  <si>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</si>
  <si>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</si>
  <si>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</si>
  <si>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</si>
  <si>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</si>
  <si>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</si>
  <si>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</si>
  <si>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</si>
  <si>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</si>
  <si>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</si>
  <si>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</si>
  <si>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</si>
  <si>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</si>
  <si>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</si>
  <si>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</si>
  <si>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</si>
  <si>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</si>
  <si>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</si>
  <si>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</si>
  <si>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</si>
  <si>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</si>
  <si>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</si>
  <si>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</si>
  <si>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</si>
  <si>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</si>
  <si>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</si>
  <si>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</si>
  <si>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</si>
  <si>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</si>
  <si>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</si>
  <si>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</si>
  <si>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</si>
  <si>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</si>
  <si>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</si>
  <si>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</si>
  <si>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</si>
  <si>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</si>
  <si>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</si>
  <si>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</si>
  <si>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</si>
  <si>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</si>
  <si>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</si>
  <si>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</si>
  <si>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</si>
  <si>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</si>
  <si>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</si>
  <si>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</si>
  <si>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</si>
  <si>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</si>
  <si>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</si>
  <si>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</si>
  <si>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</si>
  <si>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</si>
  <si>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</si>
  <si>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</si>
  <si>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</si>
  <si>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</si>
  <si>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</si>
  <si>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</si>
  <si>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</si>
  <si>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</si>
  <si>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</si>
  <si>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</si>
  <si>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</si>
  <si>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</si>
  <si>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</si>
  <si>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</si>
  <si>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</si>
  <si>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</si>
  <si>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</si>
  <si>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</si>
  <si>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</si>
  <si>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</si>
  <si>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</si>
  <si>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</si>
  <si>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</si>
  <si>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</si>
  <si>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</si>
  <si>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</si>
  <si>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</si>
  <si>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</si>
  <si>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</si>
  <si>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</si>
  <si>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</si>
  <si>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</si>
  <si>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</si>
  <si>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</si>
  <si>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</si>
  <si>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</si>
  <si>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</si>
  <si>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</si>
  <si>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</si>
  <si>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</si>
  <si>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</si>
  <si>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</si>
  <si>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</si>
  <si>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</si>
  <si>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</si>
  <si>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</si>
  <si>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</si>
  <si>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</si>
  <si>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</si>
  <si>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</si>
  <si>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</si>
  <si>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</si>
  <si>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</si>
  <si>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</si>
  <si>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</si>
  <si>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</si>
  <si>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</si>
  <si>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</si>
  <si>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</si>
  <si>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</si>
  <si>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</si>
  <si>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</si>
  <si>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</si>
  <si>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</si>
  <si>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</si>
  <si>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</si>
  <si>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</si>
  <si>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</si>
  <si>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</si>
  <si>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</si>
  <si>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</si>
  <si>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</si>
  <si>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</si>
  <si>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</si>
  <si>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</si>
  <si>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</si>
  <si>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</si>
  <si>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</si>
  <si>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</si>
  <si>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</si>
  <si>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</si>
  <si>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</si>
  <si>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</si>
  <si>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</si>
  <si>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</si>
  <si>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</si>
  <si>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</si>
  <si>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</si>
  <si>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</si>
  <si>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</si>
  <si>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</si>
  <si>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</si>
  <si>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</si>
  <si>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</si>
  <si>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</si>
  <si>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</si>
  <si>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</si>
  <si>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</si>
  <si>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</si>
  <si>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</si>
  <si>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</si>
  <si>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</si>
  <si>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</si>
  <si>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</si>
  <si>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</si>
  <si>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</si>
  <si>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</si>
  <si>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</si>
  <si>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</si>
  <si>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</si>
  <si>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</si>
  <si>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</si>
  <si>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</si>
  <si>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</si>
  <si>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</si>
  <si>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</si>
  <si>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</si>
  <si>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</si>
  <si>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</si>
  <si>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</si>
  <si>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</si>
  <si>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</si>
  <si>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</si>
  <si>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</si>
  <si>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</si>
  <si>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</si>
  <si>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</si>
  <si>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</si>
  <si>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</si>
  <si>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</si>
  <si>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</si>
  <si>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</si>
  <si>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</si>
  <si>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</si>
  <si>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</si>
  <si>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</si>
  <si>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</si>
  <si>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</si>
  <si>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</si>
  <si>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</si>
  <si>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</si>
  <si>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</si>
  <si>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</si>
  <si>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</si>
  <si>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</si>
  <si>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</si>
  <si>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</si>
  <si>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</si>
  <si>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</si>
  <si>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</si>
  <si>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</si>
  <si>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</si>
  <si>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</si>
  <si>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</si>
  <si>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</si>
  <si>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</si>
  <si>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</si>
  <si>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</si>
  <si>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</si>
  <si>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</si>
  <si>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</si>
  <si>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</si>
  <si>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</si>
  <si>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</si>
  <si>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</si>
  <si>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</si>
  <si>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</si>
  <si>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</si>
  <si>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</si>
  <si>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</si>
  <si>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</si>
  <si>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</si>
  <si>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</si>
  <si>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</si>
  <si>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</si>
  <si>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</si>
  <si>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</si>
  <si>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</si>
  <si>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</si>
  <si>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</si>
  <si>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</si>
  <si>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</si>
  <si>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</si>
  <si>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</si>
  <si>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</si>
  <si>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</si>
  <si>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</si>
  <si>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</si>
  <si>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</si>
  <si>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</si>
  <si>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</si>
  <si>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</si>
  <si>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</si>
  <si>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</si>
  <si>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</si>
  <si>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</si>
  <si>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</si>
  <si>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</si>
  <si>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</si>
  <si>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</si>
  <si>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</si>
  <si>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</si>
  <si>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</si>
  <si>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</si>
  <si>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</si>
  <si>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</si>
  <si>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</si>
  <si>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</si>
  <si>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</si>
  <si>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</si>
  <si>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</si>
  <si>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</si>
  <si>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</si>
  <si>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</si>
  <si>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</si>
  <si>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</si>
  <si>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</si>
  <si>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</si>
  <si>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</si>
  <si>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</si>
  <si>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</si>
  <si>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</si>
  <si>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</si>
  <si>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</si>
  <si>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</si>
  <si>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</si>
  <si>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</si>
  <si>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</si>
  <si>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</si>
  <si>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</si>
  <si>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</si>
  <si>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</si>
  <si>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</si>
  <si>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</si>
  <si>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</si>
  <si>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</si>
  <si>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</si>
  <si>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</si>
  <si>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</si>
  <si>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</si>
  <si>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</si>
  <si>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</si>
  <si>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</si>
  <si>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</si>
  <si>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</si>
  <si>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</si>
  <si>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</si>
  <si>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</si>
  <si>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</si>
  <si>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</si>
  <si>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</si>
  <si>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</si>
  <si>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</si>
  <si>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</si>
  <si>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</si>
  <si>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</si>
  <si>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</si>
  <si>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</si>
  <si>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</si>
  <si>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</si>
  <si>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</si>
  <si>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</si>
  <si>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</si>
  <si>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</si>
  <si>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</si>
  <si>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</si>
  <si>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</si>
  <si>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</si>
  <si>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</si>
  <si>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</si>
  <si>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</si>
  <si>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</si>
  <si>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</si>
  <si>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</si>
  <si>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</si>
  <si>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</si>
  <si>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</si>
  <si>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</si>
  <si>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</si>
  <si>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</si>
  <si>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</si>
  <si>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</si>
  <si>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</si>
  <si>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</si>
  <si>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</si>
  <si>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</si>
  <si>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</si>
  <si>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</si>
  <si>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</si>
  <si>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</si>
  <si>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</si>
  <si>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</si>
  <si>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</si>
  <si>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</si>
  <si>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</si>
  <si>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</si>
  <si>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</si>
  <si>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</si>
  <si>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</si>
  <si>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</si>
  <si>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</si>
  <si>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</si>
  <si>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</si>
  <si>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</si>
  <si>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</si>
  <si>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</si>
  <si>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</si>
  <si>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</si>
  <si>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</si>
  <si>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</si>
  <si>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</si>
  <si>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</si>
  <si>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</si>
  <si>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</si>
  <si>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</si>
  <si>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</si>
  <si>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</si>
  <si>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</si>
  <si>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</si>
  <si>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</si>
  <si>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</si>
  <si>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</si>
  <si>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</si>
  <si>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</si>
  <si>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</si>
  <si>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</si>
  <si>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</si>
  <si>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</si>
  <si>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</si>
  <si>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</si>
  <si>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</si>
  <si>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</si>
  <si>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</si>
  <si>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</si>
  <si>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</si>
  <si>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</si>
  <si>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</si>
  <si>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</si>
  <si>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</si>
  <si>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</si>
  <si>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</si>
  <si>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</si>
  <si>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</si>
  <si>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</si>
  <si>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</si>
  <si>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</si>
  <si>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</si>
  <si>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</si>
  <si>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</si>
  <si>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</si>
  <si>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</si>
  <si>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</si>
  <si>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</si>
  <si>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</si>
  <si>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</si>
  <si>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</si>
  <si>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</si>
  <si>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</si>
  <si>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</si>
  <si>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</si>
  <si>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</si>
  <si>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</si>
  <si>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</si>
  <si>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</si>
  <si>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</si>
  <si>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</si>
  <si>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</si>
  <si>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</si>
  <si>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</si>
  <si>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</si>
  <si>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</si>
  <si>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</si>
  <si>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</si>
  <si>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</si>
  <si>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</si>
  <si>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</si>
  <si>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</si>
  <si>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</si>
  <si>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</si>
  <si>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</si>
  <si>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</si>
  <si>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</si>
  <si>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</si>
  <si>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</si>
  <si>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</si>
  <si>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</si>
  <si>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</si>
  <si>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</si>
  <si>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</si>
  <si>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</si>
  <si>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</si>
  <si>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</si>
  <si>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</si>
  <si>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</si>
  <si>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</si>
  <si>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</si>
  <si>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</si>
  <si>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</si>
  <si>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</si>
  <si>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</si>
  <si>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</si>
  <si>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</si>
  <si>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</si>
  <si>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</si>
  <si>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</si>
  <si>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</si>
  <si>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</si>
  <si>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</si>
  <si>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</si>
  <si>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</si>
  <si>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</si>
  <si>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</si>
  <si>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</si>
  <si>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</si>
  <si>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</si>
  <si>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</si>
  <si>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</si>
  <si>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</si>
  <si>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</si>
  <si>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</si>
  <si>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</si>
  <si>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</si>
  <si>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</si>
  <si>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</si>
  <si>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</si>
  <si>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</si>
  <si>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</si>
  <si>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</si>
  <si>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</si>
  <si>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</si>
  <si>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</si>
  <si>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</si>
  <si>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</si>
  <si>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</si>
  <si>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</si>
  <si>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</si>
  <si>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</si>
  <si>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</si>
  <si>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</si>
  <si>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</si>
  <si>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</si>
  <si>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</si>
  <si>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</si>
  <si>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</si>
  <si>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</si>
  <si>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</si>
  <si>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</si>
  <si>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</si>
  <si>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</si>
  <si>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</si>
  <si>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</si>
  <si>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</si>
  <si>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</si>
  <si>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</si>
  <si>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</si>
  <si>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</si>
  <si>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</si>
  <si>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</si>
  <si>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</si>
  <si>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</si>
  <si>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</si>
  <si>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</si>
  <si>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</si>
  <si>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</si>
  <si>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</si>
  <si>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</si>
  <si>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</si>
  <si>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</si>
  <si>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</si>
  <si>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</si>
  <si>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</si>
  <si>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</si>
  <si>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</si>
  <si>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</si>
  <si>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</si>
  <si>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</si>
  <si>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</si>
  <si>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</si>
  <si>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</si>
  <si>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</si>
  <si>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</si>
  <si>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</si>
  <si>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</si>
  <si>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</si>
  <si>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</si>
  <si>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</si>
  <si>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</si>
  <si>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</si>
  <si>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</si>
  <si>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</si>
  <si>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</si>
  <si>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</si>
  <si>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</si>
  <si>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</si>
  <si>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</si>
  <si>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</si>
  <si>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</si>
  <si>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</si>
  <si>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</si>
  <si>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</si>
  <si>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</si>
  <si>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</si>
  <si>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</si>
  <si>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</si>
  <si>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</si>
  <si>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</si>
  <si>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</si>
  <si>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</si>
  <si>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</si>
  <si>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</si>
  <si>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</si>
  <si>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</si>
  <si>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</si>
  <si>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</si>
  <si>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</si>
  <si>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</si>
  <si>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</si>
  <si>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</si>
  <si>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</si>
  <si>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</si>
  <si>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</si>
  <si>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</si>
  <si>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</si>
  <si>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</si>
  <si>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</si>
  <si>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</si>
  <si>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</si>
  <si>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</si>
  <si>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</si>
  <si>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</si>
  <si>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</si>
  <si>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</si>
  <si>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</si>
  <si>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</si>
  <si>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</si>
  <si>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</si>
  <si>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</si>
  <si>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</si>
  <si>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</si>
  <si>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</si>
  <si>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</si>
  <si>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</si>
  <si>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</si>
  <si>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</si>
  <si>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</si>
  <si>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</si>
  <si>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</si>
  <si>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</si>
  <si>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</si>
  <si>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</si>
  <si>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</si>
  <si>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</si>
  <si>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</si>
  <si>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</si>
  <si>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</si>
  <si>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</si>
  <si>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</si>
  <si>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</si>
  <si>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</si>
  <si>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</si>
  <si>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</si>
  <si>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</si>
  <si>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</si>
  <si>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</si>
  <si>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</si>
  <si>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</si>
  <si>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</si>
  <si>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</si>
  <si>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</si>
  <si>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</si>
  <si>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</si>
  <si>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</si>
  <si>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</si>
  <si>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</si>
  <si>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</si>
  <si>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</si>
  <si>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</si>
  <si>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</si>
  <si>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</si>
  <si>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</si>
  <si>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</si>
  <si>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</si>
  <si>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</si>
  <si>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</si>
  <si>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</si>
  <si>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</si>
  <si>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</si>
  <si>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</si>
  <si>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</si>
  <si>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</si>
  <si>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</si>
  <si>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</si>
  <si>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</si>
  <si>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</si>
  <si>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</si>
  <si>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</si>
  <si>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</si>
  <si>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</si>
  <si>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</si>
  <si>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</si>
  <si>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</si>
  <si>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</si>
  <si>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</si>
  <si>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</si>
  <si>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</si>
  <si>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</si>
  <si>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</si>
  <si>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</si>
  <si>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</si>
  <si>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</si>
  <si>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</si>
  <si>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</si>
  <si>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</si>
  <si>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</si>
  <si>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</si>
  <si>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</si>
  <si>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</si>
  <si>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</si>
  <si>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</si>
  <si>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</si>
  <si>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</si>
  <si>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</si>
  <si>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</si>
  <si>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</si>
  <si>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</si>
  <si>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</si>
  <si>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</si>
  <si>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</si>
  <si>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</si>
  <si>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</si>
  <si>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</si>
  <si>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</si>
  <si>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</si>
  <si>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</si>
  <si>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</si>
  <si>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</si>
  <si>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</si>
  <si>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</si>
  <si>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</si>
  <si>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</si>
  <si>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</si>
  <si>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</si>
  <si>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</si>
  <si>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</si>
  <si>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</si>
  <si>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</si>
  <si>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</si>
  <si>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</si>
  <si>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</si>
  <si>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</si>
  <si>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</si>
  <si>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</si>
  <si>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</si>
  <si>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</si>
  <si>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</si>
  <si>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</si>
  <si>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</si>
  <si>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</si>
  <si>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</si>
  <si>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</si>
  <si>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</si>
  <si>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</si>
  <si>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</si>
  <si>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</si>
  <si>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</si>
  <si>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</si>
  <si>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</si>
  <si>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</si>
  <si>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</si>
  <si>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</si>
  <si>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</si>
  <si>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</si>
  <si>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</si>
  <si>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</si>
  <si>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</si>
  <si>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</si>
  <si>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</si>
  <si>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</si>
  <si>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</si>
  <si>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</si>
  <si>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</si>
  <si>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</si>
  <si>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</si>
  <si>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</si>
  <si>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</si>
  <si>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</si>
  <si>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</si>
  <si>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</si>
  <si>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</si>
  <si>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</si>
  <si>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</si>
  <si>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</si>
  <si>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</si>
  <si>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</si>
  <si>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</si>
  <si>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</si>
  <si>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</si>
  <si>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</si>
  <si>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</si>
  <si>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</si>
  <si>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</si>
  <si>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</si>
  <si>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</si>
  <si>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</si>
  <si>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</si>
  <si>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</si>
  <si>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</si>
  <si>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</si>
  <si>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</si>
  <si>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</si>
  <si>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</si>
  <si>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</si>
  <si>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</si>
  <si>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</si>
  <si>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</si>
  <si>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</si>
  <si>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</si>
  <si>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</si>
  <si>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</si>
  <si>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</si>
  <si>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</si>
  <si>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</si>
  <si>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</si>
  <si>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</si>
  <si>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</si>
  <si>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</si>
  <si>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</si>
  <si>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</si>
  <si>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</si>
  <si>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</si>
  <si>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</si>
  <si>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</si>
  <si>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</si>
  <si>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</si>
  <si>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</si>
  <si>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</si>
  <si>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</si>
  <si>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</si>
  <si>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</si>
  <si>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</si>
  <si>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</si>
  <si>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</si>
  <si>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</si>
  <si>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</si>
  <si>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</si>
  <si>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</si>
  <si>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</si>
  <si>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</si>
  <si>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</si>
  <si>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</si>
  <si>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</si>
  <si>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</si>
  <si>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</si>
  <si>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</si>
  <si>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</si>
  <si>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</si>
  <si>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</si>
  <si>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</si>
  <si>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</si>
  <si>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</si>
  <si>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</si>
  <si>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</si>
  <si>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</si>
  <si>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</si>
  <si>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</si>
  <si>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</si>
  <si>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</si>
  <si>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</si>
  <si>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</si>
  <si>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</si>
  <si>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</si>
  <si>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</si>
  <si>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</si>
  <si>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</si>
  <si>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</si>
  <si>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</si>
  <si>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</si>
  <si>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</si>
  <si>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</si>
  <si>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</si>
  <si>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</si>
  <si>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</si>
  <si>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</si>
  <si>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</si>
  <si>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</si>
  <si>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</si>
  <si>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</si>
  <si>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</si>
  <si>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</si>
  <si>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</si>
  <si>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</si>
  <si>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</si>
  <si>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</si>
  <si>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</si>
  <si>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</si>
  <si>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</si>
  <si>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</si>
  <si>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</si>
  <si>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</si>
  <si>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</si>
  <si>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</si>
  <si>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</si>
  <si>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</si>
  <si>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</si>
  <si>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</si>
  <si>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</si>
  <si>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</si>
  <si>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</si>
  <si>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</si>
  <si>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</si>
  <si>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</si>
  <si>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</si>
  <si>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</si>
  <si>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</si>
  <si>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</si>
  <si>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</si>
  <si>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</si>
  <si>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</si>
  <si>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</si>
  <si>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</si>
  <si>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</si>
  <si>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</si>
  <si>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</si>
  <si>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</si>
  <si>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</si>
  <si>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</si>
  <si>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</si>
  <si>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</si>
  <si>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</si>
  <si>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</si>
  <si>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</si>
  <si>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</si>
  <si>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</si>
  <si>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</si>
  <si>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</si>
  <si>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</si>
  <si>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</si>
  <si>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</si>
  <si>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</si>
  <si>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</si>
  <si>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</si>
  <si>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</si>
  <si>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</si>
  <si>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</si>
  <si>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</si>
  <si>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</si>
  <si>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</si>
  <si>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</si>
  <si>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</si>
  <si>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</si>
  <si>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</si>
  <si>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</si>
  <si>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</si>
  <si>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</si>
  <si>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</si>
  <si>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</si>
  <si>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</si>
  <si>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</si>
  <si>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</si>
  <si>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</si>
  <si>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</si>
  <si>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</si>
  <si>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</si>
  <si>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</si>
  <si>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</si>
  <si>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</si>
  <si>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</si>
  <si>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</si>
  <si>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</si>
  <si>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</si>
  <si>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</si>
  <si>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</si>
  <si>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</si>
  <si>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</si>
  <si>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</si>
  <si>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</si>
  <si>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</si>
  <si>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</si>
  <si>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</si>
  <si>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</si>
  <si>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</si>
  <si>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</si>
  <si>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</si>
  <si>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</si>
  <si>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</si>
  <si>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</si>
  <si>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</si>
  <si>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</si>
  <si>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</si>
  <si>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</si>
  <si>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</si>
  <si>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</si>
  <si>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</si>
  <si>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</si>
  <si>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</si>
  <si>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</si>
  <si>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</si>
  <si>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</si>
  <si>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</si>
  <si>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</si>
  <si>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</si>
  <si>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</si>
  <si>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</si>
  <si>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</si>
  <si>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</si>
  <si>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</si>
  <si>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</si>
  <si>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</si>
  <si>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</si>
  <si>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</si>
  <si>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</si>
  <si>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</si>
  <si>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</si>
  <si>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</si>
  <si>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</si>
  <si>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</si>
  <si>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</si>
  <si>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</si>
  <si>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</si>
  <si>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</si>
  <si>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</si>
  <si>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</si>
  <si>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</si>
  <si>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</si>
  <si>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</si>
  <si>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</si>
  <si>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</si>
  <si>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</si>
  <si>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</si>
  <si>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</si>
  <si>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</si>
  <si>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</si>
  <si>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</si>
  <si>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</si>
  <si>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</si>
  <si>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</si>
  <si>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</si>
  <si>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</si>
  <si>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</si>
  <si>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</si>
  <si>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</si>
  <si>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</si>
  <si>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</si>
  <si>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</si>
  <si>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</si>
  <si>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</si>
  <si>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</si>
  <si>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</si>
  <si>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</si>
  <si>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</si>
  <si>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</si>
  <si>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</si>
  <si>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</si>
  <si>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</si>
  <si>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</si>
  <si>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</si>
  <si>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</si>
  <si>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</si>
  <si>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</si>
  <si>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</si>
  <si>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</si>
  <si>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</si>
  <si>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</si>
  <si>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</si>
  <si>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</si>
  <si>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</si>
  <si>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</si>
  <si>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</si>
  <si>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</si>
  <si>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</si>
  <si>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</si>
  <si>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</si>
  <si>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</si>
  <si>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</si>
  <si>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</si>
  <si>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</si>
  <si>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</si>
  <si>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</si>
  <si>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</si>
  <si>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</si>
  <si>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</si>
  <si>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</si>
  <si>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</si>
  <si>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</si>
  <si>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</si>
  <si>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</si>
  <si>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</si>
  <si>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</si>
  <si>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</si>
  <si>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</si>
  <si>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</si>
  <si>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</si>
  <si>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</si>
  <si>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</si>
  <si>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</si>
  <si>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</si>
  <si>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</si>
  <si>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</si>
  <si>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</si>
  <si>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</si>
  <si>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</si>
  <si>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</si>
  <si>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</si>
  <si>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</si>
  <si>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</si>
  <si>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</si>
  <si>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</si>
  <si>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</si>
  <si>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</si>
  <si>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</si>
  <si>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</si>
  <si>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</si>
  <si>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</si>
  <si>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</si>
  <si>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</si>
  <si>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</si>
  <si>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</si>
  <si>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</si>
  <si>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</si>
  <si>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</si>
  <si>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</si>
  <si>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</si>
  <si>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</si>
  <si>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</si>
  <si>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</si>
  <si>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</si>
  <si>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</si>
  <si>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</si>
  <si>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</si>
  <si>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</si>
  <si>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</si>
  <si>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</si>
  <si>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</si>
  <si>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</si>
  <si>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</si>
  <si>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</si>
  <si>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</si>
  <si>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</si>
  <si>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</si>
  <si>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</si>
  <si>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</si>
  <si>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</si>
  <si>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</si>
  <si>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</si>
  <si>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</si>
  <si>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</si>
  <si>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</si>
  <si>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</si>
  <si>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</si>
  <si>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</si>
  <si>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</si>
  <si>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</si>
  <si>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</si>
  <si>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</si>
  <si>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</si>
  <si>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</si>
  <si>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</si>
  <si>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</si>
  <si>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</si>
  <si>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</si>
  <si>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</si>
  <si>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</si>
  <si>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</si>
  <si>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</si>
  <si>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</si>
  <si>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</si>
  <si>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</si>
  <si>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</si>
  <si>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</si>
  <si>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</si>
  <si>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</si>
  <si>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</si>
  <si>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</si>
  <si>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</si>
  <si>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</si>
  <si>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</si>
  <si>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</si>
  <si>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</si>
  <si>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</si>
  <si>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</si>
  <si>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</si>
  <si>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</si>
  <si>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</si>
  <si>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</si>
  <si>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</si>
  <si>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</si>
  <si>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</si>
  <si>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</si>
  <si>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</si>
  <si>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</si>
  <si>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</si>
  <si>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</si>
  <si>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</si>
  <si>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</si>
  <si>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</si>
  <si>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</si>
  <si>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</si>
  <si>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</si>
  <si>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</si>
  <si>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</si>
  <si>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</si>
  <si>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</si>
  <si>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</si>
  <si>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</si>
  <si>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</si>
  <si>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</si>
  <si>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</si>
  <si>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</si>
  <si>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</si>
  <si>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</si>
  <si>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</si>
  <si>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</si>
  <si>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</si>
  <si>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</si>
  <si>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</si>
  <si>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</si>
  <si>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</si>
  <si>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</si>
  <si>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</si>
  <si>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</si>
  <si>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</si>
  <si>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</si>
  <si>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</si>
  <si>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</si>
  <si>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</si>
  <si>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</si>
  <si>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</si>
  <si>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</si>
  <si>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</si>
  <si>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</si>
  <si>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</si>
  <si>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</si>
  <si>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</si>
  <si>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</si>
  <si>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</si>
  <si>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</si>
  <si>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</si>
  <si>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</si>
  <si>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</si>
  <si>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</si>
  <si>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</si>
  <si>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</si>
  <si>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</si>
  <si>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</si>
  <si>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</si>
  <si>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</si>
  <si>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</si>
  <si>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</si>
  <si>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</si>
  <si>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</si>
  <si>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</si>
  <si>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</si>
  <si>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</si>
  <si>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</si>
  <si>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</si>
  <si>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</si>
  <si>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</si>
  <si>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</si>
  <si>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</si>
  <si>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</si>
  <si>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</si>
  <si>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</si>
  <si>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</si>
  <si>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</si>
  <si>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</si>
  <si>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</si>
  <si>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</si>
  <si>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</si>
  <si>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</si>
  <si>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</si>
  <si>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</si>
  <si>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</si>
  <si>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</si>
  <si>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</si>
  <si>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</si>
  <si>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</si>
  <si>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</si>
  <si>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</si>
  <si>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</si>
  <si>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</si>
  <si>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</si>
  <si>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</si>
  <si>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</si>
  <si>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</si>
  <si>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</si>
  <si>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</si>
  <si>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</si>
  <si>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</si>
  <si>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</si>
  <si>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</si>
  <si>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</si>
  <si>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</si>
  <si>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</si>
  <si>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</si>
  <si>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</si>
  <si>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</si>
  <si>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</si>
  <si>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</si>
  <si>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</si>
  <si>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</si>
  <si>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</si>
  <si>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</si>
  <si>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</si>
  <si>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</si>
  <si>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</si>
  <si>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</si>
  <si>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</si>
  <si>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</si>
  <si>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</si>
  <si>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</si>
  <si>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</si>
  <si>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</si>
  <si>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</si>
  <si>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</si>
  <si>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</si>
  <si>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</si>
  <si>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</si>
  <si>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</si>
  <si>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</si>
  <si>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</si>
  <si>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</si>
  <si>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</si>
  <si>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</si>
  <si>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</si>
  <si>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</si>
  <si>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</si>
  <si>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</si>
  <si>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</si>
  <si>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</si>
  <si>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</si>
  <si>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</si>
  <si>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</si>
  <si>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</si>
  <si>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</si>
  <si>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</si>
  <si>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</si>
  <si>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</si>
  <si>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</si>
  <si>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</si>
  <si>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</si>
  <si>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</si>
  <si>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</si>
  <si>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</si>
  <si>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</si>
  <si>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</si>
  <si>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</si>
  <si>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</si>
  <si>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</si>
  <si>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</si>
  <si>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</si>
  <si>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</si>
  <si>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</si>
  <si>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</si>
  <si>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</si>
  <si>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</si>
  <si>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</si>
  <si>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</si>
  <si>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</si>
  <si>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</si>
  <si>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</si>
  <si>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</si>
  <si>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</si>
  <si>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</si>
  <si>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</si>
  <si>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</si>
  <si>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</si>
  <si>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</si>
  <si>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</si>
  <si>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</si>
  <si>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</si>
  <si>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</si>
  <si>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</si>
  <si>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</si>
  <si>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</si>
  <si>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</si>
  <si>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</si>
  <si>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</si>
  <si>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</si>
  <si>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</si>
  <si>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</si>
  <si>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</si>
  <si>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</si>
  <si>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</si>
  <si>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</si>
  <si>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</si>
  <si>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</si>
  <si>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</si>
  <si>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</si>
  <si>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</si>
  <si>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</si>
  <si>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</si>
  <si>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</si>
  <si>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</si>
  <si>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</si>
  <si>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</si>
  <si>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</si>
  <si>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</si>
  <si>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</si>
  <si>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</si>
  <si>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</si>
  <si>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</si>
  <si>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</si>
  <si>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</si>
  <si>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</si>
  <si>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</si>
  <si>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</si>
  <si>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</si>
  <si>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</si>
  <si>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</si>
  <si>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</si>
  <si>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</si>
  <si>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</si>
  <si>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</si>
  <si>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</si>
  <si>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</si>
  <si>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</si>
  <si>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</si>
  <si>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</si>
  <si>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</si>
  <si>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</si>
  <si>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</si>
  <si>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</si>
  <si>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</si>
  <si>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</si>
  <si>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</si>
  <si>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</si>
  <si>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</si>
  <si>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</si>
  <si>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</si>
  <si>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</si>
  <si>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</si>
  <si>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</si>
  <si>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</si>
  <si>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</si>
  <si>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</si>
  <si>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</si>
  <si>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</si>
  <si>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</si>
  <si>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</si>
  <si>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</si>
  <si>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</si>
  <si>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</si>
  <si>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</si>
  <si>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</si>
  <si>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</si>
  <si>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</si>
  <si>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</si>
  <si>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</si>
  <si>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</si>
  <si>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</si>
  <si>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</si>
  <si>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</si>
  <si>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</si>
  <si>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</si>
  <si>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</si>
  <si>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</si>
  <si>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</si>
  <si>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</si>
  <si>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</si>
  <si>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</si>
  <si>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</si>
  <si>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</si>
  <si>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</si>
  <si>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</si>
  <si>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</si>
  <si>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</si>
  <si>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</si>
  <si>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</si>
  <si>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</si>
  <si>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</si>
  <si>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</si>
  <si>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</si>
  <si>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</si>
  <si>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</si>
  <si>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</si>
  <si>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</si>
  <si>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</si>
  <si>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</si>
  <si>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</si>
  <si>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</si>
  <si>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</si>
  <si>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</si>
  <si>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</si>
  <si>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</si>
  <si>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</si>
  <si>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</si>
  <si>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</si>
  <si>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</si>
  <si>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</si>
  <si>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</si>
  <si>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</si>
  <si>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</si>
  <si>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</si>
  <si>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</si>
  <si>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</si>
  <si>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</si>
  <si>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</si>
  <si>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</si>
  <si>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</si>
  <si>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</si>
  <si>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</si>
  <si>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</si>
  <si>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</si>
  <si>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</si>
  <si>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</si>
  <si>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</si>
  <si>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</si>
  <si>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</si>
  <si>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</si>
  <si>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</si>
  <si>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</si>
  <si>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</si>
  <si>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</si>
  <si>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</si>
  <si>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</si>
  <si>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</si>
  <si>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</si>
  <si>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</si>
  <si>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</si>
  <si>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</si>
  <si>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</si>
  <si>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</si>
  <si>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</si>
  <si>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</si>
  <si>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</si>
  <si>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</si>
  <si>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</si>
  <si>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</si>
  <si>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</si>
  <si>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</si>
  <si>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</si>
  <si>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</si>
  <si>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</si>
  <si>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</si>
  <si>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</si>
  <si>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</si>
  <si>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</si>
  <si>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</si>
  <si>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</si>
  <si>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</si>
  <si>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</si>
  <si>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</si>
  <si>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</si>
  <si>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</si>
  <si>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</si>
  <si>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</si>
  <si>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</si>
  <si>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</si>
  <si>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</si>
  <si>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</si>
  <si>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</si>
  <si>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</si>
  <si>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</si>
  <si>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</si>
  <si>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</si>
  <si>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</si>
  <si>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</si>
  <si>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</si>
  <si>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</si>
  <si>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</si>
  <si>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</si>
  <si>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</si>
  <si>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</si>
  <si>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</si>
  <si>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</si>
  <si>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</si>
  <si>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</si>
  <si>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</si>
  <si>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</si>
  <si>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</si>
  <si>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</si>
  <si>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</si>
  <si>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</si>
  <si>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</si>
  <si>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</si>
  <si>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</si>
  <si>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</si>
  <si>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</si>
  <si>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</si>
  <si>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</si>
  <si>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</si>
  <si>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</si>
  <si>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</si>
  <si>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</si>
  <si>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</si>
  <si>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</si>
  <si>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</si>
  <si>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</si>
  <si>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</si>
  <si>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</si>
  <si>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</si>
  <si>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</si>
  <si>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</si>
  <si>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</si>
  <si>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</si>
  <si>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</si>
  <si>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</si>
  <si>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</si>
  <si>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</si>
  <si>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</si>
  <si>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</si>
  <si>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</si>
  <si>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</si>
  <si>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</si>
  <si>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</si>
  <si>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</si>
  <si>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</si>
  <si>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</si>
  <si>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</si>
  <si>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</si>
  <si>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</si>
  <si>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</si>
  <si>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</si>
  <si>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</si>
  <si>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</si>
  <si>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</si>
  <si>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</si>
  <si>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</si>
  <si>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</si>
  <si>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</si>
  <si>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</si>
  <si>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</si>
  <si>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</si>
  <si>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</si>
  <si>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</si>
  <si>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</si>
  <si>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</si>
  <si>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</si>
  <si>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</si>
  <si>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</si>
  <si>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</si>
  <si>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</si>
  <si>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</si>
  <si>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</si>
  <si>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</si>
  <si>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</si>
  <si>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</si>
  <si>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</si>
  <si>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</si>
  <si>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</si>
  <si>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</si>
  <si>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</si>
  <si>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</si>
  <si>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</si>
  <si>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</si>
  <si>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</si>
  <si>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</si>
  <si>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</si>
  <si>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</si>
  <si>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</si>
  <si>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</si>
  <si>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</si>
  <si>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</si>
  <si>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</si>
  <si>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</si>
  <si>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</si>
  <si>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</si>
  <si>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</si>
  <si>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</si>
  <si>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</si>
  <si>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</si>
  <si>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</si>
  <si>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</si>
  <si>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</si>
  <si>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</si>
  <si>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</si>
  <si>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</si>
  <si>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</si>
  <si>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</si>
  <si>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</si>
  <si>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</si>
  <si>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</si>
  <si>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</si>
  <si>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</si>
  <si>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</si>
  <si>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</si>
  <si>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</si>
  <si>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</si>
  <si>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</si>
  <si>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</si>
  <si>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</si>
  <si>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</si>
  <si>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</si>
  <si>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</si>
  <si>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</si>
  <si>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</si>
  <si>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</si>
  <si>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</si>
  <si>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</si>
  <si>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</si>
  <si>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</si>
  <si>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</si>
  <si>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</si>
  <si>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</si>
  <si>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</si>
  <si>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</si>
  <si>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</si>
  <si>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</si>
  <si>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</si>
  <si>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</si>
  <si>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</si>
  <si>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</si>
  <si>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</si>
  <si>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</si>
  <si>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</si>
  <si>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</si>
  <si>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</si>
  <si>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</si>
  <si>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</si>
  <si>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</si>
  <si>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</si>
  <si>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</si>
  <si>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</si>
  <si>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</si>
  <si>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</si>
  <si>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</si>
  <si>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</si>
  <si>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</si>
  <si>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</si>
  <si>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</si>
  <si>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</si>
  <si>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</si>
  <si>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</si>
  <si>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</si>
  <si>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</si>
  <si>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</si>
  <si>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</si>
  <si>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</si>
  <si>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</si>
  <si>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</si>
  <si>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</si>
  <si>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</si>
  <si>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</si>
  <si>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</si>
  <si>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</si>
  <si>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</si>
  <si>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</si>
  <si>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</si>
  <si>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</si>
  <si>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</si>
  <si>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</si>
  <si>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</si>
  <si>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</si>
  <si>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</si>
  <si>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</si>
  <si>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</si>
  <si>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</si>
  <si>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</si>
  <si>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</si>
  <si>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</si>
  <si>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</si>
  <si>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</si>
  <si>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</si>
  <si>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</si>
  <si>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</si>
  <si>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</si>
  <si>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</si>
  <si>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</si>
  <si>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</si>
  <si>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</si>
  <si>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</si>
  <si>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</si>
  <si>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</si>
  <si>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</si>
  <si>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</si>
  <si>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</si>
  <si>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</si>
  <si>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</si>
  <si>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</si>
  <si>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</si>
  <si>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</si>
  <si>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</si>
  <si>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</si>
  <si>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</si>
  <si>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</si>
  <si>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</si>
  <si>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</si>
  <si>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</si>
  <si>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</si>
  <si>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</si>
  <si>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</si>
  <si>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</si>
  <si>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</si>
  <si>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</si>
  <si>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</si>
  <si>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</si>
  <si>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</si>
  <si>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</si>
  <si>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</si>
  <si>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</si>
  <si>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</si>
  <si>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</si>
  <si>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</si>
  <si>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</si>
  <si>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</si>
  <si>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</si>
  <si>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</si>
  <si>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</si>
  <si>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</si>
  <si>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</si>
  <si>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</si>
  <si>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</si>
  <si>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</si>
  <si>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</si>
  <si>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</si>
  <si>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</si>
  <si>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</si>
  <si>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</si>
  <si>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</si>
  <si>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</si>
  <si>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</si>
  <si>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</si>
  <si>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</si>
  <si>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</si>
  <si>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</si>
  <si>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</si>
  <si>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</si>
  <si>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</si>
  <si>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</si>
  <si>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</si>
  <si>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</si>
  <si>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</si>
  <si>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</si>
  <si>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</si>
  <si>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</si>
  <si>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</si>
  <si>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</si>
  <si>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</si>
  <si>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</si>
  <si>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</si>
  <si>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</si>
  <si>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</si>
  <si>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</si>
  <si>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</si>
  <si>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</si>
  <si>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</si>
  <si>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</si>
  <si>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</si>
  <si>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</si>
  <si>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</si>
  <si>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</si>
  <si>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</si>
  <si>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</si>
  <si>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</si>
  <si>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</si>
  <si>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</si>
  <si>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</si>
  <si>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</si>
  <si>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</si>
  <si>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</si>
  <si>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</si>
  <si>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</si>
  <si>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</si>
  <si>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</si>
  <si>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</si>
  <si>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</si>
  <si>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</si>
  <si>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</si>
  <si>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</si>
  <si>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</si>
  <si>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</si>
  <si>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</si>
  <si>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</si>
  <si>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</si>
  <si>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</si>
  <si>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</si>
  <si>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</si>
  <si>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</si>
  <si>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</si>
  <si>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</si>
  <si>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</si>
  <si>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</si>
  <si>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</si>
  <si>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</si>
  <si>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</si>
  <si>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</si>
  <si>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</si>
  <si>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</si>
  <si>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</si>
  <si>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</si>
  <si>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</si>
  <si>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</si>
  <si>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</si>
  <si>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</si>
  <si>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</si>
  <si>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</si>
  <si>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</si>
  <si>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</si>
  <si>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</si>
  <si>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</si>
  <si>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</si>
  <si>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</si>
  <si>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</si>
  <si>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</si>
  <si>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</si>
  <si>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</si>
  <si>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</si>
  <si>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</si>
  <si>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</si>
  <si>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</si>
  <si>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</si>
  <si>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</si>
  <si>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</si>
  <si>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</si>
  <si>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</si>
  <si>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</si>
  <si>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</si>
  <si>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</si>
  <si>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</si>
  <si>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</si>
  <si>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</si>
  <si>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</si>
  <si>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</si>
  <si>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</si>
  <si>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</si>
  <si>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</si>
  <si>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</si>
  <si>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</si>
  <si>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</si>
  <si>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</si>
  <si>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</si>
  <si>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</si>
  <si>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</si>
  <si>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</si>
  <si>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</si>
  <si>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</si>
  <si>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</si>
  <si>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</si>
  <si>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</si>
  <si>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</si>
  <si>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</si>
  <si>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</si>
  <si>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</si>
  <si>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</si>
  <si>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</si>
  <si>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</si>
  <si>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</si>
  <si>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</si>
  <si>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</si>
  <si>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</si>
  <si>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</si>
  <si>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</si>
  <si>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</si>
  <si>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</si>
  <si>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</si>
  <si>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</si>
  <si>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</si>
  <si>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</si>
  <si>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</si>
  <si>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</si>
  <si>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</si>
  <si>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</si>
  <si>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</si>
  <si>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</si>
  <si>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</si>
  <si>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</si>
  <si>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</si>
  <si>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</si>
  <si>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</si>
  <si>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</si>
  <si>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</si>
  <si>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</si>
  <si>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</si>
  <si>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</si>
  <si>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</si>
  <si>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</si>
  <si>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</si>
  <si>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</si>
  <si>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</si>
  <si>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</si>
  <si>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</si>
  <si>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</si>
  <si>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</si>
  <si>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</si>
  <si>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</si>
  <si>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</si>
  <si>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</si>
  <si>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</si>
  <si>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</si>
  <si>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</si>
  <si>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</si>
  <si>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</si>
  <si>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</si>
  <si>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</si>
  <si>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</si>
  <si>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</si>
  <si>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</si>
  <si>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</si>
  <si>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</si>
  <si>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</si>
  <si>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</si>
  <si>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</si>
  <si>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</si>
  <si>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</si>
  <si>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</si>
  <si>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</si>
  <si>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</si>
  <si>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</si>
  <si>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</si>
  <si>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</si>
  <si>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</si>
  <si>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</si>
  <si>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</si>
  <si>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</si>
  <si>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</si>
  <si>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</si>
  <si>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</si>
  <si>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</si>
  <si>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</si>
  <si>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</si>
  <si>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</si>
  <si>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</si>
  <si>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</si>
  <si>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</si>
  <si>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</si>
  <si>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</si>
  <si>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</si>
  <si>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</si>
  <si>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</si>
  <si>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</si>
  <si>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</si>
  <si>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</si>
  <si>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</si>
  <si>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</si>
  <si>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</si>
  <si>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</si>
  <si>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</si>
  <si>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</si>
  <si>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</si>
  <si>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</si>
  <si>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</si>
  <si>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</si>
  <si>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</si>
  <si>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</si>
  <si>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</si>
  <si>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</si>
  <si>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</si>
  <si>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</si>
  <si>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</si>
  <si>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</si>
  <si>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</si>
  <si>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</si>
  <si>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</si>
  <si>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</si>
  <si>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</si>
  <si>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</si>
  <si>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</si>
  <si>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</si>
  <si>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</si>
  <si>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</si>
  <si>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</si>
  <si>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</si>
  <si>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</si>
  <si>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</si>
  <si>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</si>
  <si>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</si>
  <si>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</si>
  <si>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</si>
  <si>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</si>
  <si>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</si>
  <si>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</si>
  <si>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</si>
  <si>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</si>
  <si>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</si>
  <si>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</si>
  <si>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</si>
  <si>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</si>
  <si>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</si>
  <si>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</si>
  <si>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</si>
  <si>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</si>
  <si>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</si>
  <si>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</si>
  <si>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</si>
  <si>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</si>
  <si>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</si>
  <si>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</si>
  <si>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</si>
  <si>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</si>
  <si>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</si>
  <si>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</si>
  <si>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</si>
  <si>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</si>
  <si>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</si>
  <si>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</si>
  <si>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</si>
  <si>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</si>
  <si>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</si>
  <si>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</si>
  <si>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</si>
  <si>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</si>
  <si>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</si>
  <si>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</si>
  <si>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</si>
  <si>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</si>
  <si>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</si>
  <si>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</si>
  <si>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</si>
  <si>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</si>
  <si>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</si>
  <si>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</si>
  <si>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</si>
  <si>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</si>
  <si>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</si>
  <si>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</si>
  <si>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</si>
  <si>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</si>
  <si>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</si>
  <si>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</si>
  <si>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</si>
  <si>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</si>
  <si>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</si>
  <si>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</si>
  <si>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</si>
  <si>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</si>
  <si>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</si>
  <si>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</si>
  <si>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</si>
  <si>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</si>
  <si>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</si>
  <si>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</si>
  <si>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</si>
  <si>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</si>
  <si>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</si>
  <si>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</si>
  <si>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</si>
  <si>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</si>
  <si>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</si>
  <si>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</si>
  <si>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</si>
  <si>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</si>
  <si>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</si>
  <si>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</si>
  <si>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</si>
  <si>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</si>
  <si>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</si>
  <si>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</si>
  <si>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</si>
  <si>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</si>
  <si>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</si>
  <si>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</si>
  <si>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</si>
  <si>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</si>
  <si>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</si>
  <si>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</si>
  <si>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</si>
  <si>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</si>
  <si>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</si>
  <si>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</si>
  <si>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</si>
  <si>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</si>
  <si>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</si>
  <si>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</si>
  <si>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</si>
  <si>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</si>
  <si>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</si>
  <si>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</si>
  <si>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</si>
  <si>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</si>
  <si>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</si>
  <si>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</si>
  <si>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</si>
  <si>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</si>
  <si>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</si>
  <si>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</si>
  <si>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</si>
  <si>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</si>
  <si>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</si>
  <si>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</si>
  <si>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</si>
  <si>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</si>
  <si>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</si>
  <si>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</si>
  <si>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</si>
  <si>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</si>
  <si>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</si>
  <si>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</si>
  <si>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</si>
  <si>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</si>
  <si>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</si>
  <si>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</si>
  <si>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</si>
  <si>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</si>
  <si>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</si>
  <si>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</si>
  <si>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</si>
  <si>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</si>
  <si>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</si>
  <si>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</si>
  <si>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</si>
  <si>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</si>
  <si>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</si>
  <si>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</si>
  <si>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</si>
  <si>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</si>
  <si>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</si>
  <si>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</si>
  <si>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</si>
  <si>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</si>
  <si>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</si>
  <si>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</si>
  <si>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</si>
  <si>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</si>
  <si>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</si>
  <si>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</si>
  <si>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</si>
  <si>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</si>
  <si>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</si>
  <si>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</si>
  <si>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</si>
  <si>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</si>
  <si>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</si>
  <si>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</si>
  <si>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</si>
  <si>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</si>
  <si>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</si>
  <si>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</si>
  <si>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</si>
  <si>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</si>
  <si>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</si>
  <si>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</si>
  <si>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</si>
  <si>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</si>
  <si>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</si>
  <si>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</si>
  <si>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</si>
  <si>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</si>
  <si>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</si>
  <si>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</si>
  <si>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</si>
  <si>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</si>
  <si>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</si>
  <si>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</si>
  <si>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</si>
  <si>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</si>
  <si>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</si>
  <si>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</si>
  <si>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</si>
  <si>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</si>
  <si>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</si>
  <si>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</si>
  <si>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</si>
  <si>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</si>
  <si>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</si>
  <si>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</si>
  <si>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</si>
  <si>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</si>
  <si>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</si>
  <si>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</si>
  <si>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</si>
  <si>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</si>
  <si>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</si>
  <si>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</si>
  <si>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</si>
  <si>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</si>
  <si>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</si>
  <si>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</si>
  <si>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</si>
  <si>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</si>
  <si>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</si>
  <si>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</si>
  <si>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</si>
  <si>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</si>
  <si>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</si>
  <si>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</si>
  <si>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</si>
  <si>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</si>
  <si>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</si>
  <si>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</si>
  <si>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</si>
  <si>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</si>
  <si>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</si>
  <si>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</si>
  <si>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</si>
  <si>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</si>
  <si>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</si>
  <si>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</si>
  <si>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</si>
  <si>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</si>
  <si>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</si>
  <si>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</si>
  <si>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</si>
  <si>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</si>
  <si>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</si>
  <si>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</si>
  <si>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</si>
  <si>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</si>
  <si>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</si>
  <si>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</si>
  <si>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</si>
  <si>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</si>
  <si>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</si>
  <si>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</si>
  <si>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</si>
  <si>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</si>
  <si>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</si>
  <si>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</si>
  <si>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</si>
  <si>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</si>
  <si>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</si>
  <si>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</si>
  <si>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</si>
  <si>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</si>
  <si>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</si>
  <si>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</si>
  <si>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</si>
  <si>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</si>
  <si>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</si>
  <si>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</si>
  <si>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</si>
  <si>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</si>
  <si>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</si>
  <si>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</si>
  <si>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</si>
  <si>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</si>
  <si>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</si>
  <si>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</si>
  <si>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</si>
  <si>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</si>
  <si>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</si>
  <si>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</si>
  <si>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</si>
  <si>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</si>
  <si>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</si>
  <si>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</si>
  <si>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</si>
  <si>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</si>
  <si>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</si>
  <si>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</si>
  <si>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</si>
  <si>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</si>
  <si>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</si>
  <si>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</si>
  <si>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</si>
  <si>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</si>
  <si>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</si>
  <si>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</si>
  <si>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</si>
  <si>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</si>
  <si>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</si>
  <si>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</si>
  <si>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</si>
  <si>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</si>
  <si>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</si>
  <si>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</si>
  <si>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</si>
  <si>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</si>
  <si>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</si>
  <si>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</si>
  <si>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</si>
  <si>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</si>
  <si>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</si>
  <si>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</si>
  <si>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</si>
  <si>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</si>
  <si>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</si>
  <si>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</si>
  <si>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</si>
  <si>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</si>
  <si>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</si>
  <si>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</si>
  <si>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</si>
  <si>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</si>
  <si>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</si>
  <si>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</si>
  <si>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</si>
  <si>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</si>
  <si>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</si>
  <si>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</si>
  <si>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</si>
  <si>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</si>
  <si>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</si>
  <si>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</si>
  <si>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</si>
  <si>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</si>
  <si>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</si>
  <si>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</si>
  <si>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</si>
  <si>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</si>
  <si>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</si>
  <si>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</si>
  <si>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</si>
  <si>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</si>
  <si>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</si>
  <si>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</si>
  <si>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</si>
  <si>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</si>
  <si>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</si>
  <si>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</si>
  <si>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</si>
  <si>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</si>
  <si>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</si>
  <si>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</si>
  <si>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</si>
  <si>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</si>
  <si>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</si>
  <si>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</si>
  <si>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</si>
  <si>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</si>
  <si>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</si>
  <si>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</si>
  <si>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</si>
  <si>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</si>
  <si>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</si>
  <si>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</si>
  <si>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</si>
  <si>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</si>
  <si>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</si>
  <si>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</si>
  <si>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</si>
  <si>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</si>
  <si>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</si>
  <si>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</si>
  <si>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</si>
  <si>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</si>
  <si>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</si>
  <si>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</si>
  <si>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</si>
  <si>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</si>
  <si>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</si>
  <si>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</si>
  <si>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</si>
  <si>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</si>
  <si>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</si>
  <si>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</si>
  <si>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</si>
  <si>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</si>
  <si>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</si>
  <si>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</si>
  <si>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</si>
  <si>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</si>
  <si>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</si>
  <si>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</si>
  <si>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</si>
  <si>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</si>
  <si>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</si>
  <si>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</si>
  <si>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</si>
  <si>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</si>
  <si>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</si>
  <si>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</si>
  <si>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</si>
  <si>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</si>
  <si>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</si>
  <si>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</si>
  <si>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</si>
  <si>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</si>
  <si>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</si>
  <si>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</si>
  <si>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</si>
  <si>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</si>
  <si>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</si>
  <si>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</si>
  <si>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</si>
  <si>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</si>
  <si>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</si>
  <si>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</si>
  <si>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</si>
  <si>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</si>
  <si>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</si>
  <si>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</si>
  <si>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</si>
  <si>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</si>
  <si>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</si>
  <si>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</si>
  <si>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</si>
  <si>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</si>
  <si>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</si>
  <si>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</si>
  <si>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</si>
  <si>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</si>
  <si>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</si>
  <si>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</si>
  <si>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</si>
  <si>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</si>
  <si>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</si>
  <si>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</si>
  <si>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</si>
  <si>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</si>
  <si>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</si>
  <si>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</si>
  <si>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</si>
  <si>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</si>
  <si>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</si>
  <si>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</si>
  <si>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</si>
  <si>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</si>
  <si>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</si>
  <si>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</si>
  <si>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</si>
  <si>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</si>
  <si>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</si>
  <si>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</si>
  <si>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</si>
  <si>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</si>
  <si>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</si>
  <si>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</si>
  <si>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</si>
  <si>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</si>
  <si>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</si>
  <si>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</si>
  <si>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</si>
  <si>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</si>
  <si>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</si>
  <si>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</si>
  <si>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</si>
  <si>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</si>
  <si>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</si>
  <si>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</si>
  <si>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</si>
  <si>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</si>
  <si>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</si>
  <si>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</si>
  <si>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</si>
  <si>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</si>
  <si>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</si>
  <si>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</si>
  <si>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</si>
  <si>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</si>
  <si>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</si>
  <si>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</si>
  <si>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</si>
  <si>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</si>
  <si>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</si>
  <si>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</si>
  <si>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</si>
  <si>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</si>
  <si>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</si>
  <si>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</si>
  <si>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</si>
  <si>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</si>
  <si>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</si>
  <si>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</si>
  <si>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</si>
  <si>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</si>
  <si>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</si>
  <si>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</si>
  <si>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</si>
  <si>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</si>
  <si>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</si>
  <si>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</si>
  <si>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</si>
  <si>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</si>
  <si>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</si>
  <si>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</si>
  <si>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</si>
  <si>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</si>
  <si>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</si>
  <si>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</si>
  <si>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</si>
  <si>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</si>
  <si>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</si>
  <si>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</si>
  <si>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</si>
  <si>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</si>
  <si>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</si>
  <si>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</si>
  <si>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</si>
  <si>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</si>
  <si>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</si>
  <si>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</si>
  <si>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</si>
  <si>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</si>
  <si>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</si>
  <si>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</si>
  <si>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</si>
  <si>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</si>
  <si>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</si>
  <si>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</si>
  <si>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</si>
  <si>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</si>
  <si>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</si>
  <si>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</si>
  <si>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</si>
  <si>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</si>
  <si>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</si>
  <si>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</si>
  <si>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</si>
  <si>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</si>
  <si>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</si>
  <si>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</si>
  <si>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</si>
  <si>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</si>
  <si>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</si>
  <si>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</si>
  <si>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</si>
  <si>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</si>
  <si>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</si>
  <si>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</si>
  <si>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</si>
  <si>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</si>
  <si>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</si>
  <si>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</si>
  <si>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</si>
  <si>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</si>
  <si>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</si>
  <si>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</si>
  <si>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</si>
  <si>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</si>
  <si>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</si>
  <si>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</si>
  <si>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</si>
  <si>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</si>
  <si>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</si>
  <si>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</si>
  <si>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</si>
  <si>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</si>
  <si>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</si>
  <si>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</si>
  <si>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</si>
  <si>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</si>
  <si>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</si>
  <si>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</si>
  <si>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</si>
  <si>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</si>
  <si>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</si>
  <si>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</si>
  <si>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</si>
  <si>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</si>
  <si>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</si>
  <si>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</si>
  <si>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</si>
  <si>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</si>
  <si>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</si>
  <si>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</si>
  <si>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</si>
  <si>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</si>
  <si>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</si>
  <si>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</si>
  <si>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</si>
  <si>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</si>
  <si>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</si>
  <si>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</si>
  <si>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</si>
  <si>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</si>
  <si>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</si>
  <si>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</si>
  <si>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</si>
  <si>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</si>
  <si>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</si>
  <si>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</si>
  <si>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</si>
  <si>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</si>
  <si>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</si>
  <si>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</si>
  <si>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</si>
  <si>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</si>
  <si>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</si>
  <si>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</si>
  <si>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</si>
  <si>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</si>
  <si>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</si>
  <si>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</si>
  <si>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</si>
  <si>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</si>
  <si>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</si>
  <si>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</si>
  <si>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</si>
  <si>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</si>
  <si>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</si>
  <si>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</si>
  <si>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</si>
  <si>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</si>
  <si>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</si>
  <si>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</si>
  <si>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</si>
  <si>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</si>
  <si>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</si>
  <si>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</si>
  <si>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</si>
  <si>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</si>
  <si>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</si>
  <si>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</si>
  <si>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</si>
  <si>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</si>
  <si>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</si>
  <si>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</si>
  <si>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</si>
  <si>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</si>
  <si>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</si>
  <si>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</si>
  <si>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</si>
  <si>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</si>
  <si>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</si>
  <si>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</si>
  <si>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</si>
  <si>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</si>
  <si>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</si>
  <si>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</si>
  <si>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</si>
  <si>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</si>
  <si>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</si>
  <si>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</si>
  <si>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</si>
  <si>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</si>
  <si>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</si>
  <si>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</si>
  <si>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</si>
  <si>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</si>
  <si>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</si>
  <si>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</si>
  <si>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</si>
  <si>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</si>
  <si>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</si>
  <si>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</si>
  <si>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</si>
  <si>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</si>
  <si>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</si>
  <si>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</si>
  <si>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</si>
  <si>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</si>
  <si>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</si>
  <si>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</si>
  <si>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</si>
  <si>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</si>
  <si>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</si>
  <si>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</si>
  <si>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</si>
  <si>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</si>
  <si>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</si>
  <si>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</si>
  <si>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</si>
  <si>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</si>
  <si>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</si>
  <si>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</si>
  <si>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</si>
  <si>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</si>
  <si>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</si>
  <si>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</si>
  <si>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</si>
  <si>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</si>
  <si>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</si>
  <si>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</si>
  <si>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</si>
  <si>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</si>
  <si>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</si>
  <si>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</si>
  <si>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</si>
  <si>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</si>
  <si>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</si>
  <si>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</si>
  <si>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</si>
  <si>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</si>
  <si>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</si>
  <si>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</si>
  <si>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</si>
  <si>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</si>
  <si>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</si>
  <si>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</si>
  <si>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</si>
  <si>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</si>
  <si>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</si>
  <si>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</si>
  <si>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</si>
  <si>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</si>
  <si>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</si>
  <si>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</si>
  <si>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</si>
  <si>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</si>
  <si>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</si>
  <si>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</si>
  <si>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</si>
  <si>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</si>
  <si>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</si>
  <si>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</si>
  <si>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</si>
  <si>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</si>
  <si>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</si>
  <si>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</si>
  <si>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</si>
  <si>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</si>
  <si>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</si>
  <si>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</si>
  <si>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</si>
  <si>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</si>
  <si>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</si>
  <si>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</si>
  <si>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</si>
  <si>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</si>
  <si>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</si>
  <si>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</si>
  <si>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</si>
  <si>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</si>
  <si>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</si>
  <si>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</si>
  <si>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</si>
  <si>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</si>
  <si>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</si>
  <si>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</si>
  <si>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</si>
  <si>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</si>
  <si>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</si>
  <si>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</si>
  <si>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</si>
  <si>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</si>
  <si>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</si>
  <si>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</si>
  <si>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</si>
  <si>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</si>
  <si>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</si>
  <si>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</si>
  <si>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</si>
  <si>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</si>
  <si>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</si>
  <si>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</si>
  <si>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</si>
  <si>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</si>
  <si>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</si>
  <si>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</si>
  <si>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</si>
  <si>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</si>
  <si>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</si>
  <si>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</si>
  <si>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</si>
  <si>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</si>
  <si>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</si>
  <si>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</si>
  <si>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</si>
  <si>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</si>
  <si>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</si>
  <si>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</si>
  <si>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</si>
  <si>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</si>
  <si>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</si>
  <si>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</si>
  <si>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</si>
  <si>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</si>
  <si>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</si>
  <si>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</si>
  <si>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</si>
  <si>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</si>
  <si>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</si>
  <si>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</si>
  <si>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</si>
  <si>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</si>
  <si>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</si>
  <si>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</si>
  <si>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</si>
  <si>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</si>
  <si>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</si>
  <si>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</si>
  <si>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</si>
  <si>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</si>
  <si>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</si>
  <si>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</si>
  <si>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</si>
  <si>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</si>
  <si>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</si>
  <si>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</si>
  <si>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</si>
  <si>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</si>
  <si>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</si>
  <si>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</si>
  <si>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</si>
  <si>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</si>
  <si>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</si>
  <si>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</si>
  <si>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</si>
  <si>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</si>
  <si>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</si>
  <si>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</si>
  <si>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</si>
  <si>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</si>
  <si>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</si>
  <si>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</si>
  <si>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</si>
  <si>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</si>
  <si>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</si>
  <si>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</si>
  <si>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</si>
  <si>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</si>
  <si>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</si>
  <si>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</si>
  <si>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</si>
  <si>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</si>
  <si>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</si>
  <si>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</si>
  <si>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</si>
  <si>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</si>
  <si>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</si>
  <si>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</si>
  <si>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</si>
  <si>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</si>
  <si>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</si>
  <si>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</si>
  <si>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</si>
  <si>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</si>
  <si>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</si>
  <si>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</si>
  <si>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</si>
  <si>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</si>
  <si>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</si>
  <si>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</si>
  <si>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</si>
  <si>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</si>
  <si>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</si>
  <si>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</si>
  <si>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</si>
  <si>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</si>
  <si>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</si>
  <si>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</si>
  <si>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</si>
  <si>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</si>
  <si>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</si>
  <si>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</si>
  <si>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</si>
  <si>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</si>
  <si>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</si>
  <si>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</si>
  <si>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</si>
  <si>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</si>
  <si>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</si>
  <si>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</si>
  <si>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</si>
  <si>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</si>
  <si>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</si>
  <si>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</si>
  <si>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</si>
  <si>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</si>
  <si>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</si>
  <si>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</si>
  <si>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</si>
  <si>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</si>
  <si>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</si>
  <si>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</si>
  <si>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</si>
  <si>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</si>
  <si>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</si>
  <si>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</si>
  <si>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</si>
  <si>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</si>
  <si>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</si>
  <si>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</si>
  <si>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</si>
  <si>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</si>
  <si>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</si>
  <si>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</si>
  <si>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</si>
  <si>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</si>
  <si>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</si>
  <si>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</si>
  <si>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</si>
  <si>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</si>
  <si>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</si>
  <si>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</si>
  <si>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</si>
  <si>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</si>
  <si>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</si>
  <si>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</si>
  <si>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</si>
  <si>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</si>
  <si>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</si>
  <si>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</si>
  <si>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</si>
  <si>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</si>
  <si>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</si>
  <si>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</si>
  <si>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</si>
  <si>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</si>
  <si>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</si>
  <si>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</si>
  <si>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</si>
  <si>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</si>
  <si>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</si>
  <si>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</si>
  <si>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</si>
  <si>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</si>
  <si>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</si>
  <si>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</si>
  <si>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</si>
  <si>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</si>
  <si>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</si>
  <si>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</si>
  <si>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</si>
  <si>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</si>
  <si>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</si>
  <si>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</si>
  <si>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</si>
  <si>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</si>
  <si>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</si>
  <si>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</si>
  <si>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</si>
  <si>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</si>
  <si>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</si>
  <si>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</si>
  <si>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</si>
  <si>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</si>
  <si>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</si>
  <si>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</si>
  <si>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</si>
  <si>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</si>
  <si>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</si>
  <si>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</si>
  <si>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</si>
  <si>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</si>
  <si>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</si>
  <si>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</si>
  <si>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</si>
  <si>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</si>
  <si>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</si>
  <si>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</si>
  <si>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</si>
  <si>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</si>
  <si>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</si>
  <si>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</si>
  <si>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</si>
  <si>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</si>
  <si>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</si>
  <si>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</si>
  <si>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</si>
  <si>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</si>
  <si>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</si>
  <si>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</si>
  <si>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</si>
  <si>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</si>
  <si>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</si>
  <si>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</si>
  <si>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</si>
  <si>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</si>
  <si>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</si>
  <si>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</si>
  <si>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</si>
  <si>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</si>
  <si>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</si>
  <si>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</si>
  <si>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</si>
  <si>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</si>
  <si>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</si>
  <si>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</si>
  <si>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</si>
  <si>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</si>
  <si>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</si>
  <si>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</si>
  <si>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</si>
  <si>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</si>
  <si>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</si>
  <si>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</si>
  <si>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</si>
  <si>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</si>
  <si>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</si>
  <si>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</si>
  <si>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</si>
  <si>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</si>
  <si>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</si>
  <si>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</si>
  <si>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</si>
  <si>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</si>
  <si>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</si>
  <si>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</si>
  <si>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</si>
  <si>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</si>
  <si>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</si>
  <si>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</si>
  <si>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</si>
  <si>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</si>
  <si>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</si>
  <si>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</si>
  <si>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</si>
  <si>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</si>
  <si>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</si>
  <si>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</si>
  <si>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</si>
  <si>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</si>
  <si>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</si>
  <si>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</si>
  <si>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</si>
  <si>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</si>
  <si>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</si>
  <si>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</si>
  <si>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</si>
  <si>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</si>
  <si>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</si>
  <si>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</si>
  <si>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</si>
  <si>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</si>
  <si>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</si>
  <si>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</si>
  <si>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</si>
  <si>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</si>
  <si>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</si>
  <si>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</si>
  <si>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</si>
  <si>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</si>
  <si>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</si>
  <si>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</si>
  <si>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</si>
  <si>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</si>
  <si>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</si>
  <si>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</si>
  <si>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</si>
  <si>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</si>
  <si>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</si>
  <si>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</si>
  <si>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</si>
  <si>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</si>
  <si>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</si>
  <si>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</si>
  <si>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</si>
  <si>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</si>
  <si>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</si>
  <si>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</si>
  <si>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</si>
  <si>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</si>
  <si>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</si>
  <si>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</si>
  <si>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</si>
  <si>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</si>
  <si>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</si>
  <si>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</si>
  <si>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</si>
  <si>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</si>
  <si>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</si>
  <si>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</si>
  <si>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</si>
  <si>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</si>
  <si>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</si>
  <si>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</si>
  <si>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</si>
  <si>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</si>
  <si>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</si>
  <si>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</si>
  <si>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</si>
  <si>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</si>
  <si>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</si>
  <si>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</si>
  <si>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</si>
  <si>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</si>
  <si>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</si>
  <si>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</si>
  <si>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</si>
  <si>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</si>
  <si>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</si>
  <si>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</si>
  <si>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</si>
  <si>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</si>
  <si>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</si>
  <si>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</si>
  <si>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</si>
  <si>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</si>
  <si>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</si>
  <si>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</si>
  <si>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</si>
  <si>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</si>
  <si>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</si>
  <si>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</si>
  <si>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</si>
  <si>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</si>
  <si>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</si>
  <si>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</si>
  <si>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</si>
  <si>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</si>
  <si>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</si>
  <si>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</si>
  <si>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</si>
  <si>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</si>
  <si>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</si>
  <si>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</si>
  <si>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</si>
  <si>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</si>
  <si>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</si>
  <si>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</si>
  <si>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</si>
  <si>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</si>
  <si>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</si>
  <si>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</si>
  <si>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</si>
  <si>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</si>
  <si>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</si>
  <si>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</si>
  <si>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</si>
  <si>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</si>
  <si>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</si>
  <si>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</si>
  <si>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</si>
  <si>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</si>
  <si>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</si>
  <si>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</si>
  <si>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</si>
  <si>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</si>
  <si>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</si>
  <si>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</si>
  <si>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</si>
  <si>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</si>
  <si>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</si>
  <si>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</si>
  <si>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</si>
  <si>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</si>
  <si>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</si>
  <si>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</si>
  <si>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</si>
  <si>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</si>
  <si>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</si>
  <si>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</si>
  <si>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</si>
  <si>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</si>
  <si>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</si>
  <si>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</si>
  <si>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</si>
  <si>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</si>
  <si>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</si>
  <si>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</si>
  <si>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</si>
  <si>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</si>
  <si>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</si>
  <si>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</si>
  <si>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</si>
  <si>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</si>
  <si>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</si>
  <si>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</si>
  <si>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</si>
  <si>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</si>
  <si>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</si>
  <si>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</si>
  <si>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</si>
  <si>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</si>
  <si>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</si>
  <si>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</si>
  <si>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</si>
  <si>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</si>
  <si>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</si>
  <si>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</si>
  <si>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</si>
  <si>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</si>
  <si>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</si>
  <si>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</si>
  <si>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</si>
  <si>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</si>
  <si>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</si>
  <si>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</si>
  <si>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</si>
  <si>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</si>
  <si>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</si>
  <si>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</si>
  <si>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</si>
  <si>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</si>
  <si>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</si>
  <si>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</si>
  <si>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</si>
  <si>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</si>
  <si>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</si>
  <si>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</si>
  <si>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</si>
  <si>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</si>
  <si>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</si>
  <si>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</si>
  <si>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</si>
  <si>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</si>
  <si>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</si>
  <si>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</si>
  <si>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</si>
  <si>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</si>
  <si>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</si>
  <si>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</si>
  <si>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</si>
  <si>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</si>
  <si>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</si>
  <si>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</si>
  <si>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</si>
  <si>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</si>
  <si>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</si>
  <si>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</si>
  <si>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</si>
  <si>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</si>
  <si>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</si>
  <si>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</si>
  <si>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</si>
  <si>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</si>
  <si>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</si>
  <si>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</si>
  <si>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</si>
  <si>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</si>
  <si>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</si>
  <si>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</si>
  <si>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</si>
  <si>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</si>
  <si>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</si>
  <si>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</si>
  <si>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</si>
  <si>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</si>
  <si>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</si>
  <si>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</si>
  <si>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</si>
  <si>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</si>
  <si>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</si>
  <si>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</si>
  <si>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</si>
  <si>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</si>
  <si>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</si>
  <si>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</si>
  <si>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</si>
  <si>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</si>
  <si>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</si>
  <si>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</si>
  <si>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</si>
  <si>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</si>
  <si>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</si>
  <si>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</si>
  <si>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</si>
  <si>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</si>
  <si>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</si>
  <si>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</si>
  <si>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</si>
  <si>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</si>
  <si>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</si>
  <si>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</si>
  <si>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</si>
  <si>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</si>
  <si>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</si>
  <si>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</si>
  <si>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</si>
  <si>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</si>
  <si>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</si>
  <si>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</si>
  <si>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</si>
  <si>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</si>
  <si>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</si>
  <si>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</si>
  <si>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</si>
  <si>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</si>
  <si>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</si>
  <si>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</si>
  <si>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</si>
  <si>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</si>
  <si>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</si>
  <si>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</si>
  <si>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</si>
  <si>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</si>
  <si>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</si>
  <si>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</si>
  <si>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</si>
  <si>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</si>
  <si>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</si>
  <si>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</si>
  <si>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</si>
  <si>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</si>
  <si>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</si>
  <si>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</si>
  <si>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</si>
  <si>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</si>
  <si>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</si>
  <si>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</si>
  <si>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</si>
  <si>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</si>
  <si>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</si>
  <si>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</si>
  <si>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</si>
  <si>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</si>
  <si>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</si>
  <si>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</si>
  <si>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</si>
  <si>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</si>
  <si>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</si>
  <si>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</si>
  <si>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</si>
  <si>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</si>
  <si>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</si>
  <si>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</si>
  <si>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</si>
  <si>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</si>
  <si>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</si>
  <si>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</si>
  <si>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</si>
  <si>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</si>
  <si>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</si>
  <si>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</si>
  <si>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</si>
  <si>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</si>
  <si>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</si>
  <si>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</si>
  <si>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</si>
  <si>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</si>
  <si>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</si>
  <si>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</si>
  <si>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</si>
  <si>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</si>
  <si>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</si>
  <si>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</si>
  <si>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</si>
  <si>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</si>
  <si>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</si>
  <si>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</si>
  <si>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</si>
  <si>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</si>
  <si>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</si>
  <si>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</si>
  <si>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</si>
  <si>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</si>
  <si>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</si>
  <si>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</si>
  <si>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</si>
  <si>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</si>
  <si>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</si>
  <si>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</si>
  <si>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</si>
  <si>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</si>
  <si>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</si>
  <si>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</si>
  <si>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</si>
  <si>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</si>
  <si>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</si>
  <si>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</si>
  <si>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</si>
  <si>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</si>
  <si>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</si>
  <si>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</si>
  <si>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</si>
  <si>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</si>
  <si>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</si>
  <si>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</si>
  <si>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</si>
  <si>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</si>
  <si>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</si>
  <si>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</si>
  <si>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</si>
  <si>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</si>
  <si>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</si>
  <si>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</si>
  <si>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</si>
  <si>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</si>
  <si>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</si>
  <si>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</si>
  <si>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</si>
  <si>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</si>
  <si>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</si>
  <si>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</si>
  <si>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</si>
  <si>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</si>
  <si>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</si>
  <si>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</si>
  <si>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</si>
  <si>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</si>
  <si>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</si>
  <si>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</si>
  <si>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</si>
  <si>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</si>
  <si>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</si>
  <si>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</si>
  <si>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</si>
  <si>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</si>
  <si>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</si>
  <si>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</si>
  <si>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</si>
  <si>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</si>
  <si>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</si>
  <si>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</si>
  <si>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</si>
  <si>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</si>
  <si>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</si>
  <si>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</si>
  <si>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</si>
  <si>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</si>
  <si>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</si>
  <si>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</si>
  <si>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</si>
  <si>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</si>
  <si>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</si>
  <si>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</si>
  <si>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</si>
  <si>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</si>
  <si>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</si>
  <si>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</si>
  <si>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</si>
  <si>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</si>
  <si>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</si>
  <si>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</si>
  <si>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</si>
  <si>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</si>
  <si>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</si>
  <si>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</si>
  <si>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</si>
  <si>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</si>
  <si>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</si>
  <si>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</si>
  <si>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</si>
  <si>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</si>
  <si>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</si>
  <si>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</si>
  <si>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</si>
  <si>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</si>
  <si>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</si>
  <si>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</si>
  <si>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</si>
  <si>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</si>
  <si>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</si>
  <si>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</si>
  <si>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</si>
  <si>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</si>
  <si>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</si>
  <si>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</si>
  <si>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</si>
  <si>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</si>
  <si>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</si>
  <si>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</si>
  <si>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</si>
  <si>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</si>
  <si>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</si>
  <si>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</si>
  <si>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</si>
  <si>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</si>
  <si>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</si>
  <si>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</si>
  <si>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</si>
  <si>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</si>
  <si>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</si>
  <si>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</si>
  <si>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</si>
  <si>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</si>
  <si>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</si>
  <si>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</si>
  <si>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</si>
  <si>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</si>
  <si>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</si>
  <si>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</si>
  <si>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</si>
  <si>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</si>
  <si>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</si>
  <si>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</si>
  <si>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</si>
  <si>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</si>
  <si>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</si>
  <si>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</si>
  <si>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</si>
  <si>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</si>
  <si>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</si>
  <si>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</si>
  <si>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</si>
  <si>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</si>
  <si>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</si>
  <si>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</si>
  <si>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</si>
  <si>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</si>
  <si>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</si>
  <si>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</si>
  <si>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</si>
  <si>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</si>
  <si>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</si>
  <si>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</si>
  <si>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</si>
  <si>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</si>
  <si>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</si>
  <si>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</si>
  <si>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</si>
  <si>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</si>
  <si>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</si>
  <si>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</si>
  <si>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</si>
  <si>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</si>
  <si>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</si>
  <si>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</si>
  <si>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</si>
  <si>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</si>
  <si>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</si>
  <si>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</si>
  <si>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</si>
  <si>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</si>
  <si>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</si>
  <si>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</si>
  <si>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</si>
  <si>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</si>
  <si>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</si>
  <si>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</si>
  <si>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</si>
  <si>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</si>
  <si>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</si>
  <si>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</si>
  <si>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</si>
  <si>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</si>
  <si>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</si>
  <si>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</si>
  <si>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</si>
  <si>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</si>
  <si>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</si>
  <si>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</si>
  <si>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</si>
  <si>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</si>
  <si>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</si>
  <si>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</si>
  <si>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</si>
  <si>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</si>
  <si>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</si>
  <si>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</si>
  <si>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</si>
  <si>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</si>
  <si>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</si>
  <si>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</si>
  <si>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</si>
  <si>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</si>
  <si>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</si>
  <si>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</si>
  <si>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</si>
  <si>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</si>
  <si>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</si>
  <si>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</si>
  <si>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</si>
  <si>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</si>
  <si>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</si>
  <si>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</si>
  <si>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</si>
  <si>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</si>
  <si>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</si>
  <si>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</si>
  <si>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</si>
  <si>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</si>
  <si>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</si>
  <si>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</si>
  <si>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</si>
  <si>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</si>
  <si>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</si>
  <si>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</si>
  <si>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</si>
  <si>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</si>
  <si>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</si>
  <si>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</si>
  <si>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</si>
  <si>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</si>
  <si>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</si>
  <si>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</si>
  <si>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</si>
  <si>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</si>
  <si>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</si>
  <si>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</si>
  <si>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</si>
  <si>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</si>
  <si>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</si>
  <si>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</si>
  <si>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</si>
  <si>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</si>
  <si>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</si>
  <si>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</si>
  <si>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</si>
  <si>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</si>
  <si>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</si>
  <si>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</si>
  <si>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</si>
  <si>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</si>
  <si>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</si>
  <si>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</si>
  <si>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</si>
  <si>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</si>
  <si>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</si>
  <si>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</si>
  <si>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</si>
  <si>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</si>
  <si>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</si>
  <si>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</si>
  <si>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</si>
  <si>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</si>
  <si>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</si>
  <si>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</si>
  <si>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</si>
  <si>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</si>
  <si>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</si>
  <si>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</si>
  <si>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</si>
  <si>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</si>
  <si>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</si>
  <si>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</si>
  <si>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</si>
  <si>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</si>
  <si>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</si>
  <si>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</si>
  <si>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</si>
  <si>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</si>
  <si>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</si>
  <si>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</si>
  <si>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</si>
  <si>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</si>
  <si>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</si>
  <si>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</si>
  <si>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</si>
  <si>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</si>
  <si>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</si>
  <si>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</si>
  <si>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</si>
  <si>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</si>
  <si>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</si>
  <si>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</si>
  <si>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</si>
  <si>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</si>
  <si>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</si>
  <si>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</si>
  <si>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</si>
  <si>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</si>
  <si>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</si>
  <si>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</si>
  <si>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</si>
  <si>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</si>
  <si>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</si>
  <si>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</si>
  <si>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</si>
  <si>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</si>
  <si>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</si>
  <si>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</si>
  <si>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</si>
  <si>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</si>
  <si>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</si>
  <si>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</si>
  <si>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</si>
  <si>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</si>
  <si>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</si>
  <si>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</si>
  <si>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</si>
  <si>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</si>
  <si>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</si>
  <si>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</si>
  <si>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</si>
  <si>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</si>
  <si>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</si>
  <si>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</si>
  <si>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</si>
  <si>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</si>
  <si>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</si>
  <si>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</si>
  <si>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</si>
  <si>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</si>
  <si>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</si>
  <si>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</si>
  <si>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</si>
  <si>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</si>
  <si>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</si>
  <si>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</si>
  <si>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</si>
  <si>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</si>
  <si>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</si>
  <si>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</si>
  <si>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</si>
  <si>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</si>
  <si>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</si>
  <si>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</si>
  <si>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</si>
  <si>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</si>
  <si>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</si>
  <si>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</si>
  <si>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</si>
  <si>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</si>
  <si>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</si>
  <si>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</si>
  <si>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</si>
  <si>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</si>
  <si>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</si>
  <si>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</si>
  <si>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</si>
  <si>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</si>
  <si>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</si>
  <si>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</si>
  <si>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</si>
  <si>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</si>
  <si>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</si>
  <si>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</si>
  <si>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</si>
  <si>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</si>
  <si>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</si>
  <si>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</si>
  <si>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</si>
  <si>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</si>
  <si>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</si>
  <si>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</si>
  <si>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</si>
  <si>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</si>
  <si>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</si>
  <si>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</si>
  <si>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</si>
  <si>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</si>
  <si>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</si>
  <si>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</si>
  <si>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</si>
  <si>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</si>
  <si>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</si>
  <si>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</si>
  <si>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</si>
  <si>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</si>
  <si>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</si>
  <si>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</si>
  <si>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</si>
  <si>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</si>
  <si>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</si>
  <si>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</si>
  <si>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</si>
  <si>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</si>
  <si>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</si>
  <si>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</si>
  <si>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</si>
  <si>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</si>
  <si>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</si>
  <si>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</si>
  <si>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</si>
  <si>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</si>
  <si>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</si>
  <si>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</si>
  <si>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</si>
  <si>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</si>
  <si>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</si>
  <si>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</si>
  <si>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</si>
  <si>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</si>
  <si>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</si>
  <si>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</si>
  <si>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</si>
  <si>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</si>
  <si>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</si>
  <si>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</si>
  <si>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</si>
  <si>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</si>
  <si>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</si>
  <si>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</si>
  <si>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</si>
  <si>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</si>
  <si>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</si>
  <si>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</si>
  <si>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</si>
  <si>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</si>
  <si>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</si>
  <si>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</si>
  <si>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</si>
  <si>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</si>
  <si>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</si>
  <si>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</si>
  <si>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</si>
  <si>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</si>
  <si>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</si>
  <si>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</si>
  <si>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</si>
  <si>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</si>
  <si>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</si>
  <si>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</si>
  <si>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</si>
  <si>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</si>
  <si>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</si>
  <si>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</si>
  <si>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</si>
  <si>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</si>
  <si>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</si>
  <si>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</si>
  <si>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</si>
  <si>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</si>
  <si>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</si>
  <si>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</si>
  <si>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</si>
  <si>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</si>
  <si>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</si>
  <si>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</si>
  <si>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</si>
  <si>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</si>
  <si>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</si>
  <si>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</si>
  <si>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</si>
  <si>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</si>
  <si>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</si>
  <si>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</si>
  <si>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</si>
  <si>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</si>
  <si>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</si>
  <si>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</si>
  <si>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</si>
  <si>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</si>
  <si>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</si>
  <si>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</si>
  <si>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</si>
  <si>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</si>
  <si>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</si>
  <si>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</si>
  <si>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</si>
  <si>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</si>
  <si>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</si>
  <si>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</si>
  <si>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</si>
  <si>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</si>
  <si>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</si>
  <si>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</si>
  <si>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</si>
  <si>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</si>
  <si>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</si>
  <si>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</si>
  <si>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</si>
  <si>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</si>
  <si>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</si>
  <si>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</si>
  <si>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</si>
  <si>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</si>
  <si>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</si>
  <si>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</si>
  <si>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</si>
  <si>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</si>
  <si>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</si>
  <si>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</si>
  <si>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</si>
  <si>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</si>
  <si>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</si>
  <si>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</si>
  <si>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</si>
  <si>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</si>
  <si>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</si>
  <si>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</si>
  <si>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</si>
  <si>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</si>
  <si>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</si>
  <si>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</si>
  <si>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</si>
  <si>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</si>
  <si>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</si>
  <si>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</si>
  <si>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</si>
  <si>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</si>
  <si>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</si>
  <si>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</si>
  <si>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</si>
  <si>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</si>
  <si>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</si>
  <si>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</si>
  <si>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</si>
  <si>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</si>
  <si>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</si>
  <si>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</si>
  <si>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</si>
  <si>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</si>
  <si>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</si>
  <si>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</si>
  <si>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</si>
  <si>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</si>
  <si>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</si>
  <si>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</si>
  <si>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</si>
  <si>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</si>
  <si>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</si>
  <si>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</si>
  <si>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</si>
  <si>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</si>
  <si>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</si>
  <si>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</si>
  <si>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</si>
  <si>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</si>
  <si>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</si>
  <si>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</si>
  <si>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</si>
  <si>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</si>
  <si>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</si>
  <si>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</si>
  <si>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</si>
  <si>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</si>
  <si>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</si>
  <si>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</si>
  <si>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</si>
  <si>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</si>
  <si>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</si>
  <si>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</si>
  <si>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</si>
  <si>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</si>
  <si>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</si>
  <si>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</si>
  <si>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</si>
  <si>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</si>
  <si>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</si>
  <si>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</si>
  <si>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</si>
  <si>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</si>
  <si>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</si>
  <si>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</si>
  <si>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</si>
  <si>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</si>
  <si>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</si>
  <si>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</si>
  <si>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</si>
  <si>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</si>
  <si>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</si>
  <si>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</si>
  <si>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</si>
  <si>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</si>
  <si>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</si>
  <si>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</si>
  <si>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</si>
  <si>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</si>
  <si>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</si>
  <si>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</si>
  <si>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</si>
  <si>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</si>
  <si>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</si>
  <si>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</si>
  <si>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</si>
  <si>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</si>
  <si>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</si>
  <si>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</si>
  <si>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</si>
  <si>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</si>
  <si>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</si>
  <si>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</si>
  <si>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</si>
  <si>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</si>
  <si>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</si>
  <si>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</si>
  <si>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</si>
  <si>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</si>
  <si>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</si>
  <si>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</si>
  <si>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</si>
  <si>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</si>
  <si>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</si>
  <si>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</si>
  <si>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</si>
  <si>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</si>
  <si>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</si>
  <si>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</si>
  <si>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</si>
  <si>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</si>
  <si>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</si>
  <si>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</si>
  <si>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</si>
  <si>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</si>
  <si>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</si>
  <si>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</si>
  <si>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</si>
  <si>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</si>
  <si>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</si>
  <si>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</si>
  <si>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</si>
  <si>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</si>
  <si>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</si>
  <si>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</si>
  <si>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</si>
  <si>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</si>
  <si>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</si>
  <si>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</si>
  <si>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</si>
  <si>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</si>
  <si>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</si>
  <si>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</si>
  <si>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</si>
  <si>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</si>
  <si>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</si>
  <si>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</si>
  <si>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</si>
  <si>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</si>
  <si>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</si>
  <si>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</si>
  <si>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</si>
  <si>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</si>
  <si>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</si>
  <si>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</si>
  <si>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</si>
  <si>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</si>
  <si>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</si>
  <si>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</si>
  <si>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</si>
  <si>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</si>
  <si>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</si>
  <si>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</si>
  <si>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</si>
  <si>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</si>
  <si>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</si>
  <si>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</si>
  <si>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</si>
  <si>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</si>
  <si>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</si>
  <si>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</si>
  <si>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</si>
  <si>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</si>
  <si>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</si>
  <si>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</si>
  <si>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</si>
  <si>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</si>
  <si>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</si>
  <si>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</si>
  <si>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</si>
  <si>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</si>
  <si>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</si>
  <si>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</si>
  <si>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</si>
  <si>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</si>
  <si>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</si>
  <si>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</si>
  <si>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</si>
  <si>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</si>
  <si>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</si>
  <si>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</si>
  <si>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</si>
  <si>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</si>
  <si>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</si>
  <si>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</si>
  <si>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</si>
  <si>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</si>
  <si>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</si>
  <si>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</si>
  <si>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</si>
  <si>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</si>
  <si>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</si>
  <si>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</si>
  <si>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</si>
  <si>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</si>
  <si>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</si>
  <si>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</si>
  <si>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</si>
  <si>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</si>
  <si>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</si>
  <si>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</si>
  <si>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</si>
  <si>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</si>
  <si>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</si>
  <si>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</si>
  <si>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</si>
  <si>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</si>
  <si>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</si>
  <si>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</si>
  <si>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</si>
  <si>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</si>
  <si>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</si>
  <si>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</si>
  <si>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</si>
  <si>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</si>
  <si>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</si>
  <si>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</si>
  <si>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</si>
  <si>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</si>
  <si>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</si>
  <si>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</si>
  <si>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</si>
  <si>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</si>
  <si>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</si>
  <si>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</si>
  <si>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</si>
  <si>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</si>
  <si>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</si>
  <si>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</si>
  <si>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</si>
  <si>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</si>
  <si>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</si>
  <si>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</si>
  <si>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</si>
  <si>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</si>
  <si>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</si>
  <si>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</si>
  <si>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</si>
  <si>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</si>
  <si>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</si>
  <si>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</si>
  <si>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</si>
  <si>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</si>
  <si>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</si>
  <si>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</si>
  <si>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</si>
  <si>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</si>
  <si>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</si>
  <si>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</si>
  <si>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</si>
  <si>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</si>
  <si>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</si>
  <si>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</si>
  <si>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</si>
  <si>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</si>
  <si>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</si>
  <si>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</si>
  <si>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</si>
  <si>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</si>
  <si>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</si>
  <si>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</si>
  <si>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</si>
  <si>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</si>
  <si>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</si>
  <si>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</si>
  <si>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</si>
  <si>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</si>
  <si>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</si>
  <si>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</si>
  <si>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</si>
  <si>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</si>
  <si>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</si>
  <si>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</si>
  <si>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</si>
  <si>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</si>
  <si>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</si>
  <si>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</si>
  <si>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</si>
  <si>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</si>
  <si>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</si>
  <si>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</si>
  <si>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</si>
  <si>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</si>
  <si>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</si>
  <si>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</si>
  <si>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</si>
  <si>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</si>
  <si>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</si>
  <si>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</si>
  <si>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</si>
  <si>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</si>
  <si>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</si>
  <si>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</si>
  <si>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</si>
  <si>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</si>
  <si>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</si>
  <si>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</si>
  <si>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</si>
  <si>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</si>
  <si>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</si>
  <si>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</si>
  <si>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</si>
  <si>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</si>
  <si>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</si>
  <si>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</si>
  <si>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</si>
  <si>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</si>
  <si>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</si>
  <si>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</si>
  <si>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</si>
  <si>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</si>
  <si>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</si>
  <si>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</si>
  <si>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</si>
  <si>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</si>
  <si>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</si>
  <si>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</si>
  <si>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</si>
  <si>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</si>
  <si>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</si>
  <si>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</si>
  <si>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</si>
  <si>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</si>
  <si>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</si>
  <si>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</si>
  <si>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</si>
  <si>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</si>
  <si>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</si>
  <si>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</si>
  <si>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</si>
  <si>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</si>
  <si>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</si>
  <si>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</si>
  <si>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</si>
  <si>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</si>
  <si>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</si>
  <si>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</si>
  <si>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</si>
  <si>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</si>
  <si>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</si>
  <si>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</si>
  <si>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</si>
  <si>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</si>
  <si>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</si>
  <si>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</si>
  <si>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</si>
  <si>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</si>
  <si>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</si>
  <si>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</si>
  <si>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</si>
  <si>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</si>
  <si>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</si>
  <si>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</si>
  <si>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</si>
  <si>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</si>
  <si>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</si>
  <si>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</si>
  <si>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</si>
  <si>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</si>
  <si>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</si>
  <si>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</si>
  <si>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</si>
  <si>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</si>
  <si>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</si>
  <si>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</si>
  <si>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</si>
  <si>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</si>
  <si>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</si>
  <si>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</si>
  <si>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</si>
  <si>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</si>
  <si>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</si>
  <si>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</si>
  <si>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</si>
  <si>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</si>
  <si>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</si>
  <si>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</si>
  <si>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</si>
  <si>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</si>
  <si>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</si>
  <si>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</si>
  <si>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</si>
  <si>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</si>
  <si>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</si>
  <si>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</si>
  <si>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</si>
  <si>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</si>
  <si>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</si>
  <si>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</si>
  <si>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</si>
  <si>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</si>
  <si>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</si>
  <si>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</si>
  <si>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</si>
  <si>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</si>
  <si>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</si>
  <si>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</si>
  <si>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</si>
  <si>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</si>
  <si>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</si>
  <si>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</si>
  <si>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</si>
  <si>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</si>
  <si>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</si>
  <si>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</si>
  <si>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</si>
  <si>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</si>
  <si>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</si>
  <si>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</si>
  <si>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</si>
  <si>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</si>
  <si>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</si>
  <si>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</si>
  <si>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</si>
  <si>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</si>
  <si>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</si>
  <si>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</si>
  <si>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</si>
  <si>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</si>
  <si>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</si>
  <si>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</si>
  <si>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</si>
  <si>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</si>
  <si>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</si>
  <si>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</si>
  <si>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</si>
  <si>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</si>
  <si>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</si>
  <si>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</si>
  <si>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</si>
  <si>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</si>
  <si>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</si>
  <si>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</si>
  <si>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</si>
  <si>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</si>
  <si>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</si>
  <si>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</si>
  <si>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</si>
  <si>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</si>
  <si>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</si>
  <si>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</si>
  <si>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</si>
  <si>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</si>
  <si>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</si>
  <si>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</si>
  <si>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</si>
  <si>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</si>
  <si>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</si>
  <si>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</si>
  <si>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</si>
  <si>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</si>
  <si>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</si>
  <si>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</si>
  <si>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</si>
  <si>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</si>
  <si>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</si>
  <si>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</si>
  <si>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</si>
  <si>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</si>
  <si>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</si>
  <si>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</si>
  <si>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</si>
  <si>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</si>
  <si>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</si>
  <si>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</si>
  <si>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</si>
  <si>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</si>
  <si>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</si>
  <si>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</si>
  <si>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</si>
  <si>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</si>
  <si>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</si>
  <si>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</si>
  <si>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</si>
  <si>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</si>
  <si>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</si>
  <si>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</si>
  <si>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</si>
  <si>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</si>
  <si>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</si>
  <si>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</si>
  <si>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</si>
  <si>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</si>
  <si>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</si>
  <si>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</si>
  <si>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</si>
  <si>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</si>
  <si>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</si>
  <si>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</si>
  <si>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</si>
  <si>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</si>
  <si>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</si>
  <si>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</si>
  <si>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</si>
  <si>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</si>
  <si>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</si>
  <si>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</si>
  <si>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</si>
  <si>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</si>
  <si>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</si>
  <si>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</si>
  <si>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</si>
  <si>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</si>
  <si>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</si>
  <si>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</si>
  <si>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</si>
  <si>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</si>
  <si>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</si>
  <si>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</si>
  <si>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</si>
  <si>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</si>
  <si>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</si>
  <si>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</si>
  <si>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</si>
  <si>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</si>
  <si>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</si>
  <si>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</si>
  <si>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</si>
  <si>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</si>
  <si>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</si>
  <si>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</si>
  <si>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</si>
  <si>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</si>
  <si>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</si>
  <si>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</si>
  <si>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</si>
  <si>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</si>
  <si>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</si>
  <si>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</si>
  <si>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</si>
  <si>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</si>
  <si>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</si>
  <si>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</si>
  <si>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</si>
  <si>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</si>
  <si>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</si>
  <si>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</si>
  <si>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</si>
  <si>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</si>
  <si>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</si>
  <si>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</si>
  <si>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</si>
  <si>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</si>
  <si>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</si>
  <si>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</si>
  <si>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</si>
  <si>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</si>
  <si>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</si>
  <si>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</si>
  <si>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</si>
  <si>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</si>
  <si>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</si>
  <si>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</si>
  <si>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</si>
  <si>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</si>
  <si>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</si>
  <si>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</si>
  <si>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</si>
  <si>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</si>
  <si>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</si>
  <si>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</si>
  <si>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</si>
  <si>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</si>
  <si>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</si>
  <si>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</si>
  <si>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</si>
  <si>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</si>
  <si>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</si>
  <si>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</si>
  <si>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</si>
  <si>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</si>
  <si>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</si>
  <si>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</si>
  <si>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</si>
  <si>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</si>
  <si>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</si>
  <si>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</si>
  <si>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</si>
  <si>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</si>
  <si>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</si>
  <si>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</si>
  <si>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</si>
  <si>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</si>
  <si>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</si>
  <si>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</si>
  <si>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</si>
  <si>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</si>
  <si>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</si>
  <si>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</si>
  <si>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</si>
  <si>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</si>
  <si>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</si>
  <si>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</si>
  <si>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</si>
  <si>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</si>
  <si>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</si>
  <si>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</si>
  <si>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</si>
  <si>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</si>
  <si>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</si>
  <si>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</si>
  <si>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</si>
  <si>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</si>
  <si>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</si>
  <si>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</si>
  <si>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</si>
  <si>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</si>
  <si>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</si>
  <si>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</si>
  <si>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</si>
  <si>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</si>
  <si>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</si>
  <si>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</si>
  <si>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</si>
  <si>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</si>
  <si>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</si>
  <si>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</si>
  <si>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</si>
  <si>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</si>
  <si>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</si>
  <si>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</si>
  <si>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</si>
  <si>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</si>
  <si>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</si>
  <si>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</si>
  <si>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</si>
  <si>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</si>
  <si>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</si>
  <si>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</si>
  <si>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</si>
  <si>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</si>
  <si>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</si>
  <si>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</si>
  <si>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</si>
  <si>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</si>
  <si>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</si>
  <si>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</si>
  <si>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</si>
  <si>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</si>
  <si>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</si>
  <si>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</si>
  <si>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</si>
  <si>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</si>
  <si>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</si>
  <si>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</si>
  <si>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</si>
  <si>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</si>
  <si>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</si>
  <si>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</si>
  <si>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</si>
  <si>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</si>
  <si>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</si>
  <si>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</si>
  <si>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</si>
  <si>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</si>
  <si>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</si>
  <si>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</si>
  <si>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</si>
  <si>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</si>
  <si>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</si>
  <si>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</si>
  <si>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</si>
  <si>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</si>
  <si>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</si>
  <si>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</si>
  <si>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</si>
  <si>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</si>
  <si>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</si>
  <si>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</si>
  <si>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</si>
  <si>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</si>
  <si>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</si>
  <si>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</si>
  <si>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</si>
  <si>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</si>
  <si>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</si>
  <si>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</si>
  <si>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</si>
  <si>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</si>
  <si>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</si>
  <si>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</si>
  <si>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</si>
  <si>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</si>
  <si>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</si>
  <si>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</si>
  <si>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</si>
  <si>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</si>
  <si>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</si>
  <si>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</si>
  <si>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</si>
  <si>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</si>
  <si>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</si>
  <si>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</si>
  <si>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</si>
  <si>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</si>
  <si>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</si>
  <si>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</si>
  <si>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</si>
  <si>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</si>
  <si>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</si>
  <si>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</si>
  <si>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</si>
  <si>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</si>
  <si>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</si>
  <si>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</si>
  <si>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</si>
  <si>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</si>
  <si>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</si>
  <si>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</si>
  <si>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</si>
  <si>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</si>
  <si>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</si>
  <si>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</si>
  <si>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</si>
  <si>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</si>
  <si>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</si>
  <si>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</si>
  <si>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</si>
  <si>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</si>
  <si>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</si>
  <si>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</si>
  <si>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</si>
  <si>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</si>
  <si>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</si>
  <si>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</si>
  <si>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</si>
  <si>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</si>
  <si>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</si>
  <si>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</si>
  <si>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</si>
  <si>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</si>
  <si>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</si>
  <si>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</si>
  <si>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</si>
  <si>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</si>
  <si>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</si>
  <si>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</si>
  <si>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</si>
  <si>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</si>
  <si>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</si>
  <si>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</si>
  <si>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</si>
  <si>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</si>
  <si>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</si>
  <si>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</si>
  <si>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</si>
  <si>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</si>
  <si>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</si>
  <si>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</si>
  <si>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</si>
  <si>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</si>
  <si>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</si>
  <si>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</si>
  <si>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</si>
  <si>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</si>
  <si>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</si>
  <si>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</si>
  <si>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</si>
  <si>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</si>
  <si>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</si>
  <si>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</si>
  <si>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</si>
  <si>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</si>
  <si>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</si>
  <si>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</si>
  <si>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</si>
  <si>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</si>
  <si>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</si>
  <si>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</si>
  <si>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</si>
  <si>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</si>
  <si>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</si>
  <si>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</si>
  <si>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</si>
  <si>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</si>
  <si>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</si>
  <si>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</si>
  <si>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</si>
  <si>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</si>
  <si>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</si>
  <si>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</si>
  <si>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</si>
  <si>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</si>
  <si>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</si>
  <si>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</si>
  <si>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</si>
  <si>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</si>
  <si>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</si>
  <si>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</si>
  <si>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</si>
  <si>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</si>
  <si>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</si>
  <si>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</si>
  <si>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</si>
  <si>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</si>
  <si>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</si>
  <si>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</si>
  <si>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</si>
  <si>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</si>
  <si>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</si>
  <si>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</si>
  <si>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</si>
  <si>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</si>
  <si>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</si>
  <si>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</si>
  <si>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</si>
  <si>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</si>
  <si>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</si>
  <si>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</si>
  <si>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</si>
  <si>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</si>
  <si>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</si>
  <si>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</si>
  <si>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</si>
  <si>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</si>
  <si>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</si>
  <si>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</si>
  <si>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</si>
  <si>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</si>
  <si>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</si>
  <si>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</si>
  <si>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</si>
  <si>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</si>
  <si>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</si>
  <si>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</si>
  <si>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</si>
  <si>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</si>
  <si>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</si>
  <si>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</si>
  <si>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</si>
  <si>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</si>
  <si>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</si>
  <si>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</si>
  <si>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</si>
  <si>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</si>
  <si>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</si>
  <si>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</si>
  <si>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</si>
  <si>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</si>
  <si>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</si>
  <si>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</si>
  <si>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</si>
  <si>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</si>
  <si>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</si>
  <si>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</si>
  <si>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</si>
  <si>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</si>
  <si>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</si>
  <si>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</si>
  <si>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</si>
  <si>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</si>
  <si>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</si>
  <si>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</si>
  <si>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</si>
  <si>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</si>
  <si>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</si>
  <si>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</si>
  <si>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</si>
  <si>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</si>
  <si>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</si>
  <si>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</si>
  <si>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</si>
  <si>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</si>
  <si>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</si>
  <si>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</si>
  <si>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</si>
  <si>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</si>
  <si>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</si>
  <si>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</si>
  <si>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</si>
  <si>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</si>
  <si>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</si>
  <si>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</si>
  <si>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</si>
  <si>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</si>
  <si>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</si>
  <si>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</si>
  <si>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</si>
  <si>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</si>
  <si>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</si>
  <si>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</si>
  <si>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</si>
  <si>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</si>
  <si>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</si>
  <si>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</si>
  <si>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</si>
  <si>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</si>
  <si>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</si>
  <si>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</si>
  <si>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</si>
  <si>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</si>
  <si>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</si>
  <si>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</si>
  <si>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</si>
  <si>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</si>
  <si>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</si>
  <si>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</si>
  <si>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</si>
  <si>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</si>
  <si>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</si>
  <si>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</si>
  <si>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</si>
  <si>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</si>
  <si>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</si>
  <si>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</si>
  <si>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</si>
  <si>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</si>
  <si>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</si>
  <si>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</si>
  <si>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</si>
  <si>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</si>
  <si>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</si>
  <si>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</si>
  <si>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</si>
  <si>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</si>
  <si>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</si>
  <si>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</si>
  <si>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</si>
  <si>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</si>
  <si>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</si>
  <si>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</si>
  <si>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</si>
  <si>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</si>
  <si>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</si>
  <si>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</si>
  <si>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</si>
  <si>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</si>
  <si>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</si>
  <si>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</si>
  <si>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</si>
  <si>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</si>
  <si>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</si>
  <si>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</si>
  <si>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</si>
  <si>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</si>
  <si>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</si>
  <si>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</si>
  <si>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</si>
  <si>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</si>
  <si>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</si>
  <si>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</si>
  <si>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</si>
  <si>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</si>
  <si>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</si>
  <si>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</si>
  <si>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</si>
  <si>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</si>
  <si>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</si>
  <si>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</si>
  <si>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</si>
  <si>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</si>
  <si>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</si>
  <si>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</si>
  <si>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</si>
  <si>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</si>
  <si>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</si>
  <si>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</si>
  <si>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</si>
  <si>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</si>
  <si>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</si>
  <si>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</si>
  <si>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</si>
  <si>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</si>
  <si>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</si>
  <si>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</si>
  <si>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</si>
  <si>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</si>
  <si>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</si>
  <si>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</si>
  <si>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</si>
  <si>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</si>
  <si>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</si>
  <si>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</si>
  <si>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</si>
  <si>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</si>
  <si>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</si>
  <si>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</si>
  <si>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</si>
  <si>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</si>
  <si>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</si>
  <si>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</si>
  <si>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</si>
  <si>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</si>
  <si>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</si>
  <si>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</si>
  <si>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</si>
  <si>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</si>
  <si>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</si>
  <si>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</si>
  <si>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</si>
  <si>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</si>
  <si>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</si>
  <si>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</si>
  <si>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</si>
  <si>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</si>
  <si>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</si>
  <si>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</si>
  <si>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</si>
  <si>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</si>
  <si>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</si>
  <si>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</si>
  <si>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</si>
  <si>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</si>
  <si>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</si>
  <si>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</si>
  <si>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</si>
  <si>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</si>
  <si>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</si>
  <si>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</si>
  <si>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</si>
  <si>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</si>
  <si>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</si>
  <si>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</si>
  <si>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</si>
  <si>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</si>
  <si>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</si>
  <si>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</si>
  <si>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</si>
  <si>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</si>
  <si>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</si>
  <si>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</si>
  <si>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</si>
  <si>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</si>
  <si>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</si>
  <si>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</si>
  <si>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</si>
  <si>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</si>
  <si>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</si>
  <si>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</si>
  <si>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</si>
  <si>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</si>
  <si>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</si>
  <si>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</si>
  <si>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</si>
  <si>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</si>
  <si>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</si>
  <si>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</si>
  <si>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</si>
  <si>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</si>
  <si>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</si>
  <si>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</si>
  <si>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</si>
  <si>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</si>
  <si>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</si>
  <si>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</si>
  <si>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</si>
  <si>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</si>
  <si>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</si>
  <si>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</si>
  <si>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</si>
  <si>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</si>
  <si>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</si>
  <si>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</si>
  <si>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</si>
  <si>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</si>
  <si>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</si>
  <si>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</si>
  <si>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</si>
  <si>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</si>
  <si>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</si>
  <si>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</si>
  <si>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</si>
  <si>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</si>
  <si>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</si>
  <si>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</si>
  <si>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</si>
  <si>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</si>
  <si>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</si>
  <si>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</si>
  <si>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</si>
  <si>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</si>
  <si>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</si>
  <si>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</si>
  <si>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</si>
  <si>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</si>
  <si>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</si>
  <si>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</si>
  <si>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</si>
  <si>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</si>
  <si>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</si>
  <si>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</si>
  <si>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</si>
  <si>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</si>
  <si>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</si>
  <si>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</si>
  <si>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</si>
  <si>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</si>
  <si>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</si>
  <si>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</si>
  <si>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</si>
  <si>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</si>
  <si>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</si>
  <si>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</si>
  <si>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</si>
  <si>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</si>
  <si>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</si>
  <si>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</si>
  <si>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</si>
  <si>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</si>
  <si>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</si>
  <si>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</si>
  <si>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</si>
  <si>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</si>
  <si>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</si>
  <si>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</si>
  <si>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</si>
  <si>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</si>
  <si>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</si>
  <si>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</si>
  <si>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</si>
  <si>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</si>
  <si>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</si>
  <si>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</si>
  <si>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</si>
  <si>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</si>
  <si>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</si>
  <si>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</si>
  <si>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</si>
  <si>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</si>
  <si>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</si>
  <si>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</si>
  <si>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</si>
  <si>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</si>
  <si>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</si>
  <si>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</si>
  <si>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</si>
  <si>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</si>
  <si>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</si>
  <si>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</si>
  <si>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</si>
  <si>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</si>
  <si>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</si>
  <si>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</si>
  <si>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</si>
  <si>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</si>
  <si>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</si>
  <si>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</si>
  <si>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</si>
  <si>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</si>
  <si>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</si>
  <si>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</si>
  <si>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</si>
  <si>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</si>
  <si>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</si>
  <si>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</si>
  <si>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</si>
  <si>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</si>
  <si>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</si>
  <si>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</si>
  <si>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</si>
  <si>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</si>
  <si>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</si>
  <si>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</si>
  <si>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</si>
  <si>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</si>
  <si>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</si>
  <si>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</si>
  <si>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</si>
  <si>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</si>
  <si>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</si>
  <si>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</si>
  <si>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</si>
  <si>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</si>
  <si>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</si>
  <si>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</si>
  <si>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</si>
  <si>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</si>
  <si>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</si>
  <si>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</si>
  <si>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</si>
  <si>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</si>
  <si>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</si>
  <si>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</si>
  <si>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</si>
  <si>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</si>
  <si>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</si>
  <si>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</si>
  <si>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</si>
  <si>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</si>
  <si>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</si>
  <si>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</si>
  <si>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</si>
  <si>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</si>
  <si>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</si>
  <si>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</si>
  <si>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</si>
  <si>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</si>
  <si>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</si>
  <si>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</si>
  <si>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</si>
  <si>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</si>
  <si>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</si>
  <si>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</si>
  <si>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</si>
  <si>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</si>
  <si>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</si>
  <si>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</si>
  <si>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</si>
  <si>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</si>
  <si>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</si>
  <si>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</si>
  <si>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</si>
  <si>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</si>
  <si>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</si>
  <si>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</si>
  <si>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</si>
  <si>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</si>
  <si>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</si>
  <si>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</si>
  <si>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</si>
  <si>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</si>
  <si>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</si>
  <si>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</si>
  <si>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</si>
  <si>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</si>
  <si>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</si>
  <si>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</si>
  <si>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</si>
  <si>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</si>
  <si>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</si>
  <si>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</si>
  <si>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</si>
  <si>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</si>
  <si>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</si>
  <si>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</si>
  <si>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</si>
  <si>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</si>
  <si>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</si>
  <si>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</si>
  <si>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</si>
  <si>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</si>
  <si>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</si>
  <si>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</si>
  <si>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</si>
  <si>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</si>
  <si>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</si>
  <si>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</si>
  <si>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</si>
  <si>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</si>
  <si>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</si>
  <si>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</si>
  <si>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</si>
  <si>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</si>
  <si>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</si>
  <si>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</si>
  <si>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</si>
  <si>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</si>
  <si>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</si>
  <si>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</si>
  <si>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</si>
  <si>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</si>
  <si>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</si>
  <si>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</si>
  <si>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</si>
  <si>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</si>
  <si>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</si>
  <si>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</si>
  <si>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</si>
  <si>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</si>
  <si>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</si>
  <si>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</si>
  <si>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</si>
  <si>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</si>
  <si>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</si>
  <si>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</si>
  <si>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</si>
  <si>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</si>
  <si>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</si>
  <si>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</si>
  <si>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</si>
  <si>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</si>
  <si>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</si>
  <si>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</si>
  <si>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</si>
  <si>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</si>
  <si>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</si>
  <si>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</si>
  <si>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</si>
  <si>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</si>
  <si>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</si>
  <si>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</si>
  <si>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</si>
  <si>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</si>
  <si>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</si>
  <si>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</si>
  <si>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</si>
  <si>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</si>
  <si>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</si>
  <si>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</si>
  <si>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</si>
  <si>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</si>
  <si>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</si>
  <si>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</si>
  <si>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</si>
  <si>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</si>
  <si>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</si>
  <si>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</si>
  <si>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</si>
  <si>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</si>
  <si>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</si>
  <si>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</si>
  <si>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</si>
  <si>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</si>
  <si>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</si>
  <si>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</si>
  <si>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</si>
  <si>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</si>
  <si>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</si>
  <si>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</si>
  <si>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</si>
  <si>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</si>
  <si>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</si>
  <si>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</si>
  <si>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</si>
  <si>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</si>
  <si>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</si>
  <si>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</si>
  <si>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</si>
  <si>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</si>
  <si>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</si>
  <si>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</si>
  <si>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</si>
  <si>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</si>
  <si>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</si>
  <si>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</si>
  <si>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</si>
  <si>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</si>
  <si>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</si>
  <si>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</si>
  <si>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</si>
  <si>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</si>
  <si>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</si>
  <si>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</si>
  <si>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</si>
  <si>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</si>
  <si>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</si>
  <si>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</si>
  <si>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</si>
  <si>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</si>
  <si>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</si>
  <si>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</si>
  <si>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</si>
  <si>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</si>
  <si>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</si>
  <si>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</si>
  <si>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</si>
  <si>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</si>
  <si>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</si>
  <si>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</si>
  <si>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</si>
  <si>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</si>
  <si>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</si>
  <si>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</si>
  <si>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</si>
  <si>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</si>
  <si>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</si>
  <si>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</si>
  <si>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</si>
  <si>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</si>
  <si>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</si>
  <si>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</si>
  <si>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</si>
  <si>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</si>
  <si>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</si>
  <si>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</si>
  <si>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</si>
  <si>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</si>
  <si>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</si>
  <si>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</si>
  <si>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</si>
  <si>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</si>
  <si>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</si>
  <si>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</si>
  <si>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</si>
  <si>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</si>
  <si>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</si>
  <si>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</si>
  <si>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</si>
  <si>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</si>
  <si>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</si>
  <si>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</si>
  <si>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</si>
  <si>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</si>
  <si>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</si>
  <si>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</si>
  <si>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</si>
  <si>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</si>
  <si>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</si>
  <si>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</si>
  <si>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</si>
  <si>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</si>
  <si>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</si>
  <si>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</si>
  <si>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</si>
  <si>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</si>
  <si>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</si>
  <si>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</si>
  <si>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</si>
  <si>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</si>
  <si>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</si>
  <si>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</si>
  <si>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</si>
  <si>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</si>
  <si>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</si>
  <si>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</si>
  <si>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</si>
  <si>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</si>
  <si>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</si>
  <si>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</si>
  <si>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</si>
  <si>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</si>
  <si>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</si>
  <si>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</si>
  <si>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</si>
  <si>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</si>
  <si>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</si>
  <si>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</si>
  <si>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</si>
  <si>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</si>
  <si>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</si>
  <si>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</si>
  <si>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</si>
  <si>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</si>
  <si>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</si>
  <si>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</si>
  <si>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</si>
  <si>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</si>
  <si>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</si>
  <si>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</si>
  <si>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</si>
  <si>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</si>
  <si>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</si>
  <si>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</si>
  <si>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</si>
  <si>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</si>
  <si>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</si>
  <si>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</si>
  <si>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</si>
  <si>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</si>
  <si>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</si>
  <si>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</si>
  <si>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</si>
  <si>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</si>
  <si>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</si>
  <si>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</si>
  <si>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</si>
  <si>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</si>
  <si>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</si>
  <si>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</si>
  <si>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</si>
  <si>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</si>
  <si>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</si>
  <si>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</si>
  <si>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</si>
  <si>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</si>
  <si>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</si>
  <si>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</si>
  <si>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</si>
  <si>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</si>
  <si>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</si>
  <si>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</si>
  <si>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</si>
  <si>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</si>
  <si>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</si>
  <si>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</si>
  <si>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</si>
  <si>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</si>
  <si>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</si>
  <si>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</si>
  <si>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</si>
  <si>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</si>
  <si>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</si>
  <si>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</si>
  <si>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</si>
  <si>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</si>
  <si>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</si>
  <si>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</si>
  <si>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</si>
  <si>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</si>
  <si>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</si>
  <si>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</si>
  <si>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</si>
  <si>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</si>
  <si>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</si>
  <si>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</si>
  <si>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</si>
  <si>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</si>
  <si>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</si>
  <si>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</si>
  <si>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</si>
  <si>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</si>
  <si>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</si>
  <si>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</si>
  <si>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</si>
  <si>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</si>
  <si>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</si>
  <si>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</si>
  <si>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</si>
  <si>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</si>
  <si>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</si>
  <si>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</si>
  <si>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</si>
  <si>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</si>
  <si>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</si>
  <si>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</si>
  <si>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</si>
  <si>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</si>
  <si>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</si>
  <si>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</si>
  <si>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</si>
  <si>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</si>
  <si>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</si>
  <si>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</si>
  <si>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</si>
  <si>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</si>
  <si>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</si>
  <si>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</si>
  <si>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</si>
  <si>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</si>
  <si>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</si>
  <si>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</si>
  <si>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</si>
  <si>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</si>
  <si>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</si>
  <si>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</si>
  <si>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</si>
  <si>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</si>
  <si>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</si>
  <si>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</si>
  <si>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</si>
  <si>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</si>
  <si>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</si>
  <si>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</si>
  <si>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</si>
  <si>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</si>
  <si>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</si>
  <si>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</si>
  <si>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</si>
  <si>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</si>
  <si>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</si>
  <si>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</si>
  <si>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</si>
  <si>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</si>
  <si>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</si>
  <si>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</si>
  <si>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</si>
  <si>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</si>
  <si>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</si>
  <si>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</si>
  <si>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</si>
  <si>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</si>
  <si>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</si>
  <si>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</si>
  <si>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</si>
  <si>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</si>
  <si>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</si>
  <si>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</si>
  <si>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</si>
  <si>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</si>
  <si>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</si>
  <si>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</si>
  <si>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</si>
  <si>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</si>
  <si>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</si>
  <si>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</si>
  <si>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</si>
  <si>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</si>
  <si>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</si>
  <si>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</si>
  <si>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</si>
  <si>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</si>
  <si>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</si>
  <si>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</si>
  <si>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</si>
  <si>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</si>
  <si>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</si>
  <si>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</si>
  <si>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</si>
  <si>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</si>
  <si>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</si>
  <si>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</si>
  <si>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</si>
  <si>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</si>
  <si>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</si>
  <si>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</si>
  <si>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</si>
  <si>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</si>
  <si>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</si>
  <si>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</si>
  <si>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</si>
  <si>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</si>
  <si>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</si>
  <si>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</si>
  <si>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</si>
  <si>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</si>
  <si>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</si>
  <si>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</si>
  <si>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</si>
  <si>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</si>
  <si>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</si>
  <si>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</si>
  <si>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</si>
  <si>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</si>
  <si>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</si>
  <si>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</si>
  <si>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</si>
  <si>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</si>
  <si>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</si>
  <si>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</si>
  <si>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</si>
  <si>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</si>
  <si>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</si>
  <si>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</si>
  <si>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</si>
  <si>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</si>
  <si>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</si>
  <si>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</si>
  <si>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</si>
  <si>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</si>
  <si>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</si>
  <si>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</si>
  <si>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</si>
  <si>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</si>
  <si>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</si>
  <si>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</si>
  <si>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</si>
  <si>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</si>
  <si>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</si>
  <si>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</si>
  <si>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</si>
  <si>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</si>
  <si>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</si>
  <si>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</si>
  <si>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</si>
  <si>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</si>
  <si>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</si>
  <si>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</si>
  <si>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</si>
  <si>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</si>
  <si>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</si>
  <si>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</si>
  <si>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</si>
  <si>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</si>
  <si>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</si>
  <si>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</si>
  <si>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</si>
  <si>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</si>
  <si>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</si>
  <si>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</si>
  <si>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</si>
  <si>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</si>
  <si>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</si>
  <si>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</si>
  <si>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</si>
  <si>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</si>
  <si>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</si>
  <si>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</si>
  <si>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</si>
  <si>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</si>
  <si>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</si>
  <si>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</si>
  <si>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</si>
  <si>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</si>
  <si>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</si>
  <si>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</si>
  <si>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</si>
  <si>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</si>
  <si>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</si>
  <si>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</si>
  <si>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</si>
  <si>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</si>
  <si>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</si>
  <si>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</si>
  <si>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</si>
  <si>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</si>
  <si>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</si>
  <si>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</si>
  <si>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</si>
  <si>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</si>
  <si>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</si>
  <si>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</si>
  <si>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</si>
  <si>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</si>
  <si>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</si>
  <si>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</si>
  <si>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</si>
  <si>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</si>
  <si>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</si>
  <si>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</si>
  <si>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</si>
  <si>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</si>
  <si>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</si>
  <si>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</si>
  <si>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</si>
  <si>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</si>
  <si>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</si>
  <si>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</si>
  <si>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</si>
  <si>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</si>
  <si>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</si>
  <si>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</si>
  <si>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</si>
  <si>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</si>
  <si>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</si>
  <si>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</si>
  <si>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</si>
  <si>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</si>
  <si>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</si>
  <si>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</si>
  <si>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</si>
  <si>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</si>
  <si>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</si>
  <si>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</si>
  <si>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</si>
  <si>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</si>
  <si>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</si>
  <si>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</si>
  <si>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</si>
  <si>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</si>
  <si>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</si>
  <si>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</si>
  <si>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</si>
  <si>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</si>
  <si>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</si>
  <si>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</si>
  <si>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</si>
  <si>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</si>
  <si>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</si>
  <si>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</si>
  <si>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</si>
  <si>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</si>
  <si>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</si>
  <si>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</si>
  <si>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</si>
  <si>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</si>
  <si>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</si>
  <si>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</si>
  <si>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</si>
  <si>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</si>
  <si>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</si>
  <si>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</si>
  <si>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</si>
  <si>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</si>
  <si>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</si>
  <si>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</si>
  <si>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</si>
  <si>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</si>
  <si>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</si>
  <si>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</si>
  <si>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</si>
  <si>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</si>
  <si>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</si>
  <si>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</si>
  <si>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</si>
  <si>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</si>
  <si>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</si>
  <si>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</si>
  <si>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</si>
  <si>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</si>
  <si>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</si>
  <si>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</si>
  <si>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</si>
  <si>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</si>
  <si>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</si>
  <si>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</si>
  <si>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</si>
  <si>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</si>
  <si>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</si>
  <si>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</si>
  <si>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</si>
  <si>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</si>
  <si>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</si>
  <si>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</si>
  <si>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</si>
  <si>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</si>
  <si>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</si>
  <si>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</si>
  <si>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</si>
  <si>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</si>
  <si>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</si>
  <si>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</si>
  <si>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</si>
  <si>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</si>
  <si>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</si>
  <si>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</si>
  <si>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</si>
  <si>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</si>
  <si>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</si>
  <si>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</si>
  <si>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</si>
  <si>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</si>
  <si>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</si>
  <si>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</si>
  <si>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</si>
  <si>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</si>
  <si>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</si>
  <si>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</si>
  <si>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</si>
  <si>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</si>
  <si>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</si>
  <si>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</si>
  <si>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</si>
  <si>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</si>
  <si>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</si>
  <si>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</si>
  <si>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</si>
  <si>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</si>
  <si>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</si>
  <si>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</si>
  <si>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</si>
  <si>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</si>
  <si>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</si>
  <si>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</si>
  <si>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</si>
  <si>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</si>
  <si>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</si>
  <si>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</si>
  <si>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</si>
  <si>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</si>
  <si>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</si>
  <si>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</si>
  <si>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</si>
  <si>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</si>
  <si>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</si>
  <si>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</si>
  <si>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</si>
  <si>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</si>
  <si>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</si>
  <si>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</si>
  <si>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</si>
  <si>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</si>
  <si>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</si>
  <si>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</si>
  <si>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</si>
  <si>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</si>
  <si>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</si>
  <si>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</si>
  <si>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</si>
  <si>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</si>
  <si>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</si>
  <si>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</si>
  <si>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</si>
  <si>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</si>
  <si>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</si>
  <si>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</si>
  <si>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</si>
  <si>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</si>
  <si>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</si>
  <si>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</si>
  <si>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</si>
  <si>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</si>
  <si>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</si>
  <si>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</si>
  <si>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</si>
  <si>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</si>
  <si>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</si>
  <si>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</si>
  <si>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</si>
  <si>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</si>
  <si>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</si>
  <si>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</si>
  <si>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</si>
  <si>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</si>
  <si>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</si>
  <si>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</si>
  <si>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</si>
  <si>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</si>
  <si>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</si>
  <si>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</si>
  <si>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</si>
  <si>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</si>
  <si>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</si>
  <si>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</si>
  <si>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</si>
  <si>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</si>
  <si>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</si>
  <si>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</si>
  <si>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</si>
  <si>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</si>
  <si>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</si>
  <si>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</si>
  <si>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</si>
  <si>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</si>
  <si>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</si>
  <si>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</si>
  <si>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</si>
  <si>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</si>
  <si>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</si>
  <si>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</si>
  <si>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</si>
  <si>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</si>
  <si>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</si>
  <si>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</si>
  <si>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</si>
  <si>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</si>
  <si>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</si>
  <si>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</si>
  <si>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</si>
  <si>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</si>
  <si>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</si>
  <si>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</si>
  <si>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</si>
  <si>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</si>
  <si>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</si>
  <si>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</si>
  <si>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</si>
  <si>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</si>
  <si>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</si>
  <si>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</si>
  <si>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</si>
  <si>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</si>
  <si>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</si>
  <si>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</si>
  <si>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</si>
  <si>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</si>
  <si>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</si>
  <si>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</si>
  <si>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</si>
  <si>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</si>
  <si>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</si>
  <si>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</si>
  <si>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</si>
  <si>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</si>
  <si>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</si>
  <si>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</si>
  <si>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</si>
  <si>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</si>
  <si>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</si>
  <si>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</si>
  <si>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</si>
  <si>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</si>
  <si>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</si>
  <si>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</si>
  <si>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</si>
  <si>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</si>
  <si>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</si>
  <si>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</si>
  <si>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</si>
  <si>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</si>
  <si>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</si>
  <si>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</si>
  <si>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</si>
  <si>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</si>
  <si>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</si>
  <si>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</si>
  <si>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</si>
  <si>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</si>
  <si>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</si>
  <si>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</si>
  <si>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</si>
  <si>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</si>
  <si>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</si>
  <si>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</si>
  <si>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</si>
  <si>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</si>
  <si>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</si>
  <si>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</si>
  <si>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</si>
  <si>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</si>
  <si>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</si>
  <si>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</si>
  <si>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</si>
  <si>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</si>
  <si>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</si>
  <si>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</si>
  <si>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</si>
  <si>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</si>
  <si>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</si>
  <si>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</si>
  <si>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</si>
  <si>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</si>
  <si>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</si>
  <si>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</si>
  <si>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</si>
  <si>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</si>
  <si>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</si>
  <si>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</si>
  <si>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</si>
  <si>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</si>
  <si>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</si>
  <si>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</si>
  <si>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</si>
  <si>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</si>
  <si>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</si>
  <si>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</si>
  <si>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</si>
  <si>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</si>
  <si>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</si>
  <si>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</si>
  <si>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</si>
  <si>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</si>
  <si>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</si>
  <si>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</si>
  <si>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</si>
  <si>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</si>
  <si>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</si>
  <si>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</si>
  <si>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</si>
  <si>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</si>
  <si>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</si>
  <si>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</si>
  <si>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</si>
  <si>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</si>
  <si>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</si>
  <si>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</si>
  <si>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</si>
  <si>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</si>
  <si>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</si>
  <si>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</si>
  <si>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</si>
  <si>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</si>
  <si>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</si>
  <si>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</si>
  <si>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</si>
  <si>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</si>
  <si>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</si>
  <si>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</si>
  <si>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</si>
  <si>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</si>
  <si>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</si>
  <si>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</si>
  <si>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</si>
  <si>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</si>
  <si>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</si>
  <si>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</si>
  <si>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</si>
  <si>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</si>
  <si>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</si>
  <si>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</si>
  <si>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</si>
  <si>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</si>
  <si>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</si>
  <si>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</si>
  <si>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</si>
  <si>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</si>
  <si>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</si>
  <si>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</si>
  <si>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</si>
  <si>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</si>
  <si>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</si>
  <si>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</si>
  <si>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</si>
  <si>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</si>
  <si>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</si>
  <si>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</si>
  <si>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</si>
  <si>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</si>
  <si>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</si>
  <si>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</si>
  <si>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</si>
  <si>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</si>
  <si>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</si>
  <si>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</si>
  <si>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</si>
  <si>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</si>
  <si>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</si>
  <si>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</si>
  <si>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</si>
  <si>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</si>
  <si>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</si>
  <si>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</si>
  <si>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</si>
  <si>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</si>
  <si>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</si>
  <si>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</si>
  <si>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</si>
  <si>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</si>
  <si>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</si>
  <si>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</si>
  <si>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</si>
  <si>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</si>
  <si>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</si>
  <si>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</si>
  <si>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</si>
  <si>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</si>
  <si>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</si>
  <si>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</si>
  <si>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</si>
  <si>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</si>
  <si>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</si>
  <si>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</si>
  <si>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</si>
  <si>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</si>
  <si>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</si>
  <si>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</si>
  <si>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</si>
  <si>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</si>
  <si>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</si>
  <si>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</si>
  <si>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</si>
  <si>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</si>
  <si>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</si>
  <si>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</si>
  <si>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</si>
  <si>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</si>
  <si>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</si>
  <si>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</si>
  <si>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</si>
  <si>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</si>
  <si>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</si>
  <si>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</si>
  <si>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</si>
  <si>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</si>
  <si>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</si>
  <si>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</si>
  <si>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</si>
  <si>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</si>
  <si>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</si>
  <si>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</si>
  <si>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</si>
  <si>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</si>
  <si>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</si>
  <si>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</si>
  <si>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</si>
  <si>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</si>
  <si>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</si>
  <si>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</si>
  <si>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</si>
  <si>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</si>
  <si>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</si>
  <si>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</si>
  <si>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</si>
  <si>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</si>
  <si>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</si>
  <si>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</si>
  <si>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</si>
  <si>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</si>
  <si>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</si>
  <si>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</si>
  <si>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</si>
  <si>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</si>
  <si>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</si>
  <si>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</si>
  <si>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</si>
  <si>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</si>
  <si>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</si>
  <si>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</si>
  <si>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</si>
  <si>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</si>
  <si>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</si>
  <si>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</si>
  <si>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</si>
  <si>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</si>
  <si>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</si>
  <si>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</si>
  <si>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</si>
  <si>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</si>
  <si>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</si>
  <si>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</si>
  <si>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</si>
  <si>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</si>
  <si>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</si>
  <si>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</si>
  <si>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</si>
  <si>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</si>
  <si>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</si>
  <si>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</si>
  <si>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</si>
  <si>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</si>
  <si>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</si>
  <si>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</si>
  <si>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</si>
  <si>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</si>
  <si>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</si>
  <si>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</si>
  <si>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</si>
  <si>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</si>
  <si>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</si>
  <si>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</si>
  <si>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</si>
  <si>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</si>
  <si>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</si>
  <si>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</si>
  <si>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</si>
  <si>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</si>
  <si>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</si>
  <si>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</si>
  <si>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</si>
  <si>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</si>
  <si>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</si>
  <si>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</si>
  <si>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</si>
  <si>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</si>
  <si>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</si>
  <si>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</si>
  <si>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</si>
  <si>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</si>
  <si>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</si>
  <si>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</si>
  <si>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</si>
  <si>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</si>
  <si>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</si>
  <si>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</si>
  <si>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</si>
  <si>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</si>
  <si>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</si>
  <si>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</si>
  <si>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</si>
  <si>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</si>
  <si>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</si>
  <si>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</si>
  <si>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</si>
  <si>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</si>
  <si>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</si>
  <si>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</si>
  <si>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</si>
  <si>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</si>
  <si>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</si>
  <si>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</si>
  <si>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</si>
  <si>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</si>
  <si>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</si>
  <si>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</si>
  <si>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</si>
  <si>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</si>
  <si>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</si>
  <si>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</si>
  <si>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</si>
  <si>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</si>
  <si>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</si>
  <si>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</si>
  <si>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</si>
  <si>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</si>
  <si>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</si>
  <si>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</si>
  <si>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</si>
  <si>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</si>
  <si>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</si>
  <si>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</si>
  <si>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</si>
  <si>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</si>
  <si>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</si>
  <si>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</si>
  <si>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</si>
  <si>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</si>
  <si>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</si>
  <si>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</si>
  <si>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</si>
  <si>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</si>
  <si>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</si>
  <si>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</si>
  <si>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</si>
  <si>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</si>
  <si>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</si>
  <si>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</si>
  <si>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</si>
  <si>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</si>
  <si>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</si>
  <si>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</si>
  <si>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</si>
  <si>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</si>
  <si>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</si>
  <si>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</si>
  <si>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</si>
  <si>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</si>
  <si>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</si>
  <si>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</si>
  <si>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</si>
  <si>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</si>
  <si>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</si>
  <si>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</si>
  <si>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</si>
  <si>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</si>
  <si>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</si>
  <si>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</si>
  <si>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</si>
  <si>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</si>
  <si>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</si>
  <si>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</si>
  <si>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</si>
  <si>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</si>
  <si>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</si>
  <si>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</si>
  <si>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</si>
  <si>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</si>
  <si>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</si>
  <si>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</si>
  <si>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</si>
  <si>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</si>
  <si>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</si>
  <si>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</si>
  <si>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</si>
  <si>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</si>
  <si>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</si>
  <si>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</si>
  <si>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</si>
  <si>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</si>
  <si>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</si>
  <si>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</si>
  <si>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</si>
  <si>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</si>
  <si>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</si>
  <si>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</si>
  <si>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</si>
  <si>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</si>
  <si>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</si>
  <si>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</si>
  <si>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</si>
  <si>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</si>
  <si>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</si>
  <si>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</si>
  <si>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</si>
  <si>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</si>
  <si>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</si>
  <si>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</si>
  <si>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</si>
  <si>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</si>
  <si>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</si>
  <si>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</si>
  <si>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</si>
  <si>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</si>
  <si>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</si>
  <si>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</si>
  <si>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</si>
  <si>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</si>
  <si>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</si>
  <si>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</si>
  <si>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</si>
  <si>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</si>
  <si>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</si>
  <si>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</si>
  <si>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</si>
  <si>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</si>
  <si>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</si>
  <si>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</si>
  <si>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</si>
  <si>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</si>
  <si>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</si>
  <si>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</si>
  <si>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</si>
  <si>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</si>
  <si>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</si>
  <si>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</si>
  <si>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</si>
  <si>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</si>
  <si>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</si>
  <si>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</si>
  <si>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</si>
  <si>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</si>
  <si>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</si>
  <si>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</si>
  <si>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</si>
  <si>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</si>
  <si>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</si>
  <si>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</si>
  <si>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</si>
  <si>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</si>
  <si>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</si>
  <si>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</si>
  <si>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</si>
  <si>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</si>
  <si>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</si>
  <si>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</si>
  <si>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</si>
  <si>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</si>
  <si>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</si>
  <si>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</si>
  <si>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</si>
  <si>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</si>
  <si>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</si>
  <si>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</si>
  <si>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</si>
  <si>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</si>
  <si>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</si>
  <si>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</si>
  <si>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</si>
  <si>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</si>
  <si>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</si>
  <si>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</si>
  <si>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</si>
  <si>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</si>
  <si>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</si>
  <si>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</si>
  <si>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</si>
  <si>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</si>
  <si>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</si>
  <si>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</si>
  <si>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</si>
  <si>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</si>
  <si>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</si>
  <si>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</si>
  <si>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</si>
  <si>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</si>
  <si>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</si>
  <si>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</si>
  <si>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</si>
  <si>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</si>
  <si>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</si>
  <si>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</si>
  <si>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</si>
  <si>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</si>
  <si>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</si>
  <si>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</si>
  <si>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</si>
  <si>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</si>
  <si>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</si>
  <si>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</si>
  <si>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</si>
  <si>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</si>
  <si>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</si>
  <si>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</si>
  <si>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</si>
  <si>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</si>
  <si>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</si>
  <si>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</si>
  <si>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</si>
  <si>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</si>
  <si>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</si>
  <si>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</si>
  <si>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</si>
  <si>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</si>
  <si>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</si>
  <si>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</si>
  <si>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</si>
  <si>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</si>
  <si>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</si>
  <si>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</si>
  <si>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</si>
  <si>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</si>
  <si>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</si>
  <si>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</si>
  <si>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</si>
  <si>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</si>
  <si>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</si>
  <si>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</si>
  <si>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</si>
  <si>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</si>
  <si>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</si>
  <si>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</si>
  <si>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</si>
  <si>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</si>
  <si>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</si>
  <si>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</si>
  <si>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</si>
  <si>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</si>
  <si>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</si>
  <si>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</si>
  <si>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</si>
  <si>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</si>
  <si>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</si>
  <si>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</si>
  <si>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</si>
  <si>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</si>
  <si>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</si>
  <si>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</si>
  <si>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</si>
  <si>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</si>
  <si>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</si>
  <si>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</si>
  <si>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</si>
  <si>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</si>
  <si>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</si>
  <si>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</si>
  <si>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</si>
  <si>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</si>
  <si>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</si>
  <si>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</si>
  <si>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</si>
  <si>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</si>
  <si>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</si>
  <si>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</si>
  <si>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</si>
  <si>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</si>
  <si>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</si>
  <si>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</si>
  <si>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</si>
  <si>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</si>
  <si>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</si>
  <si>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</si>
  <si>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</si>
  <si>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</si>
  <si>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</si>
  <si>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</si>
  <si>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</si>
  <si>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</si>
  <si>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</si>
  <si>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</si>
  <si>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</si>
  <si>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</si>
  <si>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</si>
  <si>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</si>
  <si>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</si>
  <si>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</si>
  <si>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</si>
  <si>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</si>
  <si>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</si>
  <si>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</si>
  <si>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</si>
  <si>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</si>
  <si>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</si>
  <si>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</si>
  <si>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</si>
  <si>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</si>
  <si>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</si>
  <si>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</si>
  <si>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</si>
  <si>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</si>
  <si>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</si>
  <si>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</si>
  <si>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</si>
  <si>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</si>
  <si>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</si>
  <si>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</si>
  <si>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</si>
  <si>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</si>
  <si>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</si>
  <si>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</si>
  <si>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</si>
  <si>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</si>
  <si>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</si>
  <si>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</si>
  <si>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</si>
  <si>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</si>
  <si>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</si>
  <si>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</si>
  <si>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</si>
  <si>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</si>
  <si>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</si>
  <si>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</si>
  <si>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</si>
  <si>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</si>
  <si>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</si>
  <si>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</si>
  <si>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</si>
  <si>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</si>
  <si>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</si>
  <si>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</si>
  <si>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</si>
  <si>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</si>
  <si>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</si>
  <si>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</si>
  <si>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</si>
  <si>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</si>
  <si>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</si>
  <si>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</si>
  <si>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</si>
  <si>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</si>
  <si>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</si>
  <si>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</si>
  <si>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</si>
  <si>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</si>
  <si>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</si>
  <si>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</si>
  <si>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</si>
  <si>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</si>
  <si>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</si>
  <si>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</si>
  <si>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</si>
  <si>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</si>
  <si>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</si>
  <si>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</si>
  <si>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</si>
  <si>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</si>
  <si>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</si>
  <si>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</si>
  <si>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</si>
  <si>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</si>
  <si>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</si>
  <si>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</si>
  <si>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</si>
  <si>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</si>
  <si>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</si>
  <si>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</si>
  <si>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</si>
  <si>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</si>
  <si>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</si>
  <si>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</si>
  <si>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</si>
  <si>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</si>
  <si>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</si>
  <si>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</si>
  <si>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</si>
  <si>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</si>
  <si>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</si>
  <si>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</si>
  <si>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</si>
  <si>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</si>
  <si>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</si>
  <si>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</si>
  <si>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</si>
  <si>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</si>
  <si>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</si>
  <si>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</si>
  <si>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</si>
  <si>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</si>
  <si>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</si>
  <si>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</si>
  <si>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</si>
  <si>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</si>
  <si>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</si>
  <si>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</si>
  <si>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</si>
  <si>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</si>
  <si>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</si>
  <si>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</si>
  <si>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</si>
  <si>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</si>
  <si>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</si>
  <si>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</si>
  <si>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</si>
  <si>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</si>
  <si>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</si>
  <si>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</si>
  <si>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</si>
  <si>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</si>
  <si>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</si>
  <si>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</si>
  <si>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</si>
  <si>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</si>
  <si>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</si>
  <si>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</si>
  <si>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</si>
  <si>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</si>
  <si>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</si>
  <si>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</si>
  <si>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</si>
  <si>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</si>
  <si>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</si>
  <si>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</si>
  <si>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</si>
  <si>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</si>
  <si>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</si>
  <si>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</si>
  <si>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</si>
  <si>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</si>
  <si>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</si>
  <si>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</si>
  <si>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</si>
  <si>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</si>
  <si>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</si>
  <si>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</si>
  <si>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</si>
  <si>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</si>
  <si>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</si>
  <si>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</si>
  <si>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</si>
  <si>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</si>
  <si>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</si>
  <si>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</si>
  <si>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</si>
  <si>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</si>
  <si>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</si>
  <si>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</si>
  <si>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</si>
  <si>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</si>
  <si>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</si>
  <si>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</si>
  <si>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</si>
  <si>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</si>
  <si>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</si>
  <si>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</si>
  <si>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</si>
  <si>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</si>
  <si>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</si>
  <si>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</si>
  <si>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</si>
  <si>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</si>
  <si>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</si>
  <si>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</si>
  <si>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</si>
  <si>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</si>
  <si>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</si>
  <si>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</si>
  <si>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</si>
  <si>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82 avenue Raspail</t>
  </si>
  <si>
    <t>Gentilly</t>
  </si>
  <si>
    <t>EU/1/97/049/010</t>
  </si>
  <si>
    <t>1, rue de la Vierge</t>
  </si>
  <si>
    <t>Ambarès &amp; Lagrave</t>
  </si>
  <si>
    <t>Sanofi Winthrop Industrie</t>
  </si>
  <si>
    <t xml:space="preserve">Sanofi Winthrop Industrie	</t>
  </si>
  <si>
    <t>ORG-100011564</t>
  </si>
  <si>
    <t>EU/1/97/049/002</t>
  </si>
  <si>
    <t>EU/1/97/049/003</t>
  </si>
  <si>
    <t>country</t>
  </si>
  <si>
    <t>EU/1/97/049/001|0xF79CABF272B6A7EEF104DDDA44E82719</t>
  </si>
  <si>
    <t>pt</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</si>
  <si>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</si>
  <si>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</si>
  <si>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</si>
  <si>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</si>
  <si>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</si>
  <si>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</si>
  <si>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</si>
  <si>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</si>
  <si>
    <t>Karvea 75 mg tablet</t>
  </si>
  <si>
    <t>reference_reg</t>
  </si>
  <si>
    <t>MedicinalProduct</t>
  </si>
  <si>
    <t>PackagedProduct</t>
  </si>
  <si>
    <t>reference</t>
  </si>
  <si>
    <t>es</t>
  </si>
  <si>
    <t>&lt;div xmlns='http://www.w3.org/1999/xhtml'&gt;  &lt;p style="margin:0pt 0pt 0pt 136pt; line-height:115%; font-size:11pt"&gt;&lt;a name="page1" id="page1"&gt;&lt;/a&gt;&lt;strong&gt;&lt;span style="font-family:Times New Roman; font-size:11pt;"&gt;Prospecto: informaci&amp;#243;n para el usuario&lt;/span&gt;&lt;/strong&gt;&lt;/p&gt;
    &lt;p style="margin:0pt; line-height:12.65pt"&gt;&lt;span style="font-family:Times New Roman; font-size:12pt"&gt;&amp;#xa0;&lt;/span&gt;&lt;/p&gt;
    &lt;p style="margin:0pt 0pt 0pt 68pt; line-height:115%; font-size:11pt"&gt;&lt;strong&gt;&lt;span style="font-family:Times New Roman; font-size:11pt;"&gt;Biktarvy 50 mg/200 mg/25 mg comprimidos recubiertos con pel&amp;#237;cula&lt;/span&gt;&lt;/strong&gt;&lt;/p&gt;
    &lt;p style="margin:0pt; line-height:0.05pt"&gt;&lt;span style="font-family:Times New Roman; font-size:12pt"&gt;&amp;#xa0;&lt;/span&gt;&lt;/p&gt;
    &lt;p style="margin:0pt; text-align:center; line-height:115%; font-size:11pt"&gt;&lt;span style="font-family:Times New Roman; font-size:11pt"&gt;bictegravir/emtricitabina/tenofovir alafenamida&lt;/span&gt;&lt;/p&gt;
    &lt;p style="margin:0pt; line-height:13.8pt"&gt;&lt;span style="font-family:Times New Roman; font-size:12pt"&gt;&amp;#xa0;&lt;/span&gt;&lt;/p&gt;
    &lt;p style="margin:0pt; text-align:justify; line-height:115%; font-size:12pt"&gt;&lt;span style="font-family:Times New Roman; font-size:12pt"&gt;&amp;#xa0;&lt;/span&gt;&lt;/p&gt;
    &lt;p style="margin:0pt 31.4pt 0pt 1pt; text-align:justify; line-height:115%; font-size:11pt"&gt;&lt;strong&gt;&lt;span style="font-family:Times New Roman; font-size:11pt;"&gt;Lea todo el prospecto detenidamente antes de empezar a tomar este medicamento, porque contiene informaci&amp;#243;n importante para usted.&lt;/span&gt;&lt;/strong&gt;&lt;/p&gt;
    &lt;p style="margin:0pt; text-align:justify; line-height:115%; font-size:12pt"&gt;&lt;span style="font-family:Times New Roman; font-size:12pt"&gt;&amp;#xa0;&lt;/span&gt;&lt;/p&gt;
    &lt;ul type="disc" style="margin:0pt; padding-left:0pt"&gt;
      &lt;li style="margin:0pt 0pt 0pt 9.56pt; text-indent:0pt; text-align:justify; padding-left:19.44pt; font-family:serif; font-size:11pt"&gt;&lt;span style="font-family:Times New Roman; font-size:11pt"&gt;Conserve este prospecto, ya que puede tener que volver a leerlo.&lt;/span&gt;&lt;/li&gt;
      &lt;li style="margin:0pt 0pt 0pt 9.56pt; text-indent:0pt; text-align:justify; padding-left:19.44pt; font-family:serif; font-size:11pt"&gt;&lt;span style="font-family:Times New Roman; font-size:11pt"&gt;Si tiene alguna duda, consulte a su m&amp;#233;dico o farmac&amp;#233;utico.&lt;/span&gt;&lt;/li&gt;
      &lt;li style="margin:0pt 30.4pt 0pt 9.56pt; text-indent:0pt; text-align:justify; padding-left:19.44pt; font-family:serif; font-size:11pt"&gt;&lt;span style="font-family:Times New Roman; font-size:11pt"&gt;Este medicamento se le ha recetado solamente a usted, y no debe d&amp;#225;rselo a otras personas aunque tengan los mismos s&amp;#237;ntomas que usted, ya que puede perjudicarles.&lt;/span&gt;&lt;/li&gt;
      &lt;li style="margin:0pt 22.4pt 0pt 9.56pt; text-indent:0pt; text-align:justify; padding-left:19.44pt; font-family:serif; font-size:11pt"&gt;&lt;span style="font-family:Times New Roman; font-size:11pt"&gt;Si experimenta efectos adversos, consulte a su m&amp;#233;dico o farmac&amp;#233;utico, incluso si se trata de efectos adversos que no aparecen en este prospecto. Ver secci&amp;#243;n 4.&lt;/span&gt;&lt;/li&gt;
    &lt;/ul&gt;
    &lt;p style="margin:0pt; text-align:justify; line-height:115%; font-size:12pt"&gt;&lt;span style="font-family:Times New Roman; font-size:12pt"&gt;&amp;#xa0;&lt;/span&gt;&lt;/p&gt;         &lt;/div&gt;</t>
  </si>
  <si>
    <t>&lt;div xmlns='http://www.w3.org/1999/xhtml'&gt;  &lt;p style="margin:0pt 0pt 0pt 1pt; text-align:justify; line-height:115%; font-size:11pt"&gt;&lt;strong&gt;&lt;span style="font-family:Times New Roman; font-size:11pt;"&gt;Contenido del prospecto&lt;/span&gt;&lt;/strong&gt;&lt;/p&gt;
    &lt;p style="margin:0pt; text-align:justify; line-height:115%; font-size:12pt"&gt;&lt;span style="font-family:Times New Roman; font-size:12pt"&gt;&amp;#xa0;&lt;/span&gt;&lt;/p&gt;
    &lt;ol type="1" style="margin:0pt; padding-left:0pt"&gt;
      &lt;li style="margin:0pt 0pt 0pt 13.25pt; text-indent:0pt; text-align:justify; padding-left:15.1pt; font-family:Times New Roman; font-size:11pt"&gt;&lt;span style="font-family:Times New Roman; font-size:11pt"&gt;Qu&amp;#233; es Biktarvy y para qu&amp;#233; se utiliza&lt;/span&gt;&lt;/li&gt;
      &lt;li style="margin:0pt 0pt 0pt 13.25pt; text-indent:0pt; text-align:justify; padding-left:15.1pt; font-family:Times New Roman; font-size:11pt"&gt;&lt;span style="font-family:Times New Roman; font-size:11pt"&gt;Qu&amp;#233; necesita saber antes de empezar a tomar Biktarvy&lt;/span&gt;&lt;/li&gt;
      &lt;li style="margin:0pt 0pt 0pt 13.25pt; text-indent:0pt; text-align:justify; padding-left:15.1pt; font-family:Times New Roman; font-size:11pt"&gt;&lt;span style="font-family:Times New Roman; font-size:11pt"&gt;C&amp;#243;mo tomar Biktarvy&lt;/span&gt;&lt;/li&gt;
      &lt;li style="margin:0pt 0pt 0pt 13.25pt; text-indent:0pt; text-align:justify; padding-left:15.1pt; font-family:Times New Roman; font-size:11pt"&gt;&lt;span style="font-family:Times New Roman; font-size:11pt"&gt;Posibles efectos adversos&lt;/span&gt;&lt;/li&gt;
      &lt;li style="margin:0pt 0pt 0pt 13.25pt; text-indent:0pt; text-align:justify; padding-left:15.1pt; font-family:Times New Roman; font-size:11pt"&gt;&lt;span style="font-family:Times New Roman; font-size:11pt"&gt;Conservaci&amp;#243;n de Biktarvy&lt;/span&gt;&lt;/li&gt;
      &lt;li style="margin:0pt 0pt 0pt 13.25pt; text-indent:0pt; text-align:justify; padding-left:15.1pt; font-family:Times New Roman; font-size:11pt"&gt;&lt;span style="font-family:Times New Roman; font-size:11pt"&gt;Contenido del envase e informaci&amp;#243;n adicional&lt;/span&gt;&lt;/li&gt;
    &lt;/ol&gt;
    &lt;p style="margin:0pt; text-indent:-28.35pt; text-align:justify; line-height:115%; padding-left:28.35pt; font-size:12pt"&gt;&lt;span style="font-family:Times New Roman; font-size:12pt"&gt;&amp;#xa0;&lt;/span&gt;&lt;/p&gt;
    &lt;p style="margin:0pt; line-height:115%; font-size:11pt"&gt;&lt;span style="font-family:Times New Roman; font-size:11pt"&gt;&amp;#xa0;&lt;/span&gt;&lt;/p&gt;       &lt;/div&gt;</t>
  </si>
  <si>
    <t>&lt;div xmlns='http://www.w3.org/1999/xhtml'&gt;  &lt;p style="margin:0pt; line-height:12.8pt"&gt;&lt;span style="font-family:Times New Roman; font-size:12pt"&gt;&amp;#xa0;&lt;/span&gt;&lt;/p&gt;
    &lt;p style="margin:0pt; text-align:justify; line-height:115%; font-size:11pt"&gt;&lt;span style="font-family:Times New Roman; font-size:11pt"&gt;Biktarvy contiene tres principios activos:&lt;/span&gt;&lt;/p&gt;
    &lt;ul type="disc" style="margin:0pt; padding-left:0pt"&gt;
      &lt;li style="margin:0pt 5.4pt 0pt 9.75pt; text-indent:0pt; text-align:justify; padding-left:19.25pt; font-family:serif; font-size:11pt"&gt;&lt;strong&gt;&lt;span style="font-family:Times New Roman; font-size:11pt;"&gt;bictegravir,&lt;/span&gt;&lt;/strong&gt; &lt;span style="font-family:Times New Roman; font-size:11pt"&gt;un medicamento antirretroviral conocido como inhibidor de la transferencia de las&lt;/span&gt; &lt;span style="font-family:Times New Roman; font-size:11pt"&gt;hebras de la integrasa (INI)&lt;/span&gt;&lt;/li&gt;
      &lt;li style="margin:0pt 7.4pt 0pt 9.75pt; text-indent:0pt; text-align:justify; padding-left:19.25pt; font-family:serif; font-size:11pt"&gt;&lt;strong&gt;&lt;span style="font-family:Times New Roman; font-size:11pt;"&gt;emtricitabina,&lt;/span&gt;&lt;/strong&gt; &lt;span style="font-family:Times New Roman; font-size:11pt"&gt;un medicamento antirretroviral de un tipo conocido como nucle&amp;#243;sido inhibidor&lt;/span&gt; &lt;span style="font-family:Times New Roman; font-size:11pt"&gt;de la transcriptasa inversa (ITIAN)&lt;/span&gt;&lt;/li&gt;
      &lt;li style="margin:0pt 12.4pt 0pt 9.75pt; text-indent:0pt; text-align:justify; padding-left:19.25pt; font-family:serif; font-size:11pt"&gt;&lt;strong&gt;&lt;span style="font-family:Times New Roman; font-size:11pt;"&gt;tenofovir alafenamida,&lt;/span&gt;&lt;/strong&gt; &lt;span style="font-family:Times New Roman; font-size:11pt"&gt;un medicamento antirretroviral de un tipo conocido como nucle&amp;#243;tido&lt;/span&gt; &lt;span style="font-family:Times New Roman; font-size:11pt"&gt;inhibidor de la transcriptasa inversa (ITIANt)&lt;/span&gt;&lt;/li&gt;
    &lt;/ul&gt;
    &lt;p style="margin:0pt; text-align:justify; line-height:115%; font-size:12pt"&gt;&lt;span style="font-family:Times New Roman; font-size:12pt"&gt;&amp;#xa0;&lt;/span&gt;&lt;/p&gt;
    &lt;p style="margin:0pt 75.4pt 0pt 1pt; text-align:justify; line-height:115%; font-size:11pt"&gt;&lt;span style="font-family:Times New Roman; font-size:11pt"&gt;Biktarvy es un comprimido &amp;#250;nico para el tratamiento de la infecci&amp;#243;n por el virus de la inmunodeficiencia humana 1 (VIH-1) en adultos.&lt;/span&gt;&lt;/p&gt;
    &lt;p style="margin:0pt; text-align:justify; line-height:115%; font-size:12pt"&gt;&lt;span style="font-family:Times New Roman; font-size:12pt"&gt;&amp;#xa0;&lt;/span&gt;&lt;/p&gt;
    &lt;p style="margin:0pt 17.4pt 0pt 0pt; text-indent:-1.35pt; text-align:justify; line-height:115%; padding-left:1.35pt; font-size:11pt"&gt;&lt;span style="font-family:Times New Roman; font-size:11pt"&gt;Biktarvy reduce la cantidad de VIH presente en el organismo. Esto mejora el sistema inmunitario y disminuye el riesgo de desarrollar enfermedades asociadas con la infecci&amp;#243;n por el VIH.&lt;/span&gt;&lt;/p&gt;
    &lt;p style="margin:0pt; line-height:115%; font-size:11pt"&gt;&lt;span style="font-family:Times New Roman; font-size:11pt"&gt;&amp;#xa0;&lt;/span&gt;&lt;/p&gt;       &lt;/div&gt;</t>
  </si>
  <si>
    <t>&lt;div xmlns='http://www.w3.org/1999/xhtml'&gt;  &lt;p style="margin:0pt; line-height:0.05pt"&gt;&lt;span style="font-family:Times New Roman; font-size:12pt"&gt;&amp;#xa0;&lt;/span&gt;&lt;/p&gt;
    &lt;p style="margin:0pt 14.4pt 0pt 0pt; line-height:117%; font-size:11pt"&gt;&lt;strong&gt;&lt;span style="font-family:Times New Roman; font-size:11pt;"&gt;No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font-family:serif; font-size:11pt"&gt;&lt;strong&gt;&lt;span style="font-family:Times New Roman; font-size:11pt;"&gt;Si es al&amp;#233;rgico a bictegravir, emtricitabina, tenofovir alafenamida&lt;/span&gt;&lt;/strong&gt; &lt;span style="font-family:Times New Roman; font-size:11pt"&gt;o a alguno de los dem&amp;#225;s&lt;/span&gt; &lt;span style="font-family:Times New Roman; font-size:11pt"&gt;componentes de este medicamento (incluidos en la secci&amp;#243;n 6 de este prospecto).&lt;/span&gt;&lt;/li&gt;
    &lt;/ul&gt;
    &lt;ul type="disc" style="margin:0pt; padding-left:0pt"&gt;
      &lt;li style="margin:0pt 0pt 0pt 8.85pt; text-indent:0pt; text-align:justify; padding-left:19.25pt; font-family:serif; font-size:11pt"&gt;&lt;a name="page2" id="page2"&gt;&lt;/a&gt;&lt;strong&gt;&lt;span style="font-family:Times New Roman; font-size:11pt;"&gt;Si actualmente est&amp;#225; tomando alguno de los siguientes medicamentos:&lt;/span&gt;&lt;/strong&gt;&lt;/li&gt;
      &lt;li style="list-style: none; display: inline"&gt;
        &lt;ul type="circle" style="margin:0pt; padding-left:0pt"&gt;
          &lt;li style="margin:0pt 0pt 0pt 37.01pt; text-indent:0pt; text-align:justify; padding-left:20.09pt;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30.4pt 0pt 37.06pt; text-indent:0pt; text-align:justify; padding-left:20.04pt;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de&lt;/span&gt; &lt;span style="font-family:Times New Roman; font-size:11pt"&gt;plantas utilizado para la depresi&amp;#243;n y la ansiedad, o productos que la contengan.&lt;/span&gt;&lt;/li&gt;
        &lt;/ul&gt;
      &lt;/li&gt;
    &lt;/ul&gt;
    &lt;p style="margin:0pt; text-align:justify; line-height:115%; font-size:10pt"&gt;&lt;span style="font-family:Times New Roman; font-size:10pt"&gt;&amp;#xa0;&lt;/span&gt;&lt;/p&gt;
    &lt;ul type="disc" style="margin:0pt; padding-left:0pt"&gt;
      &lt;li style="margin:0pt 36.4pt 0pt 15.77pt; text-indent:0pt; text-align:justify; padding-left:5.53pt; font-family:serif; font-size:11pt"&gt;&lt;span style="font-family:Times New Roman; font-size:11pt"&gt;Si est&amp;#225; tomando alguno de estos medicamentos,&lt;/span&gt; &lt;strong&gt;&lt;span style="font-family:Times New Roman; font-size:11pt;"&gt;no tome Biktarvy y consulte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font-size:11pt;"&gt;Advertencias y precauciones&lt;/span&gt;&lt;/strong&gt;&lt;/p&gt;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a su m&amp;#233;dico antes de empezar a tomar Biktarvy:&lt;/span&gt;&lt;/strong&gt;&lt;/p&gt;
    &lt;p style="margin:0pt; text-align:justify; line-height:115%; font-size:10pt"&gt;&lt;span style="font-family:Times New Roman; font-size:10pt"&gt;&amp;#xa0;&lt;/span&gt;&lt;/p&gt;
    &lt;ul type="disc" style="margin:0pt; padding-left:0pt"&gt;
      &lt;li style="margin:0pt 4.4pt 0pt 8.85pt; text-indent:0pt; text-align:justify; padding-left:19.25pt; font-family:serif; font-size:11pt"&gt;&lt;strong&gt;&lt;span style="font-family:Times New Roman; font-size:11pt;"&gt;Si tiene problemas hep&amp;#225;ticos o antecedentes de enfermedad hep&amp;#225;tica, incluida la hepatitis.&lt;/span&gt;&lt;/strong&gt; &lt;span style="font-family:Times New Roman; font-size:11pt"&gt;Los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font-family:serif; font-size:11pt"&gt;&lt;strong&gt;&lt;span style="font-family:Times New Roman; font-size:11pt;"&gt;Si tiene hepatitis B.&lt;/span&gt;&lt;/strong&gt; &lt;span style="font-family:Times New Roman; font-size:11pt"&gt;Los problemas hep&amp;#225;ticos pueden empeorar despu&amp;#233;s de dejar de tomar&lt;/span&gt; &lt;span style="font-family:Times New Roman; font-size:11pt"&gt;Biktarvy.&lt;/span&gt;&lt;/li&gt;
    &lt;/ul&gt;
    &lt;ul type="disc" style="margin:0pt; padding-left:0pt"&gt;
      &lt;li style="margin:0pt 18.4pt 0pt 15.77pt; text-indent:0pt; text-align:justify; padding-left:5.53pt; font-family:serif; font-size:11pt"&gt;&lt;span style="font-family:Times New Roman; font-size:11pt"&gt;No deje de tomar Biktarvy si tiene hepatitis B. Hable antes con su m&amp;#233;dico. Puede consultar m&amp;#225;s detalles en la secci&amp;#243;n 3,&lt;/span&gt; &lt;em&gt;&lt;span style="font-family:Times New Roman; font-size:11pt;"&gt;No interrumpa el tratamiento con Biktarvy.&lt;/span&gt;&lt;/em&gt;&lt;/li&gt;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font-size:11pt;"&gt;Mientras est&amp;#233; tomando Biktarvy&lt;/span&gt;&lt;/strong&gt;&lt;/p&gt;
    &lt;p style="margin:0pt; text-align:justify; line-height:115%; font-size:10pt"&gt;&lt;span style="font-family:Times New Roman; font-size:10pt"&gt;&amp;#xa0;&lt;/span&gt;&lt;/p&gt;
    &lt;p style="margin:0pt 0pt 0pt 0.1pt; text-align:justify; line-height:115%; font-size:11pt"&gt;&lt;span style="font-family:Times New Roman; font-size:11pt"&gt;Una vez que empiece a tomar Biktarvy, est&amp;#233; atento a:&lt;/span&gt;&lt;/p&gt;
    &lt;p style="margin:0pt; text-align:justify; line-height:115%; font-size:10pt"&gt;&lt;span style="font-family:Times New Roman; font-size:10pt"&gt;&amp;#xa0;&lt;/span&gt;&lt;/p&gt;
    &lt;ul type="disc" style="margin:0pt; padding-left:0pt"&gt;
      &lt;li style="margin:0pt 0pt 0pt 27pt; text-indent:0pt; text-align:justify; padding-left:1.1pt; font-family:serif; font-size:11pt"&gt;&lt;strong&gt;&lt;span style="font-family:Times New Roman; font-size:11pt;"&gt;Signos de inflamaci&amp;#243;n o infecci&amp;#243;n&lt;/span&gt;&lt;/strong&gt;&lt;/li&gt;
      &lt;li style="margin:0pt 0pt 0pt 27pt; text-indent:0pt; text-align:justify; padding-left:1.1pt; font-family:serif; font-size:11pt"&gt;&lt;strong&gt;&lt;span style="font-family:Times New Roman; font-size:11pt;"&gt;Dolor articular, rigidez o problemas &amp;#243;seos&lt;/span&gt;&lt;/strong&gt;&lt;/li&gt;
    &lt;/ul&gt;
    &lt;p style="margin:0pt; text-align:justify; line-height:115%; font-size:10pt"&gt;&lt;span style="font-family:Times New Roman; font-size:10pt"&gt;&amp;#xa0;&lt;/span&gt;&lt;/p&gt;
    &lt;ul type="disc" style="margin:0pt; padding-left:0pt"&gt;
      &lt;li style="margin:0pt 0.4pt 0pt 14.1pt; text-indent:0.1pt; text-align:justify; font-family:serif; font-size:11pt; list-style-position:inside"&gt;&lt;strong&gt;&lt;span style="font-family:Times New Roman; font-size:11pt;"&gt;Si nota cualquiera de estos s&amp;#237;ntomas, informe a su m&amp;#233;dico inmediatamente.&lt;/span&gt;&lt;/strong&gt; &lt;span style="font-family:Times New Roman; font-size:11pt"&gt;Puede consultar&lt;/span&gt; &lt;span style="font-family:Times New Roman; font-size:11pt"&gt;m&amp;#225;s informaci&amp;#243;n en la secci&amp;#243;n 4,&lt;/span&gt; &lt;em&gt;&lt;span style="font-family:Times New Roman; font-size:11pt;"&gt;Posibles efectos adversos&lt;/span&gt;&lt;/em&gt;&lt;span style="font-family:Times New Roman; font-size:11pt"&gt;.&lt;/span&gt;&lt;/li&gt;
    &lt;/ul&gt;
    &lt;p style="margin:0pt; text-align:justify; line-height:115%; font-size:10pt"&gt;&lt;span style="font-family:Times New Roman; font-size:10pt"&gt;&amp;#xa0;&lt;/span&gt;&lt;/p&gt;
    &lt;p style="margin:0pt 28.4pt 0pt 0.1pt; text-align:justify; line-height:115%; font-size:11pt"&gt;&lt;span style="font-family:Times New Roman; font-size:11pt"&gt;Aunque no se han observado problemas renales con Biktarvy, existe la posibilidad de que pueda experimentar problemas renales si toma Biktarvy durante un periodo de tiempo prolongado.&lt;/span&gt;&lt;/p&gt;
    &lt;p style="margin:0pt; text-align:justify; line-height:115%; font-size:10pt"&gt;&lt;span style="font-family:Times New Roman; font-size:10pt"&gt;&amp;#xa0;&lt;/span&gt;&lt;/p&gt;
    &lt;p style="margin:0pt 0.4pt 0pt 0.1pt; text-align:justify; line-height:115%; font-size:11pt"&gt;&lt;span style="font-family:Times New Roman; font-size:11pt"&gt;Mientras est&amp;#233; tomando este medicamento&lt;/span&gt; &lt;strong&gt;&lt;span style="font-family:Times New Roman; font-size:11pt;"&gt;a&amp;#250;n puede transmitir el VIH a los dem&amp;#225;s,&lt;/span&gt;&lt;/strong&gt; &lt;span style="font-family:Times New Roman; font-size:11pt"&gt;aunque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font-size:11pt;"&gt;Ni&amp;#241;os y adolescentes&lt;/span&gt;&lt;/strong&gt;&lt;/p&gt;
    &lt;p style="margin:0pt; text-align:justify; line-height:115%; font-size:10pt"&gt;&lt;span style="font-family:Times New Roman; font-size:10pt"&gt;&amp;#xa0;&lt;/span&gt;&lt;/p&gt;
    &lt;p style="margin:0pt 17.4pt 0pt 0.1pt; text-align:justify; line-height:115%; font-size:11pt"&gt;&lt;strong&gt;&lt;span style="font-family:Times New Roman; font-size:11pt;"&gt;No administre este medicamento a ni&amp;#241;os y adolescentes menores de 18 a&amp;#241;os de edad.&lt;/span&gt;&lt;/strong&gt; &lt;span style="font-family:Times New Roman; font-size:11pt"&gt;No se ha&lt;/span&gt; &lt;span style="font-family:Times New Roman; font-size:11pt"&gt;estudiado todav&amp;#237;a el uso de Biktarvy en ni&amp;#241;os y adolescentes menores de 18 a&amp;#241;os de edad.&lt;/span&gt;&lt;/p&gt;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font-size:11pt;"&gt;Otros medicamentos y Biktarvy&lt;/span&gt;&lt;/strong&gt;&lt;/p&gt;
    &lt;p style="margin:0pt; text-align:justify; line-height:115%; font-size:10pt"&gt;&lt;span style="font-family:Times New Roman; font-size:10pt"&gt;&amp;#xa0;&lt;/span&gt;&lt;/p&gt;
    &lt;p style="margin:0pt 9.4pt 0pt 0.1pt; text-indent:0.05pt; text-align:justify; line-height:115%; font-size:11pt"&gt;&lt;strong&gt;&lt;span style="font-family:Times New Roman; font-size:11pt;"&gt;Informe a su m&amp;#233;dico o farmac&amp;#233;utico si est&amp;#225; tomando, ha tomado recientemente o pudiera tener que tomar cualquier otro medicamento.&lt;/span&gt;&lt;/strong&gt; &lt;span style="font-family:Times New Roman; font-size:11pt"&gt;Biktarvy puede interaccionar con otros medicamentos.&lt;/span&gt; &lt;span style="font-family:Times New Roman; font-size:11pt"&gt;Como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style="font-family:Times New Roman; font-size:10pt"&gt;&amp;#xa0;&lt;/span&gt;&lt;/p&gt;
    &lt;p style="margin:0pt 0pt 0pt 0.1pt; text-align:justify; line-height:115%; font-size:11pt"&gt;&lt;a name="page3" id="page3"&gt;&lt;/a&gt;&lt;strong&gt;&lt;span style="font-family:Times New Roman; font-size:11pt;"&gt;Medicamentos que nunca se deben tomar con Biktarvy:&lt;/span&gt;&lt;/strong&gt;&lt;/p&gt;
    &lt;p style="margin:0pt; text-align:justify; line-height:115%; font-size:10pt"&gt;&lt;span style="font-family:Times New Roman; font-size:10pt"&gt;&amp;#xa0;&lt;/span&gt;&lt;/p&gt;
    &lt;ul type="disc" style="margin:0pt; padding-left:0pt"&gt;
      &lt;li style="margin:0pt 0pt 0pt 8.85pt; text-indent:0pt; text-align:justify; padding-left:19.25pt; font-family:serif; font-size:11pt"&gt;&lt;strong&gt;&lt;span style="font-family:Times New Roman; font-size:11pt;"&gt;rifampicina&lt;/span&gt;&lt;/strong&gt; &lt;span style="font-family:Times New Roman; font-size:11pt"&gt;utilizada para tratar algunas infecciones bacterianas como la tuberculosis&lt;/span&gt;&lt;/li&gt;
      &lt;li style="margin:0pt 27pt 0pt 8.85pt; text-indent:0pt; text-align:justify; padding-left:19.25pt; font-family:serif; font-size:11pt"&gt;&lt;strong&gt;&lt;span style="font-family:Times New Roman; font-size:11pt;"&gt;hierba de San Juan&lt;/span&gt;&lt;/strong&gt; &lt;span style="font-family:Times New Roman; font-size:11pt"&gt;(&lt;/span&gt;&lt;em&gt;&lt;span style="font-family:Times New Roman; font-size:11pt;"&gt;Hypericum perforatum&lt;/span&gt;&lt;/em&gt;&lt;span style="font-family:Times New Roman; font-size:11pt"&gt;, hip&amp;#233;rico), un medicamento a base de plantas&lt;/span&gt; &lt;span style="font-family:Times New Roman; font-size:11pt"&gt;utilizado para la depresi&amp;#243;n y la ansiedad, o productos que lo contengan&lt;/span&gt;&lt;strong&gt;&lt;span style="font-family:Times New Roman; font-size:11pt;"&gt;.&lt;/span&gt;&lt;/strong&gt;&lt;/li&gt;
    &lt;/ul&gt;
    &lt;p style="margin:0pt; text-align:justify; line-height:115%; font-size:10pt"&gt;&lt;span style="font-family:Times New Roman; font-size:10pt"&gt;&amp;#xa0;&lt;/span&gt;&lt;/p&gt;
    &lt;ul type="disc" style="margin:0pt; padding-left:0pt"&gt;
      &lt;li style="margin:0pt 40pt 0pt 14.1pt; text-indent:0pt; text-align:justify; font-family:serif; font-size:11pt"&gt;&lt;span style="font-family:Times New Roman; font-size:11pt"&gt;Si est&amp;#225; tomando alguno de estos medicamentos,&lt;/span&gt; &lt;strong&gt;&lt;span style="font-family:Times New Roman; font-size:11pt;"&gt;no tome Biktarvy e informe a su m&amp;#233;dico&lt;/span&gt;&lt;/strong&gt; &lt;strong&gt;&lt;span style="font-family:Times New Roman; font-size:11pt;"&gt;inmediatamente.&lt;/span&gt;&lt;/strong&gt;&lt;/li&gt;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font-size:11pt;"&gt;Consulte con su m&amp;#233;dico si est&amp;#225; tomando:&lt;/span&gt;&lt;/strong&gt;&lt;/p&gt;
    &lt;p style="margin:0pt; text-align:justify; line-height:115%; font-size:11pt"&gt;&lt;span style="font-family:Times New Roman; font-size:11pt"&gt;&amp;#xa0;&lt;/span&gt;&lt;/p&gt;
    &lt;ul type="disc" style="margin:0pt; padding-left:0pt"&gt;
      &lt;li style="margin:0pt 0pt 0pt 8.85pt; text-indent:0pt; text-align:justify; padding-left:19.25pt; font-family:serif; font-size:11pt"&gt;&lt;strong&gt;&lt;span style="font-family:Times New Roman; font-size:11pt;"&gt;medicamentos utilizados para tratar el VIH y/o la hepatitis B&lt;/span&gt;&lt;/strong&gt; &lt;span style="font-family:Times New Roman; font-size:11pt"&gt;que contengan:&lt;/span&gt;&lt;/li&gt;
      &lt;li style="list-style: none; display: inline"&gt;
        &lt;ul type="circle" style="margin:0pt; padding-left:0pt"&gt;
          &lt;li style="margin:0pt 53pt 0pt 37.06pt; text-indent:0pt; text-align:justify; padding-left:17.04pt; font-family:serif; font-size:11pt"&gt;&lt;span style="font-family:Times New Roman; font-size:11pt"&gt;adefovir dipivoxil, atazanavir, bictegravir, emtricitabina, lamivudina, tenofovir alafenamida o tenofovir disoproxilo&lt;/span&gt;&lt;/li&gt;
        &lt;/ul&gt;
      &lt;/li&gt;
      &lt;li style="margin:0pt 0pt 0pt 8.85pt; text-indent:0pt; text-align:justify; padding-left:19.25pt; font-family:serif; font-size:11pt"&gt;&lt;strong&gt;&lt;span style="font-family:Times New Roman; font-size:11pt;"&gt;antibi&amp;#243;ticos, utilizados para tratar las infecciones bacterianas&lt;/span&gt;&lt;/strong&gt;&lt;span style="font-family:Times New Roman; font-size:11pt"&gt;, que contengan:&lt;/span&gt;&lt;/li&gt;
      &lt;li style="list-style: none; display: inline"&gt;
        &lt;div type="square" style="margin: 0pt; margin-left: 2em; padding-left: 0pt"&gt;
          &lt;ul type="square" style="margin:0pt; padding-left:0pt"&gt;
            &lt;li style="margin:0pt 0pt 0pt 44.66pt; text-indent:0pt; text-align:justify; padding-left:9.44pt; font-family:serif; font-size:11pt"&gt;&lt;span style="font-family:Times New Roman; font-size:11pt"&gt;azitromicina, claritromicina, rifabutina o rifapentina&lt;/span&gt;&lt;/li&gt;
          &lt;/ul&gt;
        &lt;/div&gt;
      &lt;/li&gt;
      &lt;li style="margin:0pt 0pt 0pt 8.85pt; text-indent:0pt; text-align:justify; padding-left:19.25pt; font-family:serif; font-size:11pt"&gt;&lt;strong&gt;&lt;span style="font-family:Times New Roman; font-size:11pt;"&gt;antiepil&amp;#233;pticos,&lt;/span&gt;&lt;/strong&gt; &lt;span style="font-family:Times New Roman; font-size:11pt"&gt;utilizados para tratar la epilepsia, que contengan:&lt;/span&gt;&lt;/li&gt;
      &lt;li style="list-style: none; display: inline"&gt;
        &lt;ul type="circle" style="margin:0pt; padding-left:0pt"&gt;
          &lt;li style="margin:0pt 0pt 0pt 37.06pt; text-indent:0pt; text-align:justify; padding-left:17.04pt; font-family:serif; font-size:11pt"&gt;&lt;span style="font-family:Times New Roman; font-size:11pt"&gt;carbamazepina, oxcarbazepina, fenobarbital o fenito&amp;#237;na&lt;/span&gt;&lt;/li&gt;
        &lt;/ul&gt;
      &lt;/li&gt;
      &lt;li style="margin:0pt 22pt 0pt 8.85pt; text-indent:0pt; text-align:justify; padding-left:19.25pt; font-family:serif; font-size:11pt"&gt;&lt;strong&gt;&lt;span style="font-family:Times New Roman; font-size:11pt;"&gt;inmunosupresores,&lt;/span&gt;&lt;/strong&gt; &lt;span style="font-family:Times New Roman; font-size:11pt"&gt;utilizados para controlar la respuesta inmunitaria del organismo tras un&lt;/span&gt; &lt;span style="font-family:Times New Roman; font-size:11pt"&gt;trasplante, que contengan ciclosporina&lt;/span&gt;&lt;/li&gt;
      &lt;li style="margin:0pt 0pt 0pt 8.85pt; text-indent:0pt; text-align:justify; padding-left:19.25pt; font-family:serif; font-size:11pt"&gt;&lt;strong&gt;&lt;span style="font-family:Times New Roman; font-size:11pt;"&gt;medicamentos para la curaci&amp;#243;n de &amp;#250;lceras&lt;/span&gt;&lt;/strong&gt; &lt;span style="font-family:Times New Roman; font-size:11pt"&gt;que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font-family:serif; font-size:11pt"&gt;&lt;strong&gt;&lt;span style="font-family:Times New Roman; font-size:11pt;"&gt;Informe a su m&amp;#233;dico si est&amp;#225; tomando alguno de estos medicamentos.&lt;/span&gt;&lt;/strong&gt; &lt;span style="font-family:Times New Roman; font-size:11pt"&gt;No interrumpa su&lt;/span&gt; &lt;span style="font-family:Times New Roman; font-size:11pt"&gt;tratamiento sin consultar con su m&amp;#233;dico.&lt;/span&gt;&lt;/li&gt;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font-size:11pt;"&gt;Consulte a su m&amp;#233;dico o farmac&amp;#233;utico si est&amp;#225; tomando:&lt;/span&gt;&lt;/strong&gt;&lt;/p&gt;
    &lt;ul type="disc" style="margin:0pt; padding-left:0pt"&gt;
      &lt;li style="margin:0pt 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8.85pt; text-indent:0pt; text-align:justify; padding-left:19.25pt; font-family:serif; font-size:11pt"&gt;&lt;strong&gt;&lt;span style="font-family:Times New Roman; font-size:11pt;"&gt;suplementos de minerales&lt;/span&gt;&lt;/strong&gt; &lt;span style="font-family:Times New Roman; font-size:11pt"&gt;o&lt;/span&gt; &lt;strong&gt;&lt;span style="font-family:Times New Roman; font-size:11pt;"&gt;de vitaminas,&lt;/span&gt;&lt;/strong&gt; &lt;span style="font-family:Times New Roman; font-size:11pt"&gt;que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font-family:serif; font-size:11pt"&gt;&lt;strong&gt;&lt;span style="font-family:Times New Roman; font-size:11pt;"&gt;Consulte a su m&amp;#233;dico o farmac&amp;#233;utico antes de tomar Biktarvy&lt;/span&gt;&lt;/strong&gt; &lt;span style="font-family:Times New Roman; font-size:11pt"&gt;si est&amp;#225; tomando alguno de estos&lt;/span&gt; &lt;span style="font-family:Times New Roman; font-size:11pt"&gt;medicamentos.&lt;/span&gt;&lt;/li&gt;
      &lt;/ul&gt;
    &lt;/div&gt;
    &lt;p style="margin:0pt 3pt 0pt 14.1pt; text-align:justify; line-height:115%; font-size:11pt"&gt;&lt;strong&gt;&lt;span style="font-family:Times New Roman; font-size:11pt;"&gt;Anti&amp;#225;cidos y suplementos de magnesio:&lt;/span&gt;&lt;/strong&gt; &lt;span style="font-family:Times New Roman; font-size:11pt"&gt;tendr&amp;#225; que tomar Biktarvy al menos 2 horas&lt;/span&gt; &lt;strong&gt;&lt;span style="font-family:Times New Roman; font-size:11pt;"&gt;antes&lt;/span&gt;&lt;/strong&gt; &lt;span style="font-family:Times New Roman; font-size:11pt"&gt;de&lt;/span&gt; &lt;span style="font-family:Times New Roman; font-size:11pt"&gt;tomar los anti&amp;#225;cidos o suplementos que contengan aluminio y/o magnesio. O puede tomar Biktarvy junto con alimentos al menos 2 horas&lt;/span&gt; &lt;strong&gt;&lt;span style="font-family:Times New Roman; font-size:11pt;"&gt;despu&amp;#233;s&lt;/span&gt;&lt;/strong&gt; &lt;span style="font-family:Times New Roman; font-size:11pt"&gt;de la toma del anti&amp;#225;cido o suplemento que contenga aluminio y/o magnesio.&lt;/span&gt;&lt;/p&gt;
    &lt;p style="margin:0pt 51pt 0pt 14.1pt; text-align:justify; line-height:115%; font-size:11pt"&gt;&lt;strong&gt;&lt;span style="font-family:Times New Roman; font-size:11pt;"&gt;Suplementos de hierro:&lt;/span&gt;&lt;/strong&gt; &lt;span style="font-family:Times New Roman; font-size:11pt"&gt;tendr&amp;#225; que tomar Biktarvy al menos 2 horas&lt;/span&gt; &lt;strong&gt;&lt;span style="font-family:Times New Roman; font-size:11pt;"&gt;antes&lt;/span&gt;&lt;/strong&gt; &lt;span style="font-family:Times New Roman; font-size:11pt"&gt;de tomar los&lt;/span&gt; &lt;span style="font-family:Times New Roman; font-size:11pt"&gt;suplementos de hierro o puede tomarlos todos juntos con alimentos.&lt;/span&gt;&lt;/p&gt;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font-size:11pt;"&gt;Embarazo y lactancia&lt;/span&gt;&lt;/strong&gt;&lt;/p&gt;
    &lt;ul type="disc" style="margin:0pt; padding-left:0pt"&gt;
      &lt;li style="margin:0pt 0pt 0pt 8.85pt; text-indent:0pt; text-align:justify; padding-left:19.25pt; font-family:serif; font-size:11pt"&gt;&lt;span style="font-family:Times New Roman; font-size:11pt"&gt;Si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font-family:serif; font-size:11pt"&gt;&lt;span style="font-family:Times New Roman; font-size:11pt"&gt;Informe a su m&amp;#233;dico inmediatamente si se queda embarazada y pregunte sobre los posibles beneficios y riesgos de su tratamiento antirretroviral para usted y para su hijo.&lt;/span&gt;&lt;/li&gt;
    &lt;/ul&gt;
    &lt;p style="margin:0pt; text-align:justify; line-height:115%; font-size:11pt"&gt;&lt;span style="font-family:Times New Roman; font-size:11pt"&gt;&amp;#xa0;&lt;/span&gt;&lt;/p&gt;
    &lt;p style="margin:0pt 5pt 0pt 0.1pt; text-align:justify; line-height:115%; font-size:11pt"&gt;&lt;span style="font-family:Times New Roman; font-size:11pt"&gt;Si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style="font-family:Times New Roman; font-size:11pt"&gt;&amp;#xa0;&lt;/span&gt;&lt;/p&gt;
    &lt;p style="margin:0pt 10pt 0pt 0.1pt; text-align:justify; line-height:115%; font-size:11pt"&gt;&lt;strong&gt;&lt;span style="font-family:Times New Roman; font-size:11pt;"&gt;No d&amp;#233; el pecho a su hijo durante el tratamiento con Biktarvy.&lt;/span&gt;&lt;/strong&gt; &lt;span style="font-family:Times New Roman; font-size:11pt"&gt;Esto se debe a que algunos de los&lt;/span&gt; &lt;span style="font-family:Times New Roman; font-size:11pt"&gt;principios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style="font-family:Times New Roman; font-size:10pt"&gt;&amp;#xa0;&lt;/span&gt;&lt;/p&gt;
    &lt;p style="margin:0pt 0pt 0pt 0.1pt; text-align:justify; line-height:115%; font-size:11pt"&gt;&lt;a name="page4" id="page4"&gt;&lt;/a&gt;&lt;strong&gt;&lt;span style="font-family:Times New Roman; font-size:11pt;"&gt;Conducci&amp;#243;n y uso de m&amp;#225;quinas&lt;/span&gt;&lt;/strong&gt;&lt;/p&gt;
    &lt;p style="margin:0pt; text-align:justify; line-height:115%; font-size:10pt"&gt;&lt;span style="font-family:Times New Roman; font-size:10pt"&gt;&amp;#xa0;&lt;/span&gt;&lt;/p&gt;
    &lt;p style="margin:0pt 26.4pt 0pt 0.1pt; text-align:justify; line-height:115%; font-size:11pt"&gt;&lt;span style="font-family:Times New Roman; font-size:11pt"&gt;Biktarvy puede causar mareo. Si nota mareo durante el tratamiento con Biktarvy, no conduzca ni maneje herramientas o m&amp;#225;quinas.&lt;/span&gt;&lt;/p&gt;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font-size:11pt;"&gt;Biktarvy contiene sodio&lt;/span&gt;&lt;/strong&gt;&lt;/p&gt;
    &lt;p style="margin:0pt; text-align:justify; line-height:115%; font-size:10pt"&gt;&lt;span style="font-family:Times New Roman; font-size:10pt"&gt;&amp;#xa0;&lt;/span&gt;&lt;/p&gt;
    &lt;p style="margin:0pt 60.4pt 0pt 0.1pt; text-align:justify; line-height:115%; font-size:11pt"&gt;&lt;span style="font-family:Times New Roman; font-size:11pt"&gt;Este medicamento contiene menos de 1 mmol de sodio (23 mg) por comprimido; esto es, esencialmente &amp;#8220;exento de sodio&amp;#8221;.&lt;/span&gt;&lt;/p&gt;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</si>
  <si>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font-size:11pt"&gt;Siga exactamente las instrucciones de administraci&amp;#243;n de este medicamento indicadas por su m&amp;#233;dico.&lt;/span&gt;&lt;/p&gt;
    &lt;p style="margin:0pt 0pt 0pt 0.1pt; text-align:justify; line-height:115%; font-size:11pt"&gt;&lt;span style="font-family:Times New Roman; font-size:11pt"&gt;En caso de duda, consulte de nuevo a su m&amp;#233;dico o farmac&amp;#233;utico.&lt;/span&gt;&lt;/p&gt;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font-size:11pt;"&gt;La dosis recomendada es:&lt;/span&gt;&lt;/strong&gt;&lt;/p&gt;
    &lt;p style="margin:0pt; text-align:justify; line-height:115%; font-size:11pt"&gt;&lt;span style="font-family:Times New Roman; font-size:11pt"&gt;&amp;#xa0;&lt;/span&gt;&lt;/p&gt;
    &lt;p style="margin:0pt 224.4pt 0pt 0.1pt; text-align:justify; line-height:115%; font-size:11pt"&gt;&lt;strong&gt;&lt;span style="font-family:Times New Roman; font-size:11pt;"&gt;Adultos:&lt;/span&gt;&lt;/strong&gt; &lt;span style="font-family:Times New Roman; font-size:11pt"&gt;un comprimido al d&amp;#237;a, con o sin alimentos&lt;/span&gt;&lt;/p&gt;
    &lt;p style="margin:0pt 224.4pt 0pt 0.1pt; text-align:justify; line-height:115%; font-size:11pt"&gt;&lt;span style="font-family:Times New Roman; font-size:11pt"&gt;No mastique, triture ni divida el comprimido.&lt;/span&gt;&lt;/p&gt;
    &lt;p style="margin:0pt 224.4pt 0pt 0.1pt; text-align:justify; line-height:115%; font-size:11pt"&gt;&lt;span style="font-family:Times New Roman; font-size:11pt"&gt;&amp;#xa0;&lt;/span&gt;&lt;/p&gt;
    &lt;ul type="disc" style="margin:0pt; padding-left:0pt"&gt;
      &lt;li style="margin:0pt 0pt 0pt 14.1pt; text-indent:0pt; text-align:justify; font-family:serif; font-size:11pt"&gt;&lt;strong&gt;&lt;span style="font-family:Times New Roman; font-size:11pt;"&gt;Consulte a su m&amp;#233;dico o farmac&amp;#233;utico si est&amp;#225; tomando:&lt;/span&gt;&lt;/strong&gt;&lt;/li&gt;
    &lt;/ul&gt;
    &lt;ul type="disc" style="margin:0pt; padding-left:0pt"&gt;
      &lt;li style="margin:0pt 22.4pt 0pt 8.85pt; text-indent:0pt; text-align:justify; padding-left:19.25pt; font-family:serif; font-size:11pt"&gt;&lt;strong&gt;&lt;span style="font-family:Times New Roman; font-size:11pt;"&gt;anti&amp;#225;cidos&lt;/span&gt;&lt;/strong&gt; &lt;span style="font-family:Times New Roman; font-size:11pt"&gt;para tratar &amp;#250;lceras estomacales, acidez estomacal o reflujo &amp;#225;cido, que contengan&lt;/span&gt; &lt;span style="font-family:Times New Roman; font-size:11pt"&gt;hidr&amp;#243;xido de aluminio y/o de magnesio&lt;/span&gt;&lt;/li&gt;
      &lt;li style="margin:0pt 0pt 0pt 8.9pt; text-indent:0pt; text-align:justify; padding-left:19.2pt; font-family:serif; font-size:11pt"&gt;&lt;strong&gt;&lt;span style="font-family:Times New Roman; font-size:11pt;"&gt;suplementos de minerales&lt;/span&gt;&lt;/strong&gt; &lt;span style="font-family:Times New Roman; font-size:11pt"&gt;o&lt;/span&gt; &lt;strong&gt;&lt;span style="font-family:Times New Roman; font-size:11pt;"&gt;vitaminas&lt;/span&gt;&lt;/strong&gt; &lt;span style="font-family:Times New Roman; font-size:11pt"&gt;que contengan magnesio o hierro&lt;/span&gt;&lt;/li&gt;
    &lt;/ul&gt;
    &lt;ul type="disc" style="margin:0pt; padding-left:0pt"&gt;
      &lt;li style="margin:0pt 0pt 0pt 14.1pt; text-indent:0pt; text-align:justify; font-family:serif; font-size:11pt"&gt;&lt;strong&gt;&lt;span style="font-family:Times New Roman; font-size:11pt;"&gt;Vea la secci&amp;#243;n 2 para m&amp;#225;s informaci&amp;#243;n&lt;/span&gt;&lt;/strong&gt; &lt;span style="font-family:Times New Roman; font-size:11pt"&gt;sobre c&amp;#243;mo tomar estos medicamentos con Biktarvy.&lt;/span&gt;&lt;/li&gt;
    &lt;/ul&gt;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toma m&amp;#225;s Biktarvy del que debe&lt;/span&gt;&lt;/strong&gt;&lt;/p&gt;
    &lt;p style="margin:0pt; text-align:justify; line-height:115%; font-size:11pt"&gt;&lt;span style="font-family:Times New Roman; font-size:11pt"&gt;&amp;#xa0;&lt;/span&gt;&lt;/p&gt;
    &lt;p style="margin:0pt 0.4pt 0pt 0.1pt; text-align:justify; line-height:115%; font-size:11pt"&gt;&lt;span style="font-family:Times New Roman; font-size:11pt"&gt;Si toma m&amp;#225;s cantidad de la dosis recomendada de Biktarvy puede correr mayor riesgo de experimentar posibles efectos adversos con este medicamento (ver secci&amp;#243;n 4,&lt;/span&gt; &lt;em&gt;&lt;span style="font-family:Times New Roman; font-size:11pt;"&gt;Posibles efectos adversos&lt;/span&gt;&lt;/em&gt;&lt;span style="font-family:Times New Roman; font-size:11pt"&gt;).&lt;/span&gt;&lt;/p&gt;
    &lt;p style="margin:0pt; text-align:justify; line-height:115%; font-size:11pt"&gt;&lt;span style="font-family:Times New Roman; font-size:11pt"&gt;&amp;#xa0;&lt;/span&gt;&lt;/p&gt;
    &lt;p style="margin:0pt 6.4pt 0pt 0.1pt; text-align:justify; line-height:115%; font-size:11pt"&gt;&lt;span style="font-family:Times New Roman; font-size:11pt"&gt;Consulte inmediatamente a su m&amp;#233;dico o acuda al servicio de urgencias m&amp;#225;s cercano. Lleve consigo el frasco de comprimidos para que pueda describir f&amp;#225;cilmente qu&amp;#233; ha tomado.&lt;/span&gt;&lt;/p&gt;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font-size:11pt;"&gt;Si olvid&amp;#243; tomar Biktarvy&lt;/span&gt;&lt;/strong&gt;&lt;/p&gt;
    &lt;p style="margin:0pt; text-align:justify; line-height:115%; font-size:11pt"&gt;&lt;span style="font-family:Times New Roman; font-size:11pt"&gt;&amp;#xa0;&lt;/span&gt;&lt;/p&gt;
    &lt;p style="margin:0pt 0pt 0pt 0.1pt; text-align:justify; line-height:115%; font-size:11pt"&gt;&lt;span style="font-family:Times New Roman; font-size:11pt"&gt;Es importante que no olvide una dosis de Biktarvy.&lt;/span&gt;&lt;/p&gt;
    &lt;p style="margin:0pt; text-align:justify; line-height:115%; font-size:11pt"&gt;&lt;span style="font-family:Times New Roman; font-size:11pt"&gt;&amp;#xa0;&lt;/span&gt;&lt;/p&gt;
    &lt;p style="margin:0pt 0pt 0pt 0.1pt; text-align:justify; line-height:115%; font-size:11pt"&gt;&lt;span style="font-family:Times New Roman; font-size:11pt"&gt;Si olvida una dosis:&lt;/span&gt;&lt;/p&gt;
    &lt;ul type="disc" style="margin:0pt; padding-left:0pt"&gt;
      &lt;li style="margin:0pt 1.4pt 0pt 8.85pt; text-indent:0pt; text-align:justify; padding-left:19.25pt; font-family:serif; font-size:11pt"&gt;&lt;strong&gt;&lt;span style="font-family:Times New Roman; font-size:11pt;"&gt;Si se da cuenta en las 18 horas&lt;/span&gt;&lt;/strong&gt; &lt;span style="font-family:Times New Roman; font-size:11pt"&gt;posteriores a la hora a la que normalmente toma Biktarvy, debe&lt;/span&gt; &lt;span style="font-family:Times New Roman; font-size:11pt"&gt;tomar el comprimido tan pronto como sea posible. Luego tome la dosis siguiente de la forma habitual.&lt;/span&gt;&lt;/li&gt;
      &lt;li style="margin:0pt 2.4pt 0pt 8.85pt; text-indent:0pt; text-align:justify; padding-left:19.25pt; font-family:serif; font-size:11pt"&gt;&lt;strong&gt;&lt;span style="font-family:Times New Roman; font-size:11pt;"&gt;Si se da cuenta despu&amp;#233;s de 18 horas o m&amp;#225;s&lt;/span&gt;&lt;/strong&gt; &lt;span style="font-family:Times New Roman; font-size:11pt"&gt;de la hora a la que normalmente toma Biktarvy, no&lt;/span&gt; &lt;span style="font-family:Times New Roman; font-size:11pt"&gt;tome la dosis olvidada. Espere y tome la siguiente dosis a la hora habitual.&lt;/span&gt;&lt;/li&gt;
    &lt;/ul&gt;
    &lt;p style="margin:0pt; text-align:justify; line-height:115%; font-size:11pt"&gt;&lt;span style="font-family:Times New Roman; font-size:11pt"&gt;&amp;#xa0;&lt;/span&gt;&lt;/p&gt;
    &lt;p style="margin:0pt 22.4pt 0pt 0.1pt; text-align:justify; line-height:115%; font-size:11pt"&gt;&lt;strong&gt;&lt;span style="font-family:Times New Roman; font-size:11pt;"&gt;Si vomita&lt;/span&gt;&lt;/strong&gt; &lt;span style="font-family:Times New Roman; font-size:11pt"&gt;antes de que transcurra 1 hora tras haber tomado Biktarvy, tome otro comprimido. Si&lt;/span&gt; &lt;span style="font-family:Times New Roman; font-size:11pt"&gt;vomita transcurrida 1 hora de haber tomado Biktarvy, no necesita tomar otro comprimido hasta el momento de la hora habitual.&lt;/span&gt;&lt;/p&gt;
    &lt;p style="margin:0pt; text-align:justify; line-height:115%; font-size:11pt"&gt;&lt;span style="font-family:Times New Roman; font-size:11pt"&gt;&amp;#xa0;&lt;/span&gt;&lt;/p&gt;
    &lt;p style="margin:0pt 0pt 0pt 0.1pt; text-align:justify; line-height:115%; font-size:11pt"&gt;&lt;strong&gt;&lt;span style="font-family:Times New Roman; font-size:11pt;"&gt;No interrumpa el tratamiento con Biktarvy&lt;/span&gt;&lt;/strong&gt;&lt;/p&gt;
    &lt;p style="margin:0pt; text-align:justify; line-height:115%; font-size:11pt"&gt;&lt;span style="font-family:Times New Roman; font-size:11pt"&gt;&amp;#xa0;&lt;/span&gt;&lt;/p&gt;
    &lt;p style="margin:0pt 5.4pt 0pt 0.1pt; text-align:justify; line-height:115%; font-size:11pt"&gt;&lt;strong&gt;&lt;span style="font-family:Times New Roman; font-size:11pt;"&gt;No interrumpa el tratamiento con Biktarvy sin hablar antes con su m&amp;#233;dico.&lt;/span&gt;&lt;/strong&gt; &lt;span style="font-family:Times New Roman; font-size:11pt"&gt;Interrumpir Biktarvy&lt;/span&gt; &lt;span style="font-family:Times New Roman; font-size:11pt"&gt;puede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style="font-family:Times New Roman; font-size:11pt"&gt;&amp;#xa0;&lt;/span&gt;&lt;/p&gt;
    &lt;p style="margin:0pt 2.4pt 0pt 0.1pt; text-align:justify; line-height:115%; font-size:11pt"&gt;&lt;a name="page5" id="page5"&gt;&lt;/a&gt;&lt;strong&gt;&lt;span style="font-family:Times New Roman; font-size:11pt;"&gt;Cuando vea que le queda poca cantidad de Biktarvy,&lt;/span&gt;&lt;/strong&gt; &lt;span style="font-family:Times New Roman; font-size:11pt"&gt;acuda a su m&amp;#233;dico o farmac&amp;#233;utico para que le&lt;/span&gt; &lt;span style="font-family:Times New Roman; font-size:11pt"&gt;proporcione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style="font-family:Times New Roman; font-size:11pt"&gt;&amp;#xa0;&lt;/span&gt;&lt;/p&gt;
    &lt;p style="margin:0pt 2.4pt 0pt 0.1pt; text-align:justify; line-height:115%; font-size:11pt"&gt;&lt;strong&gt;&lt;span style="font-family:Times New Roman; font-size:11pt;"&gt;Si tiene infecci&amp;#243;n por VIH y hepatitis B&lt;/span&gt;&lt;/strong&gt; &lt;span style="font-family:Times New Roman; font-size:11pt"&gt;es especialmente importante no suspender su tratamiento&lt;/span&gt; &lt;span style="font-family:Times New Roman; font-size:11pt"&gt;con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style="font-family:Times New Roman; font-size:11pt"&gt;&amp;#xa0;&lt;/span&gt;&lt;/p&gt;
    &lt;ul type="disc" style="margin:0pt; padding-left:0pt"&gt;
      &lt;li style="margin:0pt 13.4pt 0pt 14.1pt; text-indent:0pt; text-align:justify; font-family:serif; font-size:11pt"&gt;&lt;strong&gt;&lt;span style="font-family:Times New Roman; font-size:11pt;"&gt;Hable con su m&amp;#233;dico inmediatamente&lt;/span&gt;&lt;/strong&gt; &lt;span style="font-family:Times New Roman; font-size:11pt"&gt;acerca de s&amp;#237;ntomas nuevos o inusuales tras suspender su&lt;/span&gt; &lt;span style="font-family:Times New Roman; font-size:11pt"&gt;tratamiento, particularmente s&amp;#237;ntomas que asocie con la infecci&amp;#243;n por el virus de la hepatitis B.&lt;/span&gt;&lt;/li&gt;
    &lt;/ul&gt;
    &lt;p style="margin:0pt; text-align:justify; line-height:115%; font-size:11pt"&gt;&lt;span style="font-family:Times New Roman; font-size:11pt"&gt;&amp;#xa0;&lt;/span&gt;&lt;/p&gt;
    &lt;p style="margin:0pt 0pt 0pt 0.1pt; text-align:justify; line-height:115%; font-size:11pt"&gt;&lt;span style="font-family:Times New Roman; font-size:11pt"&gt;Si tiene cualquier otra duda sobre el uso de este medicamento, pregunte a su m&amp;#233;dico o farmac&amp;#233;utico.&lt;/span&gt;&lt;/p&gt;
    &lt;p style="margin:0pt; line-height:115%; font-size:11pt"&gt;&lt;span style="font-family:Times New Roman; font-size:11pt"&gt;&amp;#xa0;&lt;/span&gt;&lt;/p&gt;         &lt;/div&gt;</t>
  </si>
  <si>
    <t>&lt;div xmlns='http://www.w3.org/1999/xhtml'&gt;  &lt;p style="margin:0pt; line-height:12.75pt"&gt;&lt;span style="font-family:Times New Roman; font-size:10pt"&gt;&amp;#xa0;&lt;/span&gt;&lt;/p&gt;
    &lt;p style="margin:0pt 9.4pt 0pt 0.1pt; text-align:justify; line-height:115%; font-size:11pt"&gt;&lt;span style="font-family:Times New Roman; font-size:11pt"&gt;Al igual que todos los medicamentos, este medicamento puede producir efectos adversos, aunque no todas las personas los sufran.&lt;/span&gt;&lt;/p&gt;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font-size:11pt;"&gt;Posibles efectos adversos: informe a un m&amp;#233;dico inmediatamente&lt;/span&gt;&lt;/strong&gt;&lt;/p&gt;
    &lt;p style="margin:0pt; text-align:justify; line-height:115%; font-size:10pt"&gt;&lt;span style="font-family:Times New Roman; font-size:10pt"&gt;&amp;#xa0;&lt;/span&gt;&lt;/p&gt;
    &lt;ul type="disc" style="margin:0pt; padding-left:0pt"&gt;
      &lt;li style="margin:0pt 5.4pt 0pt 8.85pt; text-indent:0pt; text-align:justify; padding-left:19.25pt; font-family:serif; font-size:11pt"&gt;&lt;strong&gt;&lt;span style="font-family:Times New Roman; font-size:11pt;"&gt;Cualquier signo de inflamaci&amp;#243;n o de infecci&amp;#243;n.&lt;/span&gt;&lt;/strong&gt; &lt;span style="font-family:Times New Roman; font-size:11pt"&gt;En algunos pacientes con infecci&amp;#243;n avanzada&lt;/span&gt; &lt;span style="font-family:Times New Roman; font-size:11pt"&gt;por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font-family:serif; font-size:11pt"&gt;&lt;span style="font-family:Times New Roman; font-size:11pt"&gt;Se pueden producir tambi&amp;#233;n&lt;/span&gt; &lt;strong&gt;&lt;span style="font-family:Times New Roman; font-size:11pt;"&gt;trastornos autoinmunitarios,&lt;/span&gt;&lt;/strong&gt; &lt;span style="font-family:Times New Roman; font-size:11pt"&gt;en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font-family:serif; font-size:11pt"&gt;&lt;span style="font-family:Times New Roman; font-size:11pt"&gt;debilidad muscular&lt;/span&gt;&lt;/li&gt;
        &lt;li style="margin:0pt 0pt 0pt 37.01pt; text-indent:0pt; text-align:justify; padding-left:20.09pt; font-family:serif; font-size:11pt"&gt;&lt;span style="font-family:Times New Roman; font-size:11pt"&gt;debilidad que se inicia en las manos y los pies y se desplaza hacia el tronco&lt;/span&gt;&lt;/li&gt;
        &lt;li style="margin:0pt 0pt 0pt 37.01pt; text-indent:0pt; text-align:justify; padding-left:20.09pt; font-family:serif; font-size:11pt"&gt;&lt;span style="font-family:Times New Roman; font-size:11pt"&gt;palpitaciones, temblor o hiperactividad&lt;/span&gt;&lt;/li&gt;
      &lt;/ul&gt;
    &lt;/div&gt;
    &lt;p style="margin:0pt; text-align:justify; line-height:115%; font-size:10pt"&gt;&lt;span style="font-family:Times New Roman; font-size:10pt"&gt;&amp;#xa0;&lt;/span&gt;&lt;/p&gt;
    &lt;ul type="disc" style="margin:0pt; padding-left:0pt"&gt;
      &lt;li style="margin:0pt 5.4pt 0pt 14.1pt; text-indent:0pt; text-align:justify; font-family:serif; font-size:11pt"&gt;&lt;strong&gt;&lt;span style="font-family:Times New Roman; font-size:11pt;"&gt;Si nota cualquiera de estos s&amp;#237;ntomas o cualquier s&amp;#237;ntoma de inflamaci&amp;#243;n o infecci&amp;#243;n, informe a su m&amp;#233;dico inmediatamente.&lt;/span&gt;&lt;/strong&gt;&lt;/li&gt;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frecuentes&lt;/span&gt;&lt;/strong&gt;&lt;/p&gt;
    &lt;p style="margin:0pt 0pt 0pt 0.1pt; text-align:justify; line-height:115%; font-size:11pt"&gt;&lt;em&gt;&lt;span style="font-family:Times New Roman; font-size:11pt;"&gt;(pueden afectar hasta 1 de cada 10 personas)&lt;/span&gt;&lt;/em&gt;&lt;/p&gt;
    &lt;ul type="disc" style="margin:0pt; padding-left:0pt"&gt;
      &lt;li style="margin:0pt 0pt 0pt 8.85pt; text-indent:0pt; text-align:justify; padding-left:19.25pt; font-family:serif; font-size:11pt"&gt;&lt;span style="font-family:Times New Roman; font-size:11pt"&gt;depresi&amp;#243;n&lt;/span&gt;&lt;/li&gt;
      &lt;li style="margin:0pt 0pt 0pt 8.85pt; text-indent:0pt; text-align:justify; padding-left:19.25pt; font-family:serif; font-size:11pt"&gt;&lt;span style="font-family:Times New Roman; font-size:11pt"&gt;sue&amp;#241;os anormales&lt;/span&gt;&lt;/li&gt;
      &lt;li style="margin:0pt 0pt 0pt 8.85pt; text-indent:0pt; text-align:justify; padding-left:19.25pt; font-family:serif; font-size:11pt"&gt;&lt;span style="font-family:Times New Roman; font-size:11pt"&gt;dolor de cabeza&lt;/span&gt;&lt;/li&gt;
      &lt;li style="margin:0pt 0pt 0pt 8.85pt; text-indent:0pt; text-align:justify; padding-left:19.25pt; font-family:serif; font-size:11pt"&gt;&lt;span style="font-family:Times New Roman; font-size:11pt"&gt;mareo&lt;/span&gt;&lt;/li&gt;
      &lt;li style="margin:0pt 0pt 0pt 8.9pt; text-indent:0pt; text-align:justify; padding-left:19.2pt; font-family:serif; font-size:11pt"&gt;&lt;span style="font-family:Times New Roman; font-size:11pt"&gt;diarrea&lt;/span&gt;&lt;/li&gt;
      &lt;li style="margin:0pt 0pt 0pt 8.9pt; text-indent:0pt; text-align:justify; padding-left:19.2pt; font-family:serif; font-size:11pt"&gt;&lt;span style="font-family:Times New Roman; font-size:11pt"&gt;ganas de vomitar (&lt;/span&gt;&lt;em&gt;&lt;span style="font-family:Times New Roman; font-size:11pt;"&gt;n&amp;#225;useas&lt;/span&gt;&lt;/em&gt;&lt;span style="font-family:Times New Roman; font-size:11pt"&gt;)&lt;/span&gt;&lt;/li&gt;
      &lt;li style="margin:0pt 0pt 0pt 8.9pt; text-indent:0pt; text-align:justify; padding-left:19.2pt; font-family:serif; font-size:11pt"&gt;&lt;span style="font-family:Times New Roman; font-size:11pt"&gt;cansancio (&lt;/span&gt;&lt;em&gt;&lt;span style="font-family:Times New Roman; font-size:11pt;"&gt;fatiga&lt;/span&gt;&lt;/em&gt;&lt;span style="font-family:Times New Roman; font-size:11pt"&gt;)&lt;/span&gt;&lt;/li&gt;
    &lt;/ul&gt;
    &lt;p style="margin:0pt; text-align:justify; line-height:115%; font-size:10pt"&gt;&lt;span style="font-family:Times New Roman; font-size:10pt"&gt;&amp;#xa0;&lt;/span&gt;&lt;/p&gt;
    &lt;p style="margin:0pt 0pt 0pt 0.1pt; text-align:justify; line-height:115%; font-size:11pt"&gt;&lt;strong&gt;&lt;span style="font-family:Times New Roman; font-size:11pt;"&gt;Efectos adversos poco frecuentes&lt;/span&gt;&lt;/strong&gt;&lt;/p&gt;
    &lt;p style="margin:0pt 0pt 0pt 0.1pt; text-align:justify; line-height:115%; font-size:11pt"&gt;&lt;span style="font-family:Times New Roman; font-size:11pt"&gt;(&lt;/span&gt;&lt;em&gt;&lt;span style="font-family:Times New Roman; font-size:11pt;"&gt;pueden afectar hasta 1 de cada 100 personas&lt;/span&gt;&lt;/em&gt;&lt;span style="font-family:Times New Roman; font-size:11pt"&gt;)&lt;/span&gt;&lt;/p&gt;
    &lt;ul type="disc" style="margin:0pt; padding-left:0pt"&gt;
      &lt;li style="margin:0pt 0pt 0pt 8.9pt; text-indent:0pt; text-align:justify; padding-left:19.2pt; font-family:serif; font-size:11pt"&gt;&lt;span style="font-family:Times New Roman; font-size:11pt"&gt;anemia&lt;/span&gt;&lt;/li&gt;
    &lt;/ul&gt;
    &lt;ul type="disc" style="margin:0pt; padding-left:0pt"&gt;
      &lt;li style="margin:0pt 0pt 0pt 8.85pt; text-indent:0pt; padding-left:19.25pt; font-family:serif; font-size:11pt"&gt;&lt;a name="page6" id="page6"&gt;&lt;/a&gt;&lt;span style="font-family:Times New Roman; font-size:11pt"&gt;v&amp;#243;mitos&lt;/span&gt;&lt;/li&gt;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de est&amp;#243;mago&lt;/span&gt;&lt;/li&gt;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font-size:11pt"&gt;problemas digestivos que generan molestias despu&amp;#233;s de las comidas (&lt;/span&gt;&lt;em&gt;&lt;span style="font-family:Times New Roman; font-size:11pt;"&gt;dispepsia&lt;/span&gt;&lt;/em&gt;&lt;span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font-size:11pt"&gt;gases (&lt;/span&gt;&lt;em&gt;&lt;span style="font-family:Times New Roman; font-size:11pt;"&gt;flatulencia&lt;/span&gt;&lt;/em&gt;&lt;span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font-size:11pt"&gt;hinchaz&amp;#243;n de la cara, labios, lengua o garganta (&lt;/span&gt;&lt;em&gt;&lt;span style="font-family:Times New Roman; font-size:11pt;"&gt;angioedema&lt;/span&gt;&lt;/em&gt;&lt;span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font-size:11pt"&gt;picaz&amp;#243;n (&lt;/span&gt;&lt;em&gt;&lt;span style="font-family:Times New Roman; font-size:11pt;"&gt;prurito&lt;/span&gt;&lt;/em&gt;&lt;span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font-size:11pt"&gt;erupci&amp;#243;n&lt;/span&gt;&lt;/li&gt;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font-size:11pt"&gt;habones (&lt;/span&gt;&lt;em&gt;&lt;span style="font-family:Times New Roman; font-size:11pt;"&gt;urticaria&lt;/span&gt;&lt;/em&gt;&lt;span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font-size:11pt"&gt;dolor en las articulaciones (&lt;/span&gt;&lt;em&gt;&lt;span style="font-family:Times New Roman; font-size:11pt;"&gt;artralgia&lt;/span&gt;&lt;/em&gt;&lt;span style="font-family:Times New Roman; font-size:11pt"&gt;)&lt;/span&gt;&lt;/li&gt;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font-size:11pt"&gt;comportamiento suicida&lt;/span&gt;&lt;/li&gt;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font-size:11pt"&gt;ansiedad&lt;/span&gt;&lt;/li&gt;
    &lt;/ul&gt;
    &lt;p style="margin:0pt; line-height:0.7pt"&gt;&lt;span style="font-family:Arial; font-size:11pt"&gt;&amp;#xa0;&lt;/span&gt;&lt;/p&gt;
    &lt;ul type="disc" style="margin:0pt; padding-left:0pt"&gt;
      &lt;li style="margin:0pt 0pt 0pt 8.9pt; text-indent:0pt; padding-left:19.2pt; font-family:serif; font-size:11pt"&gt;&lt;span style="font-family:Times New Roman; font-size:11pt"&gt;trastornos del sue&amp;#241;o&lt;/span&gt;&lt;/li&gt;
    &lt;/ul&gt;
    &lt;p style="margin:0pt; text-align:justify; line-height:115%; font-size:10pt"&gt;&lt;span style="font-family:Times New Roman; font-size:10pt"&gt;&amp;#xa0;&lt;/span&gt;&lt;/p&gt;
    &lt;p style="margin:0pt 0pt 0pt 0.1pt; text-align:justify; line-height:115%; font-size:11pt"&gt;&lt;em&gt;&lt;span style="font-family:Times New Roman; font-size:11pt;"&gt;Los an&amp;#225;lisis de sangre tambi&amp;#233;n pueden mostrar:&lt;/span&gt;&lt;/em&gt;&lt;/p&gt;
    &lt;ul type="disc" style="margin:0pt; padding-left:0pt"&gt;
      &lt;li style="margin:0pt 0pt 0pt 65pt; text-indent:-65pt; text-align:justify; font-family:serif; font-size:11pt; list-style-position:inside"&gt;&lt;span style="font:7.0pt Times New Roman"&gt;&amp;#xa0;&amp;#xa0;&amp;#xa0;&amp;#xa0;&amp;#xa0;&amp;#xa0;&amp;#xa0;&amp;#xa0;&amp;#xa0;&amp;#xa0;&amp;#xa0;&amp;#xa0;&lt;/span&gt; &lt;span style="font-family:Times New Roman; font-size:11pt"&gt;Concentraciones m&amp;#225;s altas de sustancias llamadas bilirrubina y/o creatinina s&amp;#233;rica en la sangre&lt;/span&gt;&lt;/li&gt;
    &lt;/ul&gt;
    &lt;p style="margin:0pt; text-align:justify; line-height:115%; font-size:10pt"&gt;&lt;span style="font-family:Times New Roman; font-size:10pt"&gt;&amp;#xa0;&lt;/span&gt;&lt;/p&gt;
    &lt;ul type="disc" style="margin:0pt; padding-left:0pt"&gt;
      &lt;li style="margin:0pt 28.4pt 0pt 65pt; text-indent:-65pt; text-align:justify; font-family:serif; font-size:11pt; list-style-position:inside"&gt;&lt;span style="font:7.0pt Times New Roman"&gt;&amp;#xa0;&amp;#xa0;&amp;#xa0;&amp;#xa0;&amp;#xa0;&amp;#xa0;&amp;#xa0;&amp;#xa0;&lt;/span&gt; &lt;strong&gt;&lt;span style="font-family:Times New Roman; font-size:11pt;"&gt;Si considera que alguno de los efectos adversos que sufre es grave, informe a su m&amp;#233;dico.&lt;/span&gt;&lt;/strong&gt;&lt;/li&gt;
    &lt;/ul&gt;
    &lt;p style="margin:0pt 28.4pt 0pt 0pt; text-align:justify; line-height:115%; font-size:11pt"&gt;&lt;strong&gt;&lt;span style="font-family:Times New Roman; font-size:11pt;"&gt;Otros efectos que se pueden observar durante el tratamiento contra el VIH&lt;/span&gt;&lt;/strong&gt;&lt;/p&gt;
    &lt;p style="margin:0pt; text-align:justify; line-height:115%; font-size:10pt"&gt;&lt;span style="font-family:Times New Roman; font-size:10pt"&gt;&amp;#xa0;&lt;/span&gt;&lt;/p&gt;
    &lt;p style="margin:0pt 11.4pt 0pt 0.1pt; text-align:justify; line-height:115%; font-size:11pt"&gt;&lt;span style="font-family:Times New Roman; font-size:11pt"&gt;La frecuencia de los siguientes efectos adversos se considera no conocida (la frecuencia no se puede estimar a partir de los datos disponibles).&lt;/span&gt;&lt;/p&gt;
    &lt;p style="margin:0pt; text-align:justify; line-height:115%; font-size:10pt"&gt;&lt;span style="font-family:Times New Roman; font-size:10pt"&gt;&amp;#xa0;&lt;/span&gt;&lt;/p&gt;
    &lt;ul type="disc" style="margin:0pt; padding-left:0pt"&gt;
      &lt;li style="margin:0pt 2.4pt 0pt 8.85pt; text-indent:0pt; text-align:justify; padding-left:19.25pt; font-family:serif; font-size:11pt"&gt;&lt;strong&gt;&lt;span style="font-family:Times New Roman; font-size:11pt;"&gt;Problemas &amp;#243;seos.&lt;/span&gt;&lt;/strong&gt; &lt;span style="font-family:Times New Roman; font-size:11pt"&gt;Algunos pacientes tratados con medicamentos antirretrovirales combinados&lt;/span&gt; &lt;span style="font-family:Times New Roman; font-size:11pt"&gt;como Biktarvy pueden desarrollar una enfermedad de los huesos llamada&lt;/span&gt; &lt;em&gt;&lt;span style="font-family:Times New Roman; font-size:11pt;"&gt;osteonecrosis&lt;/span&gt;&lt;/em&gt; &lt;span style="font-family:Times New Roman; font-size:11pt"&gt;(muerte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font-family:serif; font-size:11pt"&gt;&lt;span style="font-family:Times New Roman; font-size:11pt"&gt;rigidez articular&lt;/span&gt;&lt;/li&gt;
          &lt;li style="margin:0pt 0pt 0pt 36.96pt; text-indent:0pt; text-align:justify; padding-left:20.14pt; font-family:serif; font-size:11pt"&gt;&lt;span style="font-family:Times New Roman; font-size:11pt"&gt;molestias y dolores articulares (especialmente de la cadera, la rodilla y el hombro)&lt;/span&gt;&lt;/li&gt;
          &lt;li style="margin:0pt 0pt 0pt 37.01pt; text-indent:0pt; text-align:justify; padding-left:20.09pt; font-family:serif; font-size:11pt"&gt;&lt;span style="font-family:Times New Roman; font-size:11pt"&gt;dificultad para moverse&lt;/span&gt;&lt;/li&gt;
        &lt;/ul&gt;
      &lt;/li&gt;
    &lt;/ul&gt;
    &lt;p style="margin:0pt; text-align:justify; line-height:115%; font-size:10pt"&gt;&lt;span style="font-family:Times New Roman; font-size:10pt"&gt;&amp;#xa0;&lt;/span&gt;&lt;/p&gt;
    &lt;ul type="disc" style="margin:0pt; padding-left:0pt"&gt;
      &lt;li style="margin:0pt 0pt 0pt 14.1pt; text-indent:0pt; text-align:justify; font-family:serif; font-size:11pt"&gt;&lt;strong&gt;&lt;span style="font-family:Times New Roman; font-size:11pt;"&gt;Si nota cualquiera de estos s&amp;#237;ntomas, informe a su m&amp;#233;dico.&lt;/span&gt;&lt;/strong&gt;&lt;/li&gt;
    &lt;/ul&gt;
    &lt;p style="margin:0pt; text-align:justify; line-height:115%; font-size:10pt"&gt;&lt;span style="font-family:Times New Roman; font-size:10pt"&gt;&amp;#xa0;&lt;/span&gt;&lt;/p&gt;
    &lt;p style="margin:0pt 12.4pt 0pt 0.1pt; text-align:justify; line-height:115%; font-size:11pt"&gt;&lt;span style="font-family:Times New Roman; font-size:11pt"&gt;Durante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style="font-family:Times New Roman; font-size:10pt"&gt;&amp;#xa0;&lt;/span&gt;&lt;/p&gt;
    &lt;p style="margin:0pt 0pt 0pt 0.1pt; text-align:justify; line-height:115%; font-size:11pt"&gt;&lt;strong&gt;&lt;span style="font-family:Times New Roman; font-size:11pt;"&gt;Comunicaci&amp;#243;n de efectos adversos&lt;/span&gt;&lt;/strong&gt;&lt;/p&gt;
    &lt;p style="margin:0pt; text-align:justify; line-height:115%; font-size:10pt"&gt;&lt;span style="font-family:Times New Roman; font-size:10pt"&gt;&amp;#xa0;&lt;/span&gt;&lt;/p&gt;
    &lt;p style="margin:0pt 17.4pt 0pt 0.1pt; text-align:justify; line-height:115%; font-size:11pt"&gt;&lt;span style="font-family:Times New Roman; font-size:11pt"&gt;Si experimenta cualquier tipo de efecto adverso, consulte a su m&amp;#233;dico o farmac&amp;#233;utico, incluso si se trata de posibles efectos adversos que no aparecen en este prospecto. Tambi&amp;#233;n puede comunicarlos directamente&lt;/span&gt; &lt;span style="font-family:Times New Roman; font-size:11pt; background-color:#c0c0c0"&gt;a trav&amp;#233;s del sistema nacional de notificaci&amp;#243;n incluido en el&lt;/span&gt; &lt;a href="http://www.ema.europa.eu/docs/en_GB/document_library/Template_or_form/2013/03/WC500139752.doc"&gt;&lt;span style="font-family:Times New Roman; font-size:11pt; background-color:#c0c0c0"&gt;Ap&amp;#233;ndice V.&lt;/span&gt;&lt;/a&gt; &lt;span style="font-family:Times New Roman; font-size:11pt"&gt;Mediante la comunicaci&amp;#243;n de efectos adversos usted puede contribuir a proporcionar m&amp;#225;s informaci&amp;#243;n sobre la seguridad de este medicamento.&lt;/span&gt;&lt;/p&gt;
    &lt;p style="margin:0pt 17.4pt 0pt 0.1pt; text-align:justify; line-height:104%; font-size:11pt"&gt;&lt;span style="font-family:Times New Roman; font-size:11pt"&gt;&amp;#xa0;&lt;/span&gt;&lt;/p&gt;
    &lt;p style="margin:0pt; line-height:115%; font-size:11pt"&gt;&lt;span style="font-family:Times New Roman; font-size:11pt"&gt;&amp;#xa0;&lt;/span&gt;&lt;/p&gt;         &lt;/div&gt;</t>
  </si>
  <si>
    <t>&lt;div xmlns='http://www.w3.org/1999/xhtml'&gt;  &lt;p style="margin:0pt 0pt 0pt 0.1pt; text-align:justify; line-height:115%; font-size:11pt"&gt;&lt;span style="font-family:Times New Roman; font-size:11pt"&gt;Mantener este medicamento fuera de la vista y del alcance de los ni&amp;#241;os.&lt;/span&gt;&lt;/p&gt;
    &lt;p style="margin:0pt; text-align:justify; line-height:115%; font-size:10pt"&gt;&lt;span style="font-family:Times New Roman; font-size:10pt"&gt;&amp;#xa0;&lt;/span&gt;&lt;/p&gt;
    &lt;p style="margin:0pt 17.4pt 0pt 0.1pt; text-align:justify; line-height:115%; font-size:11pt"&gt;&lt;span style="font-family:Times New Roman; font-size:11pt"&gt;No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style="font-family:Times New Roman; font-size:10pt"&gt;&amp;#xa0;&lt;/span&gt;&lt;/p&gt;
    &lt;p style="margin:0pt 14.4pt 0pt 0.1pt; text-align:justify; line-height:115%; font-size:11pt"&gt;&lt;span style="font-family:Times New Roman; font-size:11pt"&gt;Conservar en el embalaje original para protegerlo de la humedad. Mantener el frasco perfectamente cerrado. No utilizar si falta el sello del frasco o est&amp;#225; roto.&lt;/span&gt;&lt;/p&gt;
    &lt;p style="margin:0pt; text-align:justify; line-height:115%; font-size:10pt"&gt;&lt;span style="font-family:Times New Roman; font-size:10pt"&gt;&amp;#xa0;&lt;/span&gt;&lt;/p&gt;
    &lt;p style="margin:0pt 5.4pt 0pt 0.1pt; text-align:justify; line-height:115%; font-size:11pt"&gt;&lt;a name="page7" id="page7"&gt;&lt;/a&gt;&lt;span style="font-family:Times New Roman; font-size:11pt"&gt;Los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style="font-family:Times New Roman; font-size:11pt"&gt;&amp;#xa0;&lt;/span&gt;&lt;/p&gt;         &lt;/div&gt;</t>
  </si>
  <si>
    <t>&lt;p&gt;Tag altid Karvea nøjagtigt efter lægen anvisning. Er du i tvivl, så spørg lægen eller på apoteket. &lt;/p&gt;
&lt;p&gt;Sådan tages tabletterne 
Karvea skal tages gennem munden. Tabletterne skal synkes med en tilstrækkelig mængde væske (for 
eksempel 1 glas vand). Du kan tage Karvea med eller uden mad. Prøv at tage medicinen på ca. samme 
tidspunkt hver dag. Det er vigtigt, at du fortsætter med at tage Karvea, indtil lægen siger du kan 
stoppe. &lt;/p&gt;
&lt;ul&gt;
&lt;li&gt;
&lt;p&gt;Patienter med højt blodtryk 
Den sædvanlige dosis er 150 mg 1 gang dagligt (to tabletter dagligt). Dosis kan senere øges til 
300 mg 1 gang dagligt (fire tabletter dagligt) afhængig af blodtryksmålingerne. &lt;/p&gt;
&lt;/li&gt;
&lt;li&gt;
&lt;p&gt;Patienter med højt blodtryk og type 2 diabetes med nyresygom 
Hos patienter med højt blodtryk og type 2 diabetes er 300 mg 1 gang dagligt (fire tabletter 
dagligt) den foretrukne vedligeholdelsesdosis til behandling af ledsagende nyresygdom. &lt;/p&gt;
&lt;/li&gt;
&lt;/ul&gt;
&lt;p&gt;Lægen kan anbefale en lavere dosis, specielt til patienter, som bliver behandlet med hæmodialyse 
eller til ældre patienter over 75 år. &lt;/p&gt;
&lt;p&gt;Den maksimale blodtryksnedsættende virkning skal være nået 4-6 uger efter behandlingsstart. &lt;/p&gt;
&lt;p&gt;Børn og unge må ikke få Karvea&lt;br /&gt;
Karvea må ikke gives til børn under 18 år. Hvis et barn sluger en eller flere tabletter, skal du straks 
kontakte lægen. &lt;/p&gt;
&lt;p&gt;Hvis du har taget for mange Karvea 
Hvis du ved et uheld har taget for mange tabletter, skal du omgående kontakte lægen. &lt;/p&gt;
&lt;p&gt;Hvis du har glemt at tage Karvea 
Hvis du har glemt at tage en dosis, skal du blot tage den næste til sædvanlig tid. Tag ikke dobbeltdosis 
som erstatning for den glemte dosis. &lt;/p&gt;
&lt;p&gt;Spørg lægen eller apotekspersonalet, hvis der er noget, du er i tvivl om.  &lt;/p&gt;</t>
  </si>
  <si>
    <t>&lt;p&gt;Opbevar lægemidlet utilgængeligt for børn. &lt;/p&gt;
&lt;p&gt;Brug ikke lægemidlet efter den udløbsdato, der står på æsken og blisterpakningen efter Exp. 
Udløbsdatoen er den sidste dag i den nævnte måned. &lt;/p&gt;
&lt;p&gt;Må ikke opbevares ved temperaturer over 30°C. &lt;/p&gt;
&lt;p&gt;Spørg på apoteket, hvordan du skal bortskaffe medicinrester. Af hensyn til miljøet må du ikke smide 
medicinrester i afløbet, toilettet eller skraldespanden. &lt;/p&gt;</t>
  </si>
  <si>
    <t>&lt;p&gt;B. INDLÆGSSEDDEL &lt;/p&gt;
&lt;p&gt;Indlægsseddel: Information til brugeren 
Karvea 75 mg tabletter 
irbesartan &lt;/p&gt;
&lt;p&gt;Læs denne indlægsseddel grundigt, inden du begynder at tage dette lægemiddel, da den 
indeholder vigtige oplysninger. 
- Gem indlægssedlen. Du kan få brug for at læse den igen. 
- Spørg lægen eller apotekspersonalet, hvis der er mere, du vil vide. 
- Lægen har ordineret Karvea til dig personligt. Lad derfor være med at give medicinen til andre. 
Det kan være skadeligt for andre, selvom de har de samme symptomer, som du har. 
- Kontakt lægen eller apotekspersonalet, hvis en bivirkning bliver værre, eller du får bivirkninger, 
som ikke er nævnt her. Se punkt 4.&lt;br /&gt;
Se den nyeste indlægsseddel på www.indlaegsseddel.dk. &lt;/p&gt;</t>
  </si>
  <si>
    <t>&lt;p&gt;Oversigt over indlægssedlen: 
1. Virkning og anvendelse 
2. Det skal du vide, før du begynder at tage Karvea 
3. Sådan skal du tage Karvea 
4. Bivirkninger 
5. Opbevaring 
6. Pakningsstørrelser og yderligere oplysninger &lt;/p&gt;</t>
  </si>
  <si>
    <t>&lt;p&gt;Karvea indeholder: &lt;/p&gt;
&lt;ul&gt;
&lt;li&gt;Aktivt stof: irbesartan. Hver Karvea-tablet 75 mg indeholder 75 mg irbesartan. &lt;/li&gt;
&lt;li&gt;Øvrige indholdsstoffer: lactosemonohydrat, mikrokrystallinsk cellulose, croscarmellosenatrium, 
magnesiumstearat, kolloid silica, prægelatineret majsstivelse, poloaxamer 188.&lt;br /&gt;
Se punkt 2 ”Aprovel indeholder lactose”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&lt;/p&gt;
&lt;p&gt;Sanofi Winthrop Industrie 
82 avenue Raspail 
94250 Gentilly 
Frankrig &lt;/p&gt;
&lt;p&gt;Fremstiller: &lt;/p&gt;
&lt;p&gt;SANOFI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t>
  </si>
  <si>
    <t>&lt;p&gt;Karvea tilhører en medicingruppe, der kaldes angiotensin-II receptorantagonister. Angiotensin-II er et 
stof, der produceres i kroppen, og som binder sig til receptorer i blodårerne og får dem til at trække sig 
sammen. Dette medfører, at blodtrykket øges. Karvea forebygger at angiotensin-II binder sig til disse 
receptorer. Derved afslappes blodårerne, og blodtrykket falder. Karvea mindsker faldende 
nyrefunktion hos patienter med forhøjet blodtryk og type 2 diabetes (sukkersyge). &lt;/p&gt;
&lt;p&gt;Karvea anvendes til voksne patienter &lt;/p&gt;
&lt;ul&gt;
&lt;li&gt;
&lt;p&gt;til at behandle forhøjet blodtryk (hypertension) &lt;/p&gt;
&lt;/li&gt;
&lt;li&gt;
&lt;p&gt;til at beskytte nyrerne hos patienter med for højt blodtryk, type 2 diabetes og blodprøver, der viser 
nedsat nyrefunktion. &lt;/p&gt;
&lt;/li&gt;
&lt;/ul&gt;</t>
  </si>
  <si>
    <t>&lt;p&gt;Tag ikke Karvea: &lt;/p&gt;
&lt;ul&gt;
&lt;li&gt;
&lt;p&gt;hvis du er overfølsom (allergisk) over for irbesartan eller et af de øvrige indholdsstoffer i 
Karvea (angivet i punkt 6). &lt;/p&gt;
&lt;/li&gt;
&lt;li&gt;
&lt;p&gt;hvis du er længere end 3 måneder henne i din graviditet. (Det er også bedre at lade være med 
at tage Karvea i begyndelsen af graviditeten – se afsnittet om graviditet) &lt;/p&gt;
&lt;/li&gt;
&lt;li&gt;
&lt;p&gt;hvis du har diabetes eller nedsat nyrefunktion, og du bliver behandlet med et lægemiddel, 
der sænker blodtrykket, som indeholder aliskiren  &lt;/p&gt;
&lt;/li&gt;
&lt;/ul&gt;
&lt;p&gt;Advarsler og forsigtighedsregler 
Kontakt lægen, før du tager Karvea, hvis noget af det følgende gælder for dig: &lt;/p&gt;
&lt;ul&gt;
&lt;li&gt;
&lt;p&gt;hvis du får hyppig opkastning eller diarré &lt;/p&gt;
&lt;/li&gt;
&lt;li&gt;
&lt;p&gt;hvis du lider af nyreproblemer &lt;/p&gt;
&lt;/li&gt;
&lt;li&gt;
&lt;p&gt;hvis du lider af hjerteproblemer &lt;/p&gt;
&lt;/li&gt;
&lt;li&gt;
&lt;p&gt;hvis du får Karvea for diabetisk nyresygdom. I dette tilfælde kan lægen tage regelmæssige 
blodprøver med særlig henblik på at måle kaliumniveauet i blodet, hvis nyrefunktionen er 
nedsat &lt;/p&gt;
&lt;/li&gt;
&lt;li&gt;
&lt;p&gt;hvis du udvikler lavt blodsukkerniveau (symptomerne kan inkludere svedtendens, svaghed, 
sult, svimmelhed, skælven, hovedpine, rødmen eller bleghed, følelsesløshed, hurtige og 
hamrende hjerteslag), især hvis du er i behandling for diabetes &lt;/p&gt;
&lt;/li&gt;
&lt;li&gt;
&lt;p&gt;hvis du skal opereres eller bedøves &lt;/p&gt;
&lt;/li&gt;
&lt;li&gt;
&lt;p&gt;hvis du tager en af følgende lægemidler, der anvendes til at behandle forhøjet blodtryk: * en ACE-hæmmer (f.eks. enalapril, lisinopril, remipril) især hvis du har 
nyreproblemer, der skyldes diabetes. * Aliskiren. &lt;/p&gt;
&lt;/li&gt;
&lt;/ul&gt;
&lt;p&gt;Din læge vil måske regelmæssigt kontrollere din nyrefunktion, dit blodtryk og mængden af 
elektrolytter (f.eks. kalium) i dit blod.  &lt;/p&gt;
&lt;p&gt;Se også information under ”Tag ikke Karvea”. &lt;/p&gt;
&lt;p&gt;Du skal fortælle det til din læge, hvis du tror du er gravid eller planlægger at blive gravid. Karvea bør 
ikke bruges tidligt i graviditeten og du må ikke tage Karvea, hvis du er længere end 3 måneder henne i 
din graviditet, da det kan skade dit barn alvorligt, hvis det bruges i den periode (se afsnittet om 
graviditet). &lt;/p&gt;
&lt;p&gt;Børn og unge&lt;br /&gt;
Dette lægemiddel bør ikke anvendes til børn og unge, da sikkerhed og virkning ikke er blevet 
fuldstændig klarlagt. &lt;/p&gt;
&lt;p&gt;Brug af anden medicin sammen med Karvea 
Fortæl det altid til lægen eller apotekspersonalet, hvis du tager anden medicin eller har gjort det for 
nylig.  &lt;/p&gt;
&lt;p&gt;Din læge kan blive nødt til at ændre din dosis og/eller tage andre forholdsregler: 
Hvis du tager en ACE-hæmmer eller aliskiren (se også information under ”Tag ikke Karvea” og 
”Advarsler og forsigtighedsregler”).  &lt;/p&gt;
&lt;p&gt;Det kan være nødvendigt at tage blodprøver, hvis du tager: &lt;/p&gt;
&lt;ul&gt;
&lt;li&gt;
&lt;p&gt;kaliumtilskud &lt;/p&gt;
&lt;/li&gt;
&lt;li&gt;
&lt;p&gt;salterstatninger, der indeholder kalium &lt;/p&gt;
&lt;/li&gt;
&lt;li&gt;
&lt;p&gt;kaliumsparende medicin (som visse vanddrivende lægemidler) &lt;/p&gt;
&lt;/li&gt;
&lt;li&gt;
&lt;p&gt;medicin, der indeholder lithium &lt;/p&gt;
&lt;/li&gt;
&lt;li&gt;
&lt;p&gt;repaglinid (medicin, der anvendes til at sænke blodsukkerniveauet). &lt;/p&gt;
&lt;/li&gt;
&lt;/ul&gt;
&lt;p&gt;Hvis du tager en bestemt slags smertestillende medicin, der kaldes non-steroide anti-inflammatoriske 
lægemidler, kan virkningen af irbesartan nedsættes. &lt;/p&gt;
&lt;p&gt;Brug af Karvea sammen med mad og drikke 
Karvea kan tages med og uden mad. &lt;/p&gt;
&lt;p&gt;Graviditet og amning 
Graviditet 
Hvis du er gravid eller ammer, har mistanke om, at du er gravid, eller planlægger at blive gravid, skal 
du spørge din læge til råds, før du tager Karvea.&lt;br /&gt;
Din læge vil normalt anbefale, at du stopper med at tage Karvea, inden du bliver gravid, eller så snart 
du ved, at du er gravid, og anbefale, at du tager anden medicin i stedet for Karvea. Karvea frarådes 
tidligt i graviditeten, og du må ikke tage det, hvis du er længere end 3 måneder henne i graviditeten, da 
det kan skade dit barn alvorligt, hvis du tager det efter tredje måned af graviditeten. &lt;/p&gt;
&lt;p&gt;Amning 
Fortæl det til lægen, hvis du ammer eller skal til at amme. Karvea anbefales ikke til ammende mødre, 
og lægen vil sædvanligvis vælge en anden behandling til dig, hvis du ønsker at amme dit barn, især 
hvis dit barn er nyfødt eller født for tidligt. &lt;/p&gt;
&lt;p&gt;Trafik- og arbejdssikkerhed 
Karvea påvirker sandsynligvis ikke din evne til at køre bil eller betjene maskiner.Men man kan opleve 
svimmelhed eller træthed, når man behandles for forhøjet blodtryk. Hvis du bliver svimmel eller træt, 
skal du kontakte lægen, inden du kører bil eller betjener maskiner. &lt;/p&gt;
&lt;p&gt;Karvea indeholder lactose 
Kontakt lægen, før du tager dette lægemiddel, hvis lægen har fortalt dig, at du ikke tåler visse 
sukkerarter. &lt;/p&gt;
&lt;p&gt;Karvea indeholder natrium 
Dette lægemiddel indeholder mindre end 1 mmol (23 mg) natrium pr. tablet, dvs. det er i det 
væsentlige natriumfrit. &lt;/p&gt;</t>
  </si>
  <si>
    <t>&lt;p&gt;Dette lægemiddel kan som al anden medicin give bivirkninger, men ikke alle får bivirkninger. 
Nogle af disse bivirkninger kan være alvorlige og kan kræve medicinsk behandling. &lt;/p&gt;
&lt;p&gt;Som ved anden medicin af samme type, er der hos patienter, der har modtaget behandling med 
irbesartan, rapporteret sjældne tilfælde af allergiske hudreaktioner (udslæt, nældefeber) samt 
opsvulmet ansigt, læber og/eller tunge. Hvis du får et eller flere af disse symptomer eller får åndenød, 
skal du holde op med at tage Karvea og straks søge lægehjælp. &lt;/p&gt;
&lt;p&gt;Hyppigheden af nedenstående bivirkninger er angivet på følgende måde: 
Meget almindelig: kan påvirke flere end 1 ud af 10 patienter&lt;br /&gt;
Almindelig: kan påvirke op til 1 ud af 10 patienter 
Ikke almindelig: kan påvirke op til 1 ud af 100 patienter &lt;/p&gt;
&lt;p&gt;Følgende bivirkninger blev indberettet i kliniske forsøg med patienter, der fik Karvea: &lt;/p&gt;
&lt;ul&gt;
&lt;li&gt;
&lt;p&gt;Meget almindelig (kan påvirke flere end 1 ud af 10 patienter):  hvis du har højt blodtryk og type 2 
diabetes med nyresygdom, kan blodprøver vise, at du har for meget kalium i blodet. &lt;/p&gt;
&lt;/li&gt;
&lt;li&gt;
&lt;p&gt;Almindelig (kan påvirke op til 1 ud af 10 patienter): svimmelhed, kvalme/opkastning, træthed og 
blodprøver, der viser en forhøjet mængde af et enzym, der måler muskel- og hjertefunktionen 
(kreatinin-kinase-enzym).Der er hos patienter med forhøjet blodtryk og type 2 diabetes med 
nyresygdom også indberettet svimmelhed, når man rejser sig op fra liggende eller siddende 
stilling, lavt blodtryk når man rejser sig op fra liggende eller siddende stilling, led- og 
muskelsmerter og en nedsat mængde protein i de røde blodlegemer (hæmoglobin). &lt;/p&gt;
&lt;/li&gt;
&lt;li&gt;
&lt;p&gt;Ikke almindelig (kan påvirke op til 1 ud af 100 patienter): hurtig hjerterytme, rødme, hoste, diarré, 
fordøjelsesbesvær/halsbrand, seksuelle problemer, brystsmerter. &lt;/p&gt;
&lt;/li&gt;
&lt;/ul&gt;
&lt;p&gt;Der er indberettet bivirkninger efter markedsføring af Karvea. Bivirkninger, hvor hyppigheden ikke er 
kendt, er: følelse af, at omgivelserne kører rundt, hovedpine, smagsforstyrrelser, ringen for ørerne, 
muskelkramper, led- og muskelsmerter, nedsat antal røde blodlegemer (blodmangel – symptomerne 
kan inkludere træthed, hovedpine, stakåndethed under motion, svimmelhed og bleghed), nedsat antal 
blodplader, unormal leverfunktion, forhøjet mængde af kalium i blodet, nedsat nyrefunktion, 
betændelseslignende tilstand i de små blodkar, der primært påvirker huden (en tilstand der kaldes 
leukocytoklastisk vaskulitis), alvorlige allergiske reaktioner (anafylaktisk shock) samt lavt 
blodsukkerniveau. Der er i sjældne tilfælde også indberettet gulsot (gulfarvning af huden og/eller det 
hvide i øjnene). &lt;/p&gt;
&lt;p&gt;Indberetning af bivirkninger 
Hvis du oplever bivirkninger, bør du tale med din læge, sygeplejerske eller apoteket. Dette gælder 
også mulige bivirkninger, som ikke er medtaget i denne indlægsseddel. Du eller dine pårørende kan 
også indberette bivirkninger direkte til Lægemiddelstyrelsen via det nationale rapporteringssystem 
anført i Appendiks V. Ved at indrapportere bivirkninger kan du hjælpe med at fremskaffe mere 
information om sikkerheden af dette lægemiddel. &lt;/p&gt;</t>
  </si>
  <si>
    <t>&lt;p&gt;Karvea indeholder: &lt;/p&gt;
&lt;ul&gt;
&lt;li&gt;
&lt;p&gt;Aktivt stof: irbesartan. Hver Karvea-tablet 75 mg indeholder 75 mg irbesartan. &lt;/p&gt;
&lt;/li&gt;
&lt;li&gt;
&lt;p&gt;Øvrige indholdsstoffer: lactosemonohydrat, mikrokrystallinsk cellulose, croscarmellosenatrium, 
magnesiumstearat, kolloid silica, prægelatineret majsstivelse, poloaxamer 188.&lt;br /&gt;
Se punkt 2 ”Aprovel indeholder lactose” &lt;/p&gt;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Sanofi Winthrop Industrie 
82 avenue Raspail 
94250 Gentilly 
Frankrig &lt;/p&gt;
&lt;p&gt;Fremstiller: 
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t>
  </si>
  <si>
    <t>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</si>
</sst>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
      <sz val="8"/>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64680</v>
      </c>
      <c r="C2" t="s">
        <v>64681</v>
      </c>
      <c r="D2" t="s">
        <v>29</v>
      </c>
      <c r="E2" s="19">
        <f>IF(D2="","",_xlfn.XLOOKUP(D2,EXTRA!$Y$2:$Y$6,EXTRA!$X$2:$X$6))</f>
        <v>220000000034</v>
      </c>
      <c r="F2" t="s">
        <v>64674</v>
      </c>
      <c r="G2" t="s">
        <v>64675</v>
      </c>
      <c r="H2" t="s">
        <v>30</v>
      </c>
      <c r="I2">
        <v>94250</v>
      </c>
    </row>
    <row r="3" spans="1:9" x14ac:dyDescent="0.2">
      <c r="B3" t="s">
        <v>64679</v>
      </c>
      <c r="C3" t="s">
        <v>64681</v>
      </c>
      <c r="D3" t="s">
        <v>64571</v>
      </c>
      <c r="E3" s="11">
        <f>IF(D3="","",_xlfn.XLOOKUP(D3,EXTRA!$Y$2:$Y$6,EXTRA!$X$2:$X$6))</f>
        <v>220000000033</v>
      </c>
      <c r="F3" t="s">
        <v>64677</v>
      </c>
      <c r="G3" t="s">
        <v>64678</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s>
  <sheetData>
    <row r="1" spans="1:8" x14ac:dyDescent="0.2">
      <c r="A1" s="17" t="s">
        <v>0</v>
      </c>
      <c r="B1" s="17" t="s">
        <v>2</v>
      </c>
      <c r="C1" s="18" t="s">
        <v>70</v>
      </c>
      <c r="D1" s="18" t="s">
        <v>8</v>
      </c>
      <c r="E1" s="11" t="s">
        <v>63</v>
      </c>
      <c r="F1" s="17" t="s">
        <v>45</v>
      </c>
      <c r="G1" s="17" t="s">
        <v>75</v>
      </c>
      <c r="H1" s="18" t="s">
        <v>64699</v>
      </c>
    </row>
    <row r="2" spans="1:8" x14ac:dyDescent="0.2">
      <c r="A2" s="1"/>
      <c r="B2" t="s">
        <v>64676</v>
      </c>
      <c r="C2" t="s">
        <v>71</v>
      </c>
      <c r="D2" t="s">
        <v>46</v>
      </c>
      <c r="E2" s="11">
        <f>IF(D2="","",_xlfn.XLOOKUP(D2,EXTRA!$W$2:$W$8,EXTRA!$V$2:$V$8))</f>
        <v>220000000061</v>
      </c>
      <c r="F2" t="s">
        <v>47</v>
      </c>
      <c r="G2" t="s">
        <v>27</v>
      </c>
      <c r="H2" t="s">
        <v>64698</v>
      </c>
    </row>
    <row r="3" spans="1:8" x14ac:dyDescent="0.2">
      <c r="B3" t="s">
        <v>33</v>
      </c>
      <c r="C3" t="s">
        <v>71</v>
      </c>
      <c r="D3" t="s">
        <v>46</v>
      </c>
      <c r="E3" s="11">
        <f>IF(D3="","",_xlfn.XLOOKUP(D3,EXTRA!$W$2:$W$8,EXTRA!$V$2:$V$8))</f>
        <v>220000000061</v>
      </c>
      <c r="F3" t="s">
        <v>47</v>
      </c>
      <c r="G3" t="s">
        <v>27</v>
      </c>
      <c r="H3" t="s">
        <v>64698</v>
      </c>
    </row>
    <row r="4" spans="1:8" x14ac:dyDescent="0.2">
      <c r="B4" t="s">
        <v>64682</v>
      </c>
      <c r="C4" t="s">
        <v>71</v>
      </c>
      <c r="D4" t="s">
        <v>46</v>
      </c>
      <c r="E4" s="11">
        <f>IF(D4="","",_xlfn.XLOOKUP(D4,EXTRA!$W$2:$W$8,EXTRA!$V$2:$V$8))</f>
        <v>220000000061</v>
      </c>
      <c r="F4" t="s">
        <v>47</v>
      </c>
      <c r="G4" t="s">
        <v>27</v>
      </c>
      <c r="H4" t="s">
        <v>64698</v>
      </c>
    </row>
    <row r="5" spans="1:8" x14ac:dyDescent="0.2">
      <c r="B5" t="s">
        <v>64683</v>
      </c>
      <c r="C5" t="s">
        <v>71</v>
      </c>
      <c r="D5" t="s">
        <v>46</v>
      </c>
      <c r="E5" s="11">
        <f>IF(D5="","",_xlfn.XLOOKUP(D5,EXTRA!$W$2:$W$8,EXTRA!$V$2:$V$8))</f>
        <v>220000000061</v>
      </c>
      <c r="F5" t="s">
        <v>47</v>
      </c>
      <c r="G5" t="s">
        <v>27</v>
      </c>
      <c r="H5" t="s">
        <v>64698</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D2:D5</xm:sqref>
        </x14:dataValidation>
        <x14:dataValidation type="list" allowBlank="1" showInputMessage="1" showErrorMessage="1" xr:uid="{09EFDEDA-91AA-5B46-B3A0-C39C3ABBFEB2}">
          <x14:formula1>
            <xm:f>EXTRA!$AF$2:$AF$3</xm:f>
          </x14:formula1>
          <xm:sqref>H2:H5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64645</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64646</v>
      </c>
      <c r="D2" t="s">
        <v>14</v>
      </c>
      <c r="E2" s="11" t="str">
        <f>IF(D2="","",_xlfn.XLOOKUP(D2,EXTRA!$AE$2:$AE$10,EXTRA!$AD$2:$AD$10))</f>
        <v>100000072082</v>
      </c>
    </row>
    <row r="3" spans="1:9" x14ac:dyDescent="0.2">
      <c r="B3" t="s">
        <v>64647</v>
      </c>
      <c r="C3" t="s">
        <v>64648</v>
      </c>
      <c r="D3" t="s">
        <v>14</v>
      </c>
      <c r="E3" s="11" t="str">
        <f>IF(D3="","",_xlfn.XLOOKUP(D3,EXTRA!$AE$2:$AE$10,EXTRA!$AD$2:$AD$10))</f>
        <v>100000072082</v>
      </c>
    </row>
    <row r="4" spans="1:9" x14ac:dyDescent="0.2">
      <c r="B4" t="s">
        <v>64649</v>
      </c>
      <c r="C4" t="s">
        <v>64650</v>
      </c>
      <c r="D4" t="s">
        <v>14</v>
      </c>
      <c r="E4" s="11" t="str">
        <f>IF(D4="","",_xlfn.XLOOKUP(D4,EXTRA!$AE$2:$AE$10,EXTRA!$AD$2:$AD$10))</f>
        <v>100000072082</v>
      </c>
    </row>
    <row r="5" spans="1:9" x14ac:dyDescent="0.2">
      <c r="B5" t="s">
        <v>64651</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64645</v>
      </c>
      <c r="C7" t="s">
        <v>17</v>
      </c>
      <c r="D7" t="s">
        <v>64652</v>
      </c>
      <c r="E7" s="11" t="str">
        <f>IF(D7="","",_xlfn.XLOOKUP(D7,EXTRA!$AE$2:$AE$10,EXTRA!$AD$2:$AD$10))</f>
        <v>100000072072</v>
      </c>
      <c r="F7" t="s">
        <v>60</v>
      </c>
      <c r="G7" t="s">
        <v>62</v>
      </c>
      <c r="H7">
        <v>75</v>
      </c>
      <c r="I7" t="s">
        <v>10</v>
      </c>
    </row>
    <row r="8" spans="1:9" x14ac:dyDescent="0.2">
      <c r="A8" s="1"/>
      <c r="B8" t="s">
        <v>64653</v>
      </c>
      <c r="C8" t="s">
        <v>64654</v>
      </c>
      <c r="D8" t="s">
        <v>14</v>
      </c>
      <c r="E8" s="11" t="str">
        <f>IF(D8="","",_xlfn.XLOOKUP(D8,EXTRA!$AE$2:$AE$10,EXTRA!$AD$2:$AD$10))</f>
        <v>100000072082</v>
      </c>
      <c r="F8" s="3"/>
      <c r="G8" s="3"/>
    </row>
    <row r="9" spans="1:9" x14ac:dyDescent="0.2">
      <c r="A9" s="1"/>
      <c r="B9" t="s">
        <v>64655</v>
      </c>
      <c r="C9" t="s">
        <v>64656</v>
      </c>
      <c r="D9" t="s">
        <v>14</v>
      </c>
      <c r="E9" s="11" t="str">
        <f>IF(D9="","",_xlfn.XLOOKUP(D9,EXTRA!$AE$2:$AE$10,EXTRA!$AD$2:$AD$10))</f>
        <v>100000072082</v>
      </c>
      <c r="F9" s="3"/>
      <c r="G9" s="3"/>
    </row>
    <row r="10" spans="1:9" x14ac:dyDescent="0.2">
      <c r="A10" s="1"/>
      <c r="B10" t="s">
        <v>27512</v>
      </c>
      <c r="C10" t="s">
        <v>64657</v>
      </c>
      <c r="D10" t="s">
        <v>14</v>
      </c>
      <c r="E10" s="11" t="str">
        <f>IF(D10="","",_xlfn.XLOOKUP(D10,EXTRA!$AE$2:$AE$10,EXTRA!$AD$2:$AD$10))</f>
        <v>100000072082</v>
      </c>
      <c r="F10" s="3"/>
      <c r="G10" s="3"/>
    </row>
    <row r="11" spans="1:9" x14ac:dyDescent="0.2">
      <c r="A11" s="1"/>
      <c r="B11" t="s">
        <v>64658</v>
      </c>
      <c r="C11" t="s">
        <v>64659</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3" sqref="B3"/>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64684</v>
      </c>
      <c r="K1" s="18" t="s">
        <v>91</v>
      </c>
      <c r="L1" s="18" t="s">
        <v>25</v>
      </c>
      <c r="M1" s="18" t="s">
        <v>64</v>
      </c>
      <c r="N1" s="11" t="s">
        <v>66</v>
      </c>
      <c r="O1" s="17" t="s">
        <v>93</v>
      </c>
      <c r="P1" s="17" t="s">
        <v>94</v>
      </c>
      <c r="Q1" s="17" t="s">
        <v>95</v>
      </c>
    </row>
    <row r="2" spans="1:17" x14ac:dyDescent="0.2">
      <c r="B2" t="s">
        <v>64695</v>
      </c>
      <c r="C2" t="s">
        <v>64685</v>
      </c>
      <c r="D2" s="4" t="s">
        <v>64660</v>
      </c>
      <c r="E2" t="s">
        <v>64661</v>
      </c>
      <c r="F2" t="s">
        <v>64645</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7" sqref="C17"/>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7" t="s">
        <v>0</v>
      </c>
      <c r="B1" s="18" t="s">
        <v>2</v>
      </c>
      <c r="C1" s="18" t="s">
        <v>3</v>
      </c>
      <c r="D1" s="11" t="s">
        <v>51</v>
      </c>
      <c r="E1" s="17" t="s">
        <v>4</v>
      </c>
      <c r="F1" s="11" t="s">
        <v>52</v>
      </c>
    </row>
    <row r="2" spans="1:6" x14ac:dyDescent="0.2">
      <c r="A2" s="14"/>
      <c r="B2" t="s">
        <v>33</v>
      </c>
      <c r="C2" s="12" t="s">
        <v>18</v>
      </c>
      <c r="D2" s="11" t="str">
        <f>IF(C2="","",_xlfn.XLOOKUP(C2,EXTRA!$L$2:$L$711,EXTRA!$K$2:$K$711))</f>
        <v>100000073664</v>
      </c>
      <c r="E2" s="12" t="s">
        <v>18</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1" width="11" style="12" customWidth="1"/>
    <col min="2" max="2" width="15.83203125" style="12" bestFit="1" customWidth="1"/>
    <col min="3"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7" t="s">
        <v>0</v>
      </c>
      <c r="B1" s="18" t="s">
        <v>2</v>
      </c>
      <c r="C1" s="18" t="s">
        <v>3</v>
      </c>
      <c r="D1" s="11" t="s">
        <v>51</v>
      </c>
      <c r="E1" s="17" t="s">
        <v>4</v>
      </c>
      <c r="F1" s="11" t="s">
        <v>52</v>
      </c>
      <c r="G1" s="18" t="s">
        <v>5</v>
      </c>
      <c r="H1" s="11" t="s">
        <v>53</v>
      </c>
    </row>
    <row r="2" spans="1:8" x14ac:dyDescent="0.2">
      <c r="A2" s="14"/>
      <c r="B2" t="s">
        <v>33</v>
      </c>
      <c r="C2" s="12" t="s">
        <v>18</v>
      </c>
      <c r="D2" s="11" t="str">
        <f>IF(C2="","",_xlfn.XLOOKUP(C2,EXTRA!$L$2:$L$711,EXTRA!$K$2:$K$711))</f>
        <v>100000073664</v>
      </c>
      <c r="E2" s="12" t="s">
        <v>18</v>
      </c>
      <c r="F2" s="13" t="str">
        <f>IF(E2="","",_xlfn.XLOOKUP(E2,EXTRA!N:N,EXTRA!M:M))</f>
        <v>200000002152</v>
      </c>
      <c r="G2" s="12" t="s">
        <v>7</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2"/>
  <sheetViews>
    <sheetView workbookViewId="0">
      <selection activeCell="D16" sqref="D16"/>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70</v>
      </c>
      <c r="D1" s="18" t="s">
        <v>8</v>
      </c>
      <c r="E1" s="11" t="s">
        <v>63</v>
      </c>
      <c r="F1" s="17" t="s">
        <v>12</v>
      </c>
      <c r="G1" s="17" t="s">
        <v>72</v>
      </c>
      <c r="H1" s="17" t="s">
        <v>31</v>
      </c>
      <c r="I1" s="11" t="s">
        <v>73</v>
      </c>
      <c r="J1" s="17" t="s">
        <v>98</v>
      </c>
      <c r="K1" s="17" t="s">
        <v>32</v>
      </c>
      <c r="L1" s="11" t="s">
        <v>74</v>
      </c>
      <c r="M1" s="17" t="s">
        <v>36</v>
      </c>
      <c r="N1" s="17" t="s">
        <v>96</v>
      </c>
    </row>
    <row r="2" spans="1:14" x14ac:dyDescent="0.2">
      <c r="B2" t="s">
        <v>64676</v>
      </c>
      <c r="C2" t="s">
        <v>71</v>
      </c>
      <c r="D2" t="s">
        <v>64574</v>
      </c>
      <c r="E2" s="11">
        <f>IF(D2="","",_xlfn.XLOOKUP(D2,EXTRA!$AA$2:$AA$13,EXTRA!$Z$2:$Z$13))</f>
        <v>100000155527</v>
      </c>
      <c r="F2" t="s">
        <v>26</v>
      </c>
      <c r="G2">
        <v>123456</v>
      </c>
      <c r="H2" t="s">
        <v>34</v>
      </c>
      <c r="I2" s="11" t="str">
        <f>IF(H2="","",_xlfn.XLOOKUP(H2,EXTRA!$H$2:$H$104,EXTRA!$G$2:$G$104))</f>
        <v>100000073496</v>
      </c>
      <c r="J2">
        <v>14</v>
      </c>
      <c r="K2" t="s">
        <v>35</v>
      </c>
      <c r="L2" s="11" t="str">
        <f>IF(K2="","",_xlfn.XLOOKUP(K2,EXTRA!$P$2:$P$53,EXTRA!$O$2:$O$53))</f>
        <v>200000003222</v>
      </c>
    </row>
    <row r="3" spans="1:14" x14ac:dyDescent="0.2">
      <c r="B3" t="s">
        <v>33</v>
      </c>
      <c r="C3" t="s">
        <v>71</v>
      </c>
      <c r="D3" t="s">
        <v>64574</v>
      </c>
      <c r="E3" s="11">
        <f>IF(D3="","",_xlfn.XLOOKUP(D3,EXTRA!$AA$2:$AA$13,EXTRA!$Z$2:$Z$13))</f>
        <v>100000155527</v>
      </c>
      <c r="F3" t="s">
        <v>26</v>
      </c>
      <c r="G3">
        <v>123456</v>
      </c>
      <c r="H3" t="s">
        <v>34</v>
      </c>
      <c r="I3" s="11" t="str">
        <f>IF(H3="","",_xlfn.XLOOKUP(H3,EXTRA!$H$2:$H$104,EXTRA!$G$2:$G$104))</f>
        <v>100000073496</v>
      </c>
      <c r="J3">
        <v>28</v>
      </c>
      <c r="K3" t="s">
        <v>35</v>
      </c>
      <c r="L3" s="11" t="str">
        <f>IF(K3="","",_xlfn.XLOOKUP(K3,EXTRA!$P$2:$P$53,EXTRA!$O$2:$O$53))</f>
        <v>200000003222</v>
      </c>
    </row>
    <row r="4" spans="1:14" x14ac:dyDescent="0.2">
      <c r="B4" t="s">
        <v>64682</v>
      </c>
      <c r="C4" t="s">
        <v>71</v>
      </c>
      <c r="D4" t="s">
        <v>64574</v>
      </c>
      <c r="E4" s="11">
        <f>IF(D4="","",_xlfn.XLOOKUP(D4,EXTRA!$AA$2:$AA$13,EXTRA!$Z$2:$Z$13))</f>
        <v>100000155527</v>
      </c>
      <c r="F4" t="s">
        <v>26</v>
      </c>
      <c r="G4">
        <v>123456</v>
      </c>
      <c r="H4" t="s">
        <v>34</v>
      </c>
      <c r="I4" s="11" t="str">
        <f>IF(H4="","",_xlfn.XLOOKUP(H4,EXTRA!$H$2:$H$104,EXTRA!$G$2:$G$104))</f>
        <v>100000073496</v>
      </c>
      <c r="J4">
        <v>56</v>
      </c>
      <c r="K4" t="s">
        <v>35</v>
      </c>
      <c r="L4" s="11" t="str">
        <f>IF(K4="","",_xlfn.XLOOKUP(K4,EXTRA!$P$2:$P$53,EXTRA!$O$2:$O$53))</f>
        <v>200000003222</v>
      </c>
    </row>
    <row r="5" spans="1:14" x14ac:dyDescent="0.2">
      <c r="B5" t="s">
        <v>64683</v>
      </c>
      <c r="C5" t="s">
        <v>71</v>
      </c>
      <c r="D5" t="s">
        <v>64574</v>
      </c>
      <c r="E5" s="11">
        <f>IF(D5="","",_xlfn.XLOOKUP(D5,EXTRA!$AA$2:$AA$13,EXTRA!$Z$2:$Z$13))</f>
        <v>100000155527</v>
      </c>
      <c r="F5" t="s">
        <v>26</v>
      </c>
      <c r="G5">
        <v>123456</v>
      </c>
      <c r="H5" t="s">
        <v>34</v>
      </c>
      <c r="I5" s="11" t="str">
        <f>IF(H5="","",_xlfn.XLOOKUP(H5,EXTRA!$H$2:$H$104,EXTRA!$G$2:$G$104))</f>
        <v>100000073496</v>
      </c>
      <c r="J5">
        <v>98</v>
      </c>
      <c r="K5" t="s">
        <v>35</v>
      </c>
      <c r="L5" s="11" t="str">
        <f>IF(K5="","",_xlfn.XLOOKUP(K5,EXTRA!$P$2:$P$53,EXTRA!$O$2:$O$53))</f>
        <v>200000003222</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IF(D14="","",_xlfn.XLOOKUP(D14,EXTRA!$AA$2:$AA$13,EXTRA!$Z$2:$Z$13))</f>
        <v/>
      </c>
      <c r="I14" s="11" t="str">
        <f>IF(H14="","",_xlfn.XLOOKUP(H14,EXTRA!$H$2:$H$104,EXTRA!$G$2:$G$104))</f>
        <v/>
      </c>
      <c r="L14" s="11" t="str">
        <f>IF(K14="","",_xlfn.XLOOKUP(K14,EXTRA!$P$2:$P$53,EXTRA!$O$2:$O$53))</f>
        <v/>
      </c>
    </row>
    <row r="15" spans="1:14" x14ac:dyDescent="0.2">
      <c r="E15" s="11" t="str">
        <f>IF(D15="","",_xlfn.XLOOKUP(D15,EXTRA!AA15:AA26,EXTRA!Z15:Z26))</f>
        <v/>
      </c>
      <c r="I15" s="11" t="str">
        <f>IF(H15="","",_xlfn.XLOOKUP(H15,EXTRA!$H$2:$H$104,EXTRA!$G$2:$G$104))</f>
        <v/>
      </c>
      <c r="L15" s="11" t="str">
        <f>IF(K15="","",_xlfn.XLOOKUP(K15,EXTRA!$P$2:$P$53,EXTRA!$O$2:$O$53))</f>
        <v/>
      </c>
    </row>
    <row r="16" spans="1:14" x14ac:dyDescent="0.2">
      <c r="E16" s="11" t="str">
        <f>IF(D16="","",_xlfn.XLOOKUP(D16,EXTRA!AA16:AA27,EXTRA!Z16:Z27))</f>
        <v/>
      </c>
      <c r="I16" s="11" t="str">
        <f>IF(H16="","",_xlfn.XLOOKUP(H16,EXTRA!$H$2:$H$104,EXTRA!$G$2:$G$104))</f>
        <v/>
      </c>
      <c r="L16" s="11" t="str">
        <f>IF(K16="","",_xlfn.XLOOKUP(K16,EXTRA!$P$2:$P$53,EXTRA!$O$2:$O$53))</f>
        <v/>
      </c>
    </row>
    <row r="17" spans="5:12" x14ac:dyDescent="0.2">
      <c r="E17" s="11" t="str">
        <f>IF(D17="","",_xlfn.XLOOKUP(D17,EXTRA!AA17:AA28,EXTRA!Z17:Z28))</f>
        <v/>
      </c>
      <c r="I17" s="11" t="str">
        <f>IF(H17="","",_xlfn.XLOOKUP(H17,EXTRA!$H$2:$H$104,EXTRA!$G$2:$G$104))</f>
        <v/>
      </c>
      <c r="L17" s="11" t="str">
        <f>IF(K17="","",_xlfn.XLOOKUP(K17,EXTRA!$P$2:$P$53,EXTRA!$O$2:$O$53))</f>
        <v/>
      </c>
    </row>
    <row r="18" spans="5:12" x14ac:dyDescent="0.2">
      <c r="E18" s="11" t="str">
        <f>IF(D18="","",_xlfn.XLOOKUP(D18,EXTRA!AA18:AA29,EXTRA!Z18:Z29))</f>
        <v/>
      </c>
      <c r="I18" s="11" t="str">
        <f>IF(H18="","",_xlfn.XLOOKUP(H18,EXTRA!$H$2:$H$104,EXTRA!$G$2:$G$104))</f>
        <v/>
      </c>
      <c r="L18" s="11" t="str">
        <f>IF(K18="","",_xlfn.XLOOKUP(K18,EXTRA!$P$2:$P$53,EXTRA!$O$2:$O$53))</f>
        <v/>
      </c>
    </row>
    <row r="19" spans="5:12" x14ac:dyDescent="0.2">
      <c r="E19" s="11" t="str">
        <f>IF(D19="","",_xlfn.XLOOKUP(D19,EXTRA!AA19:AA30,EXTRA!Z19:Z30))</f>
        <v/>
      </c>
      <c r="I19" s="11" t="str">
        <f>IF(H19="","",_xlfn.XLOOKUP(H19,EXTRA!$H$2:$H$104,EXTRA!$G$2:$G$104))</f>
        <v/>
      </c>
      <c r="L19" s="11" t="str">
        <f>IF(K19="","",_xlfn.XLOOKUP(K19,EXTRA!$P$2:$P$53,EXTRA!$O$2:$O$53))</f>
        <v/>
      </c>
    </row>
    <row r="20" spans="5:12" x14ac:dyDescent="0.2">
      <c r="E20" s="11" t="str">
        <f>IF(D20="","",_xlfn.XLOOKUP(D20,EXTRA!AA20:AA31,EXTRA!Z20:Z31))</f>
        <v/>
      </c>
      <c r="I20" s="11" t="str">
        <f>IF(H20="","",_xlfn.XLOOKUP(H20,EXTRA!$H$2:$H$104,EXTRA!$G$2:$G$104))</f>
        <v/>
      </c>
      <c r="L20" s="11" t="str">
        <f>IF(K20="","",_xlfn.XLOOKUP(K20,EXTRA!$P$2:$P$53,EXTRA!$O$2:$O$53))</f>
        <v/>
      </c>
    </row>
    <row r="21" spans="5:12" x14ac:dyDescent="0.2">
      <c r="I21" s="11" t="str">
        <f>IF(H21="","",_xlfn.XLOOKUP(H21,EXTRA!$H$2:$H$104,EXTRA!$G$2:$G$104))</f>
        <v/>
      </c>
      <c r="L21" s="11" t="str">
        <f>IF(K21="","",_xlfn.XLOOKUP(K21,EXTRA!$P$2:$P$53,EXTRA!$O$2:$O$53))</f>
        <v/>
      </c>
    </row>
    <row r="22" spans="5:12" x14ac:dyDescent="0.2">
      <c r="L22" s="11" t="str">
        <f>IF(K22="","",_xlfn.XLOOKUP(K22,EXTRA!$P$2:$P$53,EXTRA!$O$2:$O$53))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D2:D5</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64662</v>
      </c>
      <c r="F2" t="s">
        <v>64662</v>
      </c>
      <c r="G2">
        <v>10012601</v>
      </c>
    </row>
    <row r="3" spans="1:7" x14ac:dyDescent="0.2">
      <c r="A3" s="1"/>
      <c r="C3" s="2"/>
      <c r="D3" t="s">
        <v>95</v>
      </c>
      <c r="E3" t="s">
        <v>64663</v>
      </c>
      <c r="F3" t="s">
        <v>64663</v>
      </c>
      <c r="G3">
        <v>10020772</v>
      </c>
    </row>
    <row r="4" spans="1:7" x14ac:dyDescent="0.2">
      <c r="A4" s="1"/>
      <c r="C4" s="2"/>
      <c r="D4" t="s">
        <v>64533</v>
      </c>
      <c r="E4" t="s">
        <v>64664</v>
      </c>
      <c r="F4" t="s">
        <v>64664</v>
      </c>
      <c r="G4" t="s">
        <v>64665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abSelected="1" topLeftCell="A5" workbookViewId="0">
      <selection activeCell="C5" sqref="C2:C5"/>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64661</v>
      </c>
      <c r="C2" t="s">
        <v>33</v>
      </c>
      <c r="D2" t="s">
        <v>55</v>
      </c>
      <c r="E2" t="s">
        <v>57</v>
      </c>
      <c r="F2" t="s">
        <v>28</v>
      </c>
      <c r="G2" s="2"/>
      <c r="H2" s="20" t="s">
        <v>64666</v>
      </c>
      <c r="I2" s="20" t="s">
        <v>64667</v>
      </c>
      <c r="J2" s="21" t="s">
        <v>64668</v>
      </c>
      <c r="K2" s="21" t="s">
        <v>64669</v>
      </c>
      <c r="L2" s="21" t="s">
        <v>64670</v>
      </c>
      <c r="M2" s="21" t="s">
        <v>64671</v>
      </c>
      <c r="N2" s="21" t="s">
        <v>64672</v>
      </c>
      <c r="O2" s="21" t="s">
        <v>64673</v>
      </c>
    </row>
    <row r="3" spans="1:15" ht="409.6" x14ac:dyDescent="0.2">
      <c r="B3" t="s">
        <v>64661</v>
      </c>
      <c r="C3" t="s">
        <v>33</v>
      </c>
      <c r="D3" t="s">
        <v>55</v>
      </c>
      <c r="E3" t="s">
        <v>57</v>
      </c>
      <c r="F3" t="s">
        <v>64686</v>
      </c>
      <c r="G3" s="2"/>
      <c r="H3" s="21" t="s">
        <v>64689</v>
      </c>
      <c r="I3" s="21" t="s">
        <v>64688</v>
      </c>
      <c r="J3" s="21" t="s">
        <v>64687</v>
      </c>
      <c r="K3" s="21" t="s">
        <v>64690</v>
      </c>
      <c r="L3" s="21" t="s">
        <v>64691</v>
      </c>
      <c r="M3" s="21" t="s">
        <v>64692</v>
      </c>
      <c r="N3" s="21" t="s">
        <v>64693</v>
      </c>
      <c r="O3" s="21" t="s">
        <v>64694</v>
      </c>
    </row>
    <row r="4" spans="1:15" ht="409.6" x14ac:dyDescent="0.2">
      <c r="B4" t="s">
        <v>64661</v>
      </c>
      <c r="C4" t="s">
        <v>33</v>
      </c>
      <c r="D4" t="s">
        <v>55</v>
      </c>
      <c r="E4" t="s">
        <v>57</v>
      </c>
      <c r="F4" t="s">
        <v>64700</v>
      </c>
      <c r="H4" s="22" t="s">
        <v>64701</v>
      </c>
      <c r="I4" s="22" t="s">
        <v>64702</v>
      </c>
      <c r="J4" s="22" t="s">
        <v>64703</v>
      </c>
      <c r="K4" s="22" t="s">
        <v>64704</v>
      </c>
      <c r="L4" s="22" t="s">
        <v>64705</v>
      </c>
      <c r="M4" s="22" t="s">
        <v>64706</v>
      </c>
      <c r="N4" s="22" t="s">
        <v>64707</v>
      </c>
      <c r="O4" s="22" t="s">
        <v>64712</v>
      </c>
    </row>
    <row r="5" spans="1:15" ht="409.6" x14ac:dyDescent="0.2">
      <c r="B5" t="s">
        <v>64661</v>
      </c>
      <c r="C5" t="s">
        <v>33</v>
      </c>
      <c r="D5" t="s">
        <v>55</v>
      </c>
      <c r="E5" t="s">
        <v>57</v>
      </c>
      <c r="F5" t="s">
        <v>64717</v>
      </c>
      <c r="H5" s="22" t="s">
        <v>64710</v>
      </c>
      <c r="I5" s="22" t="s">
        <v>64711</v>
      </c>
      <c r="J5" s="22" t="s">
        <v>64713</v>
      </c>
      <c r="K5" s="22" t="s">
        <v>64714</v>
      </c>
      <c r="L5" s="22" t="s">
        <v>64708</v>
      </c>
      <c r="M5" s="22" t="s">
        <v>64715</v>
      </c>
      <c r="N5" s="22" t="s">
        <v>64709</v>
      </c>
      <c r="O5" s="22" t="s">
        <v>64716</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C2" sqref="C2:C5"/>
    </sheetView>
  </sheetViews>
  <sheetFormatPr baseColWidth="10" defaultRowHeight="16" x14ac:dyDescent="0.2"/>
  <cols>
    <col min="2" max="2" width="15.5" bestFit="1" customWidth="1"/>
    <col min="3" max="3" width="18.33203125" bestFit="1" customWidth="1"/>
  </cols>
  <sheetData>
    <row r="1" spans="1:4" x14ac:dyDescent="0.2">
      <c r="A1" s="17" t="s">
        <v>0</v>
      </c>
      <c r="B1" s="18" t="s">
        <v>48</v>
      </c>
      <c r="C1" s="18" t="s">
        <v>49</v>
      </c>
      <c r="D1" s="18" t="s">
        <v>25</v>
      </c>
    </row>
    <row r="2" spans="1:4" x14ac:dyDescent="0.2">
      <c r="B2" t="s">
        <v>50</v>
      </c>
      <c r="C2" t="s">
        <v>33</v>
      </c>
      <c r="D2" t="s">
        <v>28</v>
      </c>
    </row>
    <row r="3" spans="1:4" x14ac:dyDescent="0.2">
      <c r="B3" t="s">
        <v>50</v>
      </c>
      <c r="C3" t="s">
        <v>33</v>
      </c>
      <c r="D3" t="s">
        <v>64686</v>
      </c>
    </row>
    <row r="4" spans="1:4" x14ac:dyDescent="0.2">
      <c r="B4" t="s">
        <v>50</v>
      </c>
      <c r="C4" t="s">
        <v>33</v>
      </c>
      <c r="D4" t="s">
        <v>64700</v>
      </c>
    </row>
    <row r="5" spans="1:4" x14ac:dyDescent="0.2">
      <c r="B5" t="s">
        <v>50</v>
      </c>
      <c r="C5" t="s">
        <v>33</v>
      </c>
      <c r="D5" t="s">
        <v>64717</v>
      </c>
    </row>
  </sheetData>
  <phoneticPr fontId="11" type="noConversion"/>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U1" workbookViewId="0">
      <selection activeCell="AF4" sqref="AF4"/>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t="s">
        <v>64696</v>
      </c>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t="s">
        <v>64697</v>
      </c>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t="s">
        <v>64698</v>
      </c>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2024-06-05T12:07:18Z</dcterms:modified>
</cp:coreProperties>
</file>