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joaoalmeida/Desktop/hl7Europe/gravitate/gravitate-health/ePICreator/data/"/>
    </mc:Choice>
  </mc:AlternateContent>
  <xr:revisionPtr revIDLastSave="0" documentId="13_ncr:1_{5C83A9AD-2ADF-3242-81F0-AAEF42C01D85}" xr6:coauthVersionLast="47" xr6:coauthVersionMax="47" xr10:uidLastSave="{00000000-0000-0000-0000-000000000000}"/>
  <bookViews>
    <workbookView xWindow="0" yWindow="500" windowWidth="34560" windowHeight="21100" firstSheet="1" activeTab="10" xr2:uid="{0EBB815D-796F-C248-AC7C-E52173F2F74B}"/>
  </bookViews>
  <sheets>
    <sheet name="Organization" sheetId="7" r:id="rId1"/>
    <sheet name="RegulatedAuthorization" sheetId="9" r:id="rId2"/>
    <sheet name="Substance" sheetId="10" r:id="rId3"/>
    <sheet name="Ingredient" sheetId="4" r:id="rId4"/>
    <sheet name="MedicinalProductDefinition" sheetId="6" r:id="rId5"/>
    <sheet name="EXTRA" sheetId="12" r:id="rId6"/>
    <sheet name="ManufacturedItemDefinition" sheetId="5" r:id="rId7"/>
    <sheet name="AdministrableProductDefinition" sheetId="1" r:id="rId8"/>
    <sheet name="PackagedProductDefinition" sheetId="8" r:id="rId9"/>
    <sheet name="ClinicalUseDefinition" sheetId="2" r:id="rId10"/>
    <sheet name="Composition" sheetId="3" r:id="rId11"/>
    <sheet name="Bundle" sheetId="11" r:id="rId12"/>
  </sheets>
  <externalReferences>
    <externalReference r:id="rId1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8" l="1"/>
</calcChain>
</file>

<file path=xl/sharedStrings.xml><?xml version="1.0" encoding="utf-8"?>
<sst xmlns="http://schemas.openxmlformats.org/spreadsheetml/2006/main" count="247" uniqueCount="157">
  <si>
    <t>id</t>
  </si>
  <si>
    <t>name</t>
  </si>
  <si>
    <t>identifier</t>
  </si>
  <si>
    <t>status</t>
  </si>
  <si>
    <t>doseForm</t>
  </si>
  <si>
    <t>unit_presentation</t>
  </si>
  <si>
    <t>route</t>
  </si>
  <si>
    <t>active</t>
  </si>
  <si>
    <t>skip</t>
  </si>
  <si>
    <t>type</t>
  </si>
  <si>
    <t>concept</t>
  </si>
  <si>
    <t>mg</t>
  </si>
  <si>
    <t>role</t>
  </si>
  <si>
    <t>for</t>
  </si>
  <si>
    <t>manufacturer</t>
  </si>
  <si>
    <t>quantity</t>
  </si>
  <si>
    <t>quantity unit</t>
  </si>
  <si>
    <t>Excipient</t>
  </si>
  <si>
    <t>productname</t>
  </si>
  <si>
    <t>inventedNamePart</t>
  </si>
  <si>
    <t>ScientificNamePart</t>
  </si>
  <si>
    <t>StrengthPart</t>
  </si>
  <si>
    <t>PharmaceuticalDosePart</t>
  </si>
  <si>
    <t>countryCode</t>
  </si>
  <si>
    <t>language</t>
  </si>
  <si>
    <t>true</t>
  </si>
  <si>
    <t>Marketing authorisation holder</t>
  </si>
  <si>
    <t>work</t>
  </si>
  <si>
    <t>physical</t>
  </si>
  <si>
    <t>Packaging_type</t>
  </si>
  <si>
    <t>packaging_material</t>
  </si>
  <si>
    <t>Active</t>
  </si>
  <si>
    <t>Chemical Medicinal Prodcut</t>
  </si>
  <si>
    <t>description</t>
  </si>
  <si>
    <t>molecularFormula</t>
  </si>
  <si>
    <t>version</t>
  </si>
  <si>
    <t>Validated (UNII)</t>
  </si>
  <si>
    <t>exact</t>
  </si>
  <si>
    <t>Chemical Name</t>
  </si>
  <si>
    <t>region</t>
  </si>
  <si>
    <t>Marketing Authorisation</t>
  </si>
  <si>
    <t>identifier_system</t>
  </si>
  <si>
    <t>identifier_value</t>
  </si>
  <si>
    <t>https://www.gravitatehealth.eu/sid/doc</t>
  </si>
  <si>
    <t>doseFormID</t>
  </si>
  <si>
    <t>unit_presentationID</t>
  </si>
  <si>
    <t>routeID</t>
  </si>
  <si>
    <t>conceptID</t>
  </si>
  <si>
    <t>https://spor.ema.europa.eu/rmswi/</t>
  </si>
  <si>
    <t>date</t>
  </si>
  <si>
    <t>2022-02-16T13:28:17Z</t>
  </si>
  <si>
    <t>roleID</t>
  </si>
  <si>
    <t>StrengthBasis</t>
  </si>
  <si>
    <t>ACTIB</t>
  </si>
  <si>
    <t>StrengthBasisText</t>
  </si>
  <si>
    <t>active ingredient - basis of strength</t>
  </si>
  <si>
    <t>typeID</t>
  </si>
  <si>
    <t>statusSuply</t>
  </si>
  <si>
    <t>Medicinal product subject to medical prescription</t>
  </si>
  <si>
    <t>statusSuplyID</t>
  </si>
  <si>
    <t>address_use</t>
  </si>
  <si>
    <t>address_type</t>
  </si>
  <si>
    <t>address_line</t>
  </si>
  <si>
    <t>address_city</t>
  </si>
  <si>
    <t>address_country</t>
  </si>
  <si>
    <t>statusDate</t>
  </si>
  <si>
    <t>packaging_identifier</t>
  </si>
  <si>
    <t>Packaging_typeID</t>
  </si>
  <si>
    <t>packaging_materialID</t>
  </si>
  <si>
    <t>regionID</t>
  </si>
  <si>
    <t>statusID</t>
  </si>
  <si>
    <t>name_name</t>
  </si>
  <si>
    <t>name_typeID</t>
  </si>
  <si>
    <t>name_type</t>
  </si>
  <si>
    <t>moleclularWeigthType</t>
  </si>
  <si>
    <t>moleclularWeigth</t>
  </si>
  <si>
    <t>x</t>
  </si>
  <si>
    <t>information_user</t>
  </si>
  <si>
    <t>package_leaflet</t>
  </si>
  <si>
    <t>what_in_leaflet</t>
  </si>
  <si>
    <t>what_product_is</t>
  </si>
  <si>
    <t>before_take</t>
  </si>
  <si>
    <t>how_to_take</t>
  </si>
  <si>
    <t>side_effects</t>
  </si>
  <si>
    <t>how_to_store</t>
  </si>
  <si>
    <t>other_info</t>
  </si>
  <si>
    <t>languageID</t>
  </si>
  <si>
    <t>English</t>
  </si>
  <si>
    <t>classification_ids</t>
  </si>
  <si>
    <t>classification_texts</t>
  </si>
  <si>
    <t>indication</t>
  </si>
  <si>
    <t>copackagedIndicator</t>
  </si>
  <si>
    <t>address_postalCode</t>
  </si>
  <si>
    <t>inside_packaging_identifier</t>
  </si>
  <si>
    <t>inside_packaging_type</t>
  </si>
  <si>
    <t>inside_packaging_typeID</t>
  </si>
  <si>
    <t>inside_packaging_quantity</t>
  </si>
  <si>
    <t>inside_packaging_material</t>
  </si>
  <si>
    <t>inside_packaging_materialID</t>
  </si>
  <si>
    <t>packaging_quantity</t>
  </si>
  <si>
    <t>100000072062</t>
  </si>
  <si>
    <t>100000072084</t>
  </si>
  <si>
    <t>2012-02-07T13:28:17Z</t>
  </si>
  <si>
    <t>2018-06-21</t>
  </si>
  <si>
    <t xml:space="preserve">EU/1/98/071/004 </t>
  </si>
  <si>
    <t>Oral use</t>
  </si>
  <si>
    <t>Tegretol 200 mg tablets</t>
  </si>
  <si>
    <t>39.955</t>
  </si>
  <si>
    <t>es</t>
  </si>
  <si>
    <t xml:space="preserve">39.955 </t>
  </si>
  <si>
    <t>tegretol</t>
  </si>
  <si>
    <t>Spain</t>
  </si>
  <si>
    <t>ES</t>
  </si>
  <si>
    <t>Tegretol</t>
  </si>
  <si>
    <t>Carbamazepine</t>
  </si>
  <si>
    <t>200 mg</t>
  </si>
  <si>
    <t>tablets</t>
  </si>
  <si>
    <t>Novartis Farmacéutica, S.A.</t>
  </si>
  <si>
    <t>Gran Via de les Corts Catalanes, 764</t>
  </si>
  <si>
    <t>barcelona</t>
  </si>
  <si>
    <t>ORG-100001650</t>
  </si>
  <si>
    <t>33CM23913M</t>
  </si>
  <si>
    <t>CARBAMAZEPINE</t>
  </si>
  <si>
    <t>236.27</t>
  </si>
  <si>
    <r>
      <t>C</t>
    </r>
    <r>
      <rPr>
        <vertAlign val="subscript"/>
        <sz val="12"/>
        <color theme="1"/>
        <rFont val="Roboto"/>
      </rPr>
      <t>15</t>
    </r>
    <r>
      <rPr>
        <sz val="14"/>
        <color theme="1"/>
        <rFont val="Roboto"/>
      </rPr>
      <t>H</t>
    </r>
    <r>
      <rPr>
        <vertAlign val="subscript"/>
        <sz val="12"/>
        <color theme="1"/>
        <rFont val="Roboto"/>
      </rPr>
      <t>12</t>
    </r>
    <r>
      <rPr>
        <sz val="14"/>
        <color theme="1"/>
        <rFont val="Roboto"/>
      </rPr>
      <t>N</t>
    </r>
    <r>
      <rPr>
        <vertAlign val="subscript"/>
        <sz val="12"/>
        <color theme="1"/>
        <rFont val="Roboto"/>
      </rPr>
      <t>2</t>
    </r>
    <r>
      <rPr>
        <sz val="14"/>
        <color theme="1"/>
        <rFont val="Roboto"/>
      </rPr>
      <t>O</t>
    </r>
  </si>
  <si>
    <t>5H-DIBENZ(B,F)AZEPINE-5-CARBOXAMIDE</t>
  </si>
  <si>
    <t>70097M6I30</t>
  </si>
  <si>
    <t>Magnesium stearate</t>
  </si>
  <si>
    <t>05JZI7B19X</t>
  </si>
  <si>
    <t>CARBOXYMETHYLCELLULOSE</t>
  </si>
  <si>
    <t>Film-coated tablet</t>
  </si>
  <si>
    <t>Tablet</t>
  </si>
  <si>
    <t>tablet</t>
  </si>
  <si>
    <t>50 tablets</t>
  </si>
  <si>
    <t>en</t>
  </si>
  <si>
    <t>country</t>
  </si>
  <si>
    <t>39.955|FB9808F4FED210183F412F9998622287|5C62673C79E096D37914D32A45AA8F4D</t>
  </si>
  <si>
    <t>https://spor.ema.europa.eu/pmswi|https://www.who-umc.org/phpid_4|https://www.who-umc.org/phpid_3</t>
  </si>
  <si>
    <t>Blister</t>
  </si>
  <si>
    <t>PolyVinyl Chloride</t>
  </si>
  <si>
    <t xml:space="preserve">Tegretol 200 mg  comprimidos </t>
  </si>
  <si>
    <t xml:space="preserve">Tegretol 200 mg  Tablets </t>
  </si>
  <si>
    <t xml:space="preserve">  &lt;ol&gt;
        &lt;li&gt;&lt;a href="#section1"&gt;What Tegretol Tablets are and what they are used for&lt;/a&gt;&lt;/li&gt;
        &lt;li&gt;&lt;a href="#section2"&gt;What you need to know before you take Tegretol Tablets&lt;/a&gt;&lt;/li&gt;
        &lt;li&gt;&lt;a href="#section3"&gt;How to take Tegretol Tablets&lt;/a&gt;&lt;/li&gt;
        &lt;li&gt;&lt;a href="#section4"&gt;Possible side effects&lt;/a&gt;&lt;/li&gt;
        &lt;li&gt;&lt;a href="#section5"&gt;How to store Tegretol Tablets&lt;/a&gt;&lt;/li&gt;
        &lt;li&gt;&lt;a href="#section6"&gt;Contents of the pack and other information&lt;/a&gt;&lt;/li&gt;
    &lt;/ol&gt;</t>
  </si>
  <si>
    <t>&lt;p&gt;Carbamazepine, the active ingredient in Tegretol Tablets, can affect the body in several different ways. It is an anti-convulsant medicine (prevents fits), it can also modify some types of pain and can control mood disorders.&lt;/p&gt;
    &lt;p&gt;Tegretol is used:&lt;/p&gt;
    &lt;ul&gt;
        &lt;li&gt;To treat some forms of epilepsy&lt;/li&gt;
        &lt;li&gt;To treat a painful condition of the face called trigeminal neuralgia&lt;/li&gt;
        &lt;li&gt;To help control serious mood disorders when some other medicines don’t work&lt;/li&gt;
    &lt;/ul&gt;</t>
  </si>
  <si>
    <t>&lt;div xmlns='http://www.w3.org/1999/xhtml'&gt;  &lt;div&gt;
    &lt;p&gt;&lt;strong&gt;&lt;u&gt;&lt;span &gt;Contenido del prospecto:&lt;/span&gt;&lt;/u&gt;&lt;/strong&gt;&lt;/p&gt;
    &lt;p&gt;&lt;span &gt;1. Qué es Tegretol y para qué se utiliza&lt;/span&gt;&lt;/p&gt;
    &lt;p&gt;&lt;span &gt;2. Qué necesita saber antes de empezar a tomar Tegretol&lt;/span&gt;&lt;/p&gt;
    &lt;p&gt;&lt;span &gt;3. Cómo tomar Tegretol&lt;/span&gt;&lt;/p&gt;
    &lt;p&gt;&lt;span &gt;4. Posibles efectos adversos&lt;/span&gt;&lt;/p&gt;
    &lt;p&gt;&lt;span &gt;5. Conservación de Tegretol&lt;/span&gt;&lt;/p&gt;
    &lt;p&gt;&lt;span &gt;6. Contenido del envase e información adicional&lt;/span&gt;&lt;/p&gt;
  &lt;/div&gt;         &lt;/div&gt;</t>
  </si>
  <si>
    <t>&lt;div xmlns='http://www.w3.org/1999/xhtml'&gt;  &lt;div&gt;
    &lt;p&gt;&lt;span &gt;El principio activo es carbamazepina.&lt;/span&gt;&lt;/p&gt;
    &lt;p&gt;&lt;span &gt;Carbamazepina pertenece al grupo de medicamentos denominados antiepilépticos. Se utiliza para el tratamiento de ciertos tipos de epilepsia. También se utiliza en el tratamiento de la manía y en la prevención de los trastornos maníaco-depresivos (bipolares); en el síndrome de abstinencia al alcohol, en la neuralgia esencial de trigémino y en la neuralgia esencial del glosofaríngeo.&lt;/span&gt;&lt;/p&gt;
  &lt;/div&gt;         &lt;/div&gt;</t>
  </si>
  <si>
    <t>&lt;div xmlns='http://www.w3.org/1999/xhtml'&gt;  &lt;div&gt;
    &lt;p&gt;&lt;span &gt;Siga las instrucciones que le ha dado su médico. Éstas pueden ser diferentes de la información contenida en este prospecto.&lt;/span&gt;&lt;/p&gt;
    &lt;p&gt;&lt;span &gt;Lea las siguientes instrucciones antes de tomar Tegretol.&lt;/span&gt;&lt;/p&gt;
    &lt;p&gt;&lt;span &gt;El riesgo de reacciones cutáneas graves en pacientes de origen chinos Han o tailandés relacionado con carbamazepina o compuestos químicamente relacionados puede predecirse por medio de un análisis de sangre de estos pacientes. Su médico debe indicarle si necesita que se haga estos análisis antes de tomar Tegretol.&lt;/span&gt;&lt;/p&gt;
    &lt;p&gt;&lt;span &gt;&lt;/span&gt;&lt;/p&gt;
    &lt;p&gt;&lt;strong&gt;&lt;span &gt;No tome Tegretol:&lt;/span&gt;&lt;/strong&gt;&lt;/p&gt;
    &lt;ul&gt;
      &lt;li&gt;&lt;span &gt;Si es alérgico a carbamazepina o a alguno de los demás componentes de este medicamento (incluidos en la sección 6), así como a algún fármaco de estructura parecida a carbamazepina (algunos antidepresivos);&lt;/span&gt;&lt;/li&gt;
      &lt;li&gt;&lt;span &gt;Si padece una enfermedad grave de corazón;&lt;/span&gt;&lt;/li&gt;
      &lt;li&gt;&lt;span &gt;Si sufre o ha sufrido en el pasado alguna enfermedad grave de la sangre;&lt;/span&gt;&lt;/li&gt;
      &lt;li&gt;&lt;span &gt;Si tiene problemas en la formación de porfirina, pigmento importante para la función hepática y la formación de sangre (también llamada porfiria hepática);&lt;/span&gt;&lt;/li&gt;
      &lt;li&gt;&lt;span &gt;Si está tomando medicamentos pertenecientes a un grupo especial de antidepresivos llamados inhibidores de la monoamino-oxidasa (IMAOs).&lt;/span&gt;&lt;/li&gt;
    &lt;/ul&gt;
    &lt;p&gt;&lt;span &gt;&lt;/span&gt;&lt;/p&gt;
    &lt;p&gt;&lt;span &gt;Si se encuentra en alguna de estas situaciones, consulte a su médico antes de tomar Tegretol. Si piensa que puede ser alérgico, consulte a su médico.&lt;/span&gt;&lt;/p&gt;
    &lt;p&gt;&lt;span &gt;&lt;/span&gt;&lt;/p&gt;
    &lt;p&gt;&lt;strong&gt;&lt;span &gt;Advertencias y precauciones&lt;/span&gt;&lt;/strong&gt;&lt;/p&gt;
    &lt;p&gt;&lt;span &gt;Consulte a su médico o farmacéutico antes de empezar a tomar Tegretol.&lt;/span&gt;&lt;/p&gt;
    &lt;ul&gt;
      &lt;li&gt;&lt;span &gt;si ha sufrido en el pasado o sufre enfermedades de corazón, de hígado o de riñón;&lt;/span&gt;&lt;/li&gt;
      &lt;li&gt;&lt;span &gt;si padece o ha padecido alguna enfermedad de la sangre (incluidas las causadas por otros medicamentos);&lt;/span&gt;&lt;/li&gt;
      &lt;li&gt;&lt;span &gt;si tiene la presión intraocular elevada (glaucoma), disminución de las ganas de orinar o dificultad para orinar&lt;/span&gt;&lt;span &gt;;&lt;/span&gt;&lt;/li&gt;
      &lt;li&gt;&lt;span &gt;si padece una enfermedad mental llamada psicosis, y también si es usted mayor y padece confusión o agitación;&lt;/span&gt;&lt;/li&gt;
      &lt;li&gt;&lt;span &gt;si aparecen signos que sugieran una enfermedad grave de la piel;&lt;/span&gt;&lt;/li&gt;
      &lt;li&gt;&lt;span &gt;si ha observado alteraciones de la sensibilidad (erupción cutánea u otros signos de alergia) a la oxcarbazepina o a otros medicamentos, como fenitoína (otro antiepiléptico). Es importante mencionar que si es alérgico a la carbamazepina, las posibilidades son de 1 entre 4 (25%) de que pueda tener una reacción alérgica a la oxcarbazepina (Trileptal).&lt;/span&gt;&lt;/li&gt;
      &lt;li&gt;&lt;span &gt;si es una mujer en edad fértil debe usar un método anticonceptivo eficaz durante todo su tratamiento y durante dos semanas después de que haya tomado su última dosis. Si&lt;/span&gt; &lt;span &gt;toma anticonceptivos orales, Tegretol puede hacer que los anticonceptivos no sean eficaces. Por lo tanto, se deberían usar métodos anticonceptivos no hormonales distintos o adicionales mientras toma Tegretol. Esto ayudará a evitar embarazos no deseados. Consulte a su médico si presenta sangrados irregulares o manchados mientras esté tomando Tegretol. Si tiene cualquier duda, consulte con su médico.&lt;/span&gt;&lt;/li&gt;
      &lt;li&gt;&lt;span &gt;Informe a su médico si usted está embarazada o tiene intención de quedarse embarazada. Su médico le informará sobre el riesgo potencial de tomar Tegretol durante el embarazo ya que puede producir daños o anormalidades en el feto. Existe riesgo de daños para el feto si se utiliza Tegretol durante el embarazo. Las mujeres en edad fértil deben utilizar un método anticonceptivo eficaz durante el tratamiento con Tegretol y durante dos semanas después de la última dosis (ver sección embarazo, lactancia y fertilidad).&lt;/span&gt;&lt;/li&gt;
    &lt;/ul&gt;
    &lt;p&gt;&lt;span &gt;&lt;/span&gt;&lt;/p&gt;
    &lt;p&gt;&lt;span &gt;&lt;/span&gt;&lt;/p&gt;
    &lt;p&gt;&lt;span &gt;Si se encuentra con alguna de las siguientes situaciones, consulte inmediatamente con su médico:&lt;/span&gt;&lt;/p&gt;
    &lt;p&gt;&lt;span &gt;&lt;/span&gt;&lt;/p&gt;
    &lt;ul&gt;
      &lt;li&gt;&lt;span &gt;En caso de aparición de fiebre, dolor de garganta, erupción en la piel, úlceras en la boca, magulladuras de forma fácil y sin motivo aparente o manchas violáceas en la piel (ver Sección 4 “Posibles efectos adversos”).&lt;/span&gt;&lt;/li&gt;
    &lt;/ul&gt;
    &lt;p&gt;&lt;span &gt;Es muy importante que el médico controle el tratamiento en visitas periódicas y, le haga análisis de sangre y orina al principio del tratamiento y de forma regular a lo largo del mismo para descartar la aparición de alteraciones de la sangre y de la función de su hígado y riñón, y también en algunas ocasiones para controlar la dosis de Tegretol más adecuada.&lt;/span&gt;&lt;/p&gt;
    &lt;ul&gt;
      &lt;li&gt;&lt;span &gt;Se han descrito erupciones cutáneas que pueden amenazar la vida del paciente (síndrome de Stevens Johnson y necrólisis epidérmica tóxica) con el uso de Tegretol, inicialmente aparecen como puntos o machas circulares rojizas, a menudo con una ampolla central. Otros signos adicionales que pueden aparecer son llagas en la boca, garganta, nariz, genitales y conjuntivitis (ojos hinchados y rojos). Estas erupciones en la piel que pueden amenazar la vida del paciente, a menudo van acompañadas de síntomas de gripe. La erupción puede progresar a la formación de ampollas generalizadas o descamación de la piel. El periodo de mayor riesgo de aparición de reacciones cutáneas graves es durante los primeros meses de tratamiento con Tegretol.&lt;/span&gt; &lt;span &gt;Si aparece una reacción en la piel como erupción, enrojecimiento, ampollas en labios, ojos o boca o descamación acompañada de fiebre, deje de tomar Tegretol e informe inmediatamente a su médico. Estas reacciones pueden ser más frecuentes en pacientes de países asiáticos (p. ej. Taiwán, Malasia y Filipinas). Pueden aparecer raramente efectos adversos graves en piel mientras esté en tratamiento con Tegretol. Las personas de origen chino y tailandés se les puede estimar el riesgo con un análisis de sangre. Si es de dicha procedencia, hable de ello con su médico antes de tomar Tegretol.&lt;/span&gt; &lt;span &gt;Si usted ha desarrollado síndrome de Steve Johnson o necrólisis epidérmica tóxica con el uso de Tegretol, no debe utilizar Tegretol de nuevo en ningún momento.&lt;/span&gt;&lt;/li&gt;
    &lt;/ul&gt;
    &lt;ul&gt;
      &lt;li&gt;&lt;span &gt;Si aparece una reacción alérgica como fiebre con hinchazón de ganglios linfáticos, erupción o ampollas en la piel, consulte con su médico inmediatamente o acuda al hospital más cercano (ver Sección 4 “Posibles efectos adversos”).&lt;/span&gt;&lt;/li&gt;
      &lt;li&gt;&lt;span &gt;Si experimenta un aumento del número de crisis epilépticas, consulte a su médico inmediatamente.&lt;/span&gt;&lt;/li&gt;
      &lt;li&gt;&lt;span &gt;Si nota síntomas sugestivos de hepatitis, como ictericia (piel y blanco de los ojos amarillento), consulte a su médico inmediatamente.&lt;/span&gt;&lt;/li&gt;
      &lt;li&gt;&lt;span &gt;Si en cualquier momento tiene pensamientos de hacerse daño o matarse. Un pequeño número de pacientes tratados con antiepilépticos sufren de tales pensamientos o comportamientos.&lt;/span&gt;&lt;/li&gt;
      &lt;li&gt;&lt;span &gt;Si tiene problemas de riñón asociados con bajos niveles de sodio en sangre o si tiene problemas de riñón y está tomando medicinas que le bajen los niveles de sodio en sangre (diuréticos como hidroclorotiazida, furosemida).&lt;/span&gt;&lt;/li&gt;
      &lt;li&gt;&lt;span &gt;Si experimenta mareos, somnolencia, disminución de la presión sanguínea, confusión, sedación y ataxia a causa de del tratamiento con Tegretol, ya que puede producir que se caiga.&lt;/span&gt;&lt;/li&gt;
    &lt;/ul&gt;
    &lt;p&gt;&lt;span &gt;&lt;/span&gt;&lt;/p&gt;
    &lt;p&gt;&lt;span &gt;No interrumpa el tratamiento con Tegretol sin antes consultar con su médico. Para prevenir un empeoramiento de las crisis epilépticas, no discontinúe el tratamiento bruscamente.&lt;/span&gt;&lt;/p&gt;
    &lt;p&gt;&lt;span &gt;&lt;/span&gt;&lt;/p&gt;
    &lt;p&gt;&lt;span &gt;Antes de cualquier intervención quirúrgica, incluso dental o en un tratamiento de emergencia, comunique al médico que le atiende que está tomando Tegretol.&lt;/span&gt;&lt;/p&gt;
    &lt;p&gt;&lt;strong&gt;&lt;span &gt;&lt;/span&gt;&lt;/strong&gt;&lt;/p&gt;
    &lt;p&gt;&lt;span &gt;&lt;/span&gt;&lt;/p&gt;
    &lt;p&gt;&lt;strong&gt;&lt;span &gt;Uso en ancianos&lt;/span&gt;&lt;/strong&gt;&lt;/p&gt;
    &lt;p&gt;&lt;span &gt;Tegretol se puede emplear de forma segura en pacientes de edad avanzada ateniéndose a las instrucciones del médico. Si es necesario se dará información especial sobre dosificación y medidas a tener en cuenta (ver también Sección 3 “Cómo tomar Tegretol” y Sección 4 “Posibles efectos adversos”).&lt;/span&gt;&lt;/p&gt;
    &lt;p&gt;&lt;strong&gt;&lt;span &gt;&lt;/span&gt;&lt;/strong&gt;&lt;/p&gt;
    &lt;p&gt;&lt;strong&gt;&lt;span &gt;Uso en niños&lt;/span&gt;&lt;/strong&gt;&lt;/p&gt;
    &lt;p&gt;&lt;span &gt;Tegretol se puede emplear de forma segura en niños ateniéndose a las instrucciones del médico. Si es necesario se dará información especial sobre dosificación y medidas a tener en cuenta (ver también Sección 3 “Cómo tomar Tegretol” y Sección 4 “Posibles efectos adversos”).&lt;/span&gt;&lt;/p&gt;
    &lt;p&gt;&lt;span &gt;&lt;/span&gt;&lt;/p&gt;
    &lt;p&gt;&lt;strong&gt;&lt;span &gt;Otros medicamentos y Tegretol&lt;/span&gt;&lt;/strong&gt;&lt;/p&gt;
    &lt;p&gt;&lt;span &gt;Informe a su médico o farmacéutico si está tomando, ha tomado recientemente o pudiera tener que tomar cualquier otro medicamento. Tegretol puede presentar múltiples interacciones con un gran número de medicamentos que pueden tanto aumentar como disminuir su efecto y el de dichos medicamentos. Esta advertencia es válida para medicamentos adquiridos con y sin receta médica y especialmente en el caso de vitaminas (Vitamina B3), anticonceptivos orales, analgésicos como el paracetamol, preparados que contengan hierba de San Juan&lt;/span&gt; &lt;a name="_Hlk90458991"&gt;&lt;span &gt;y otros medicamentos para la epilepsia (como brivaracetam)&lt;/span&gt;&lt;/a&gt;&lt;span &gt;.&lt;/span&gt;&lt;/p&gt;
    &lt;p&gt;&lt;span &gt;Durante el tratamiento con Tegretol evite usar medicamentos que contengan alcohol.&lt;/span&gt;&lt;/p&gt;
    &lt;p&gt;&lt;u&gt;&lt;span &gt;Anticonceptivos hormonales, por ejemplo, píldoras, parches, inyecciones o implantes&lt;/span&gt;&lt;/u&gt;&lt;/p&gt;
    &lt;p&gt;&lt;span &gt;Tegretol puede afectar al funcionamiento de los anticonceptivos hormonales, haciendo que sean menos eficaces para prevenir el embarazo. Consulte a su médico, quien le explicará el tipo de anticonceptivo más adecuado que puede usar mientras esté tomando Tegretol.&lt;/span&gt;&lt;/p&gt;
    &lt;p&gt;&lt;strong&gt;&lt;span &gt;&lt;/span&gt;&lt;/strong&gt;&lt;/p&gt;
    &lt;p&gt;&lt;strong&gt;&lt;span &gt;Uso de Tegretol con alimentos y bebidas&lt;/span&gt;&lt;/strong&gt;&lt;/p&gt;
    &lt;p&gt;&lt;span &gt;Puede tomar Tegretol con o sin alimentos.&lt;/span&gt;&lt;/p&gt;
    &lt;p&gt;&lt;span &gt;Debe evitar el consumo de alcohol durante el tratamiento con Tegretol. El alcohol puede aumentar el riesgo de efectos adversos.&lt;/span&gt;&lt;/p&gt;
    &lt;p&gt;&lt;span &gt;No beba zumo de pomelo ni coma pomelo ya que puede incrementar el efecto de Tegretol. Otros zumos, como el de naranja o de manzana, no tienen este efecto&lt;/span&gt;&lt;/p&gt;
    &lt;p&gt;&lt;strong&gt;&lt;span &gt;&lt;/span&gt;&lt;/strong&gt;&lt;/p&gt;
    &lt;p&gt;&lt;strong&gt;&lt;span &gt;Embarazo, lactancia y fertilidad&lt;/span&gt;&lt;/strong&gt;&lt;/p&gt;
    &lt;p&gt;&lt;span &gt;&lt;/span&gt;&lt;/p&gt;
    &lt;p&gt;&lt;u&gt;&lt;span &gt;Embarazo&lt;/span&gt;&lt;/u&gt; &lt;a name="_Hlk90458730"&gt;&lt;u&gt;&lt;span &gt;y mujeres en edad fértil&lt;/span&gt;&lt;/u&gt;&lt;/a&gt;&lt;/p&gt;
    &lt;p&gt;&lt;span &gt;Si está embarazada o en periodo de lactancia, cree que podría estar embarazada o tiene intención de quedarse embarazada, consulte&lt;/span&gt; &lt;span &gt;a su médico o farmacéutico antes de utilizar este medicamento.&lt;/span&gt; &lt;span &gt;Si bien la epilepsia ya conlleva un riesgo de trastornos del desarrollo en su descendencia, incluyendo malformaciones congénitas, mayor que en la población general, los diferentes tratamientos disponibles pueden aumentar en general este riesgo. En concreto para carbamazepina existe la posibilidad de que aumente el riesgo de espina bífida, malformaciones en el cráneo y en la cara, cardiovasculares y en el sistema urinario, además del posible síndrome de abstinencia al tratamiento que se puede presentar en el recién nacido.&lt;/span&gt;&lt;/p&gt;
    &lt;p&gt;&lt;a name="_Hlk90458755"&gt;&lt;span &gt;&lt;/span&gt;&lt;/a&gt;&lt;/p&gt;
    &lt;p&gt;&lt;span &gt;Tegretol puede causar defectos congénitos importantes. Si toma Tegretol durante el embarazo, su bebé tendrá un riesgo hasta 3 veces mayor de padecer un defecto congénito en comparación con las mujeres que no toman un fármaco antiepiléptico. Se han notificado defectos congénitos importantes, como defectos del tubo neural (abertura en la columna vertebral), defectos congénitos de la cara, como labio leporino o fisura palatina, defectos congénitos de la cabeza, defectos cardíacos, defectos congénitos del pene relacionados con la abertura de la vía urinaria (hipospadias) y defectos en los dedos. Si ha tomado Tegretol durante el embarazo, se deberá vigilar de cerca al feto.&lt;/span&gt;&lt;/p&gt;
    &lt;p&gt;&lt;span &gt;Se han notificado problemas de desarrollo neurológico (del cerebro) en bebés nacidos de madres que utilizaron Tegretol durante el embarazo. Algunos estudios han demostrado que la carbamazepina afecta negativamente al desarrollo neurológico de los niños expuestos a la carbamazepina en el útero, mientras que otros estudios no han encontrado tal efecto. No se puede descartar la posibilidad de un efecto sobre el desarrollo neurológico.&lt;/span&gt;&lt;/p&gt;
    &lt;p&gt;&lt;span &gt;Si es usted una mujer en edad fértil y no tiene intención de quedarse embarazada, debe utilizar un método anticonceptivo eficaz durante el tratamiento con este medicamento. Tegretol puede afectar al funcionamiento de los anticonceptivos hormonales, como la píldora anticonceptiva, y hacer que sean menos eficaces para prevenir el embarazo. Consulte a su médico, quien le indicará el tipo de anticonceptivo más adecuado que debe utilizar mientras esté tomando Tegretol. Si se interrumpe el tratamiento con Tegretol, deberá seguir utilizando un método anticonceptivo eficaz durante dos semanas más tras la interrupción del tratamiento.&lt;/span&gt;&lt;/p&gt;
    &lt;p&gt;&lt;span &gt;Si es usted una mujer en edad fértil y está planeando quedarse embarazada, hable con su médico antes de dejar de utilizar los métodos anticonceptivos y de quedarse embarazada para cambiar a otros tratamientos adecuados con objeto de evitar exponer al feto a la carbamazepina.&lt;/span&gt;&lt;/p&gt;
    &lt;p&gt;&lt;span &gt;Si está embarazada o cree que podría estarlo, informe a su médico inmediatamente. No debe dejar de tomar el medicamento sin antes haber hablado con su médico. Si interrumpe el tratamiento sin consultar a su médico puede experimentar crisis epilépticas que podrían ser peligrosas para usted y para el feto. Es posible que su médico decida cambiarle de tratamiento.&lt;/span&gt;&lt;/p&gt;
    &lt;p&gt;&lt;span &gt;Si toma Tegretol durante el embarazo, el bebé también tiene riesgo de sufrir problemas hemorrágicos justo después de nacer. Su médico puede administrarle a usted y al bebé un medicamento para prevenir esto&lt;/span&gt;&lt;span &gt;.&lt;/span&gt;&lt;/p&gt;
    &lt;p&gt;&lt;span &gt;&lt;/span&gt;&lt;/p&gt;
    &lt;p&gt;&lt;span &gt;Por lo tanto, le aconsejamos:&lt;/span&gt;&lt;/p&gt;
    &lt;p&gt;&lt;span &gt;1. Si desea quedarse embarazada, planifique sus embarazos consultando con sus especialistas.&lt;/span&gt;&lt;/p&gt;
    &lt;p&gt;&lt;span &gt;2. En caso de que esté ya embarazada, CONSULTE A SU NEURÓLOGO.&lt;/span&gt;&lt;/p&gt;
    &lt;p&gt;&lt;u&gt;&lt;span &gt;3. En ninguno de los dos casos&lt;/span&gt;&lt;/u&gt; &lt;span &gt;INTERRUMPA EL TRATAMIENTO por su cuenta. La epilepsia no tratada perjudica tanto al feto como a la madre por el posible agravamiento de la enfermedad.&lt;/span&gt;&lt;/p&gt;
    &lt;p&gt;&lt;span &gt;En estas situaciones, es posible que el médico le recete un tratamiento suplementario con ácido fólico antes y durante el embarazo y vitamina K1 en las últimas semanas del mismo (en este último caso también al recién nacido). Además, el embarazo será controlado de forma más estrecha.&lt;/span&gt;&lt;/p&gt;
    &lt;p&gt;&lt;span &gt;&lt;/span&gt;&lt;/p&gt;
    &lt;p&gt;&lt;u&gt;&lt;span &gt;Lactancia&lt;/span&gt;&lt;/u&gt;&lt;/p&gt;
    &lt;p&gt;&lt;span &gt;Advierta a su médico si está amamantando.&lt;/span&gt;&lt;/p&gt;
    &lt;p&gt;&lt;span &gt;La sustancia activa que contiene Tegretol pasa a la leche materna. Mientras su médico esté de acuerdo y el niño esté controlado en cuanto a la aparición de efectos secundarios, usted puede dar de mamar. Sin embargo, si aparecen efectos adversos en el lactante, p.ej. somnolencia o erupciones en la piel, interrumpa la lactancia y consulte con su médico.&lt;/span&gt;&lt;/p&gt;
    &lt;p&gt;&lt;strong&gt;&lt;em&gt;&lt;span &gt;&lt;/span&gt;&lt;/em&gt;&lt;/strong&gt;&lt;/p&gt;
    &lt;p&gt;&lt;strong&gt;&lt;span&gt;Conducción y uso de máquinas&lt;/span&gt;&lt;/strong&gt;&lt;/p&gt;
    &lt;p&gt;&lt;span &gt;Tegretol puede provocar somnolencia, mareos o visión borrosa,&lt;/span&gt; &lt;span &gt;visión doble o falta de coordinación muscular&lt;/span&gt; &lt;span &gt;especialmente al iniciar el tratamiento o al aumentar la dosis&lt;/span&gt; &lt;span &gt;y disminuir la capacidad de reacción. Estos efectos así como la propia enfermedad pueden dificultar su capacidad para conducir vehículos o manejar máquinas. Por lo tanto no conduzca, ni maneje máquinas, ni practique otras actividades que requieran especial atención, hasta que su médico valore su respuesta a este medicamento&lt;/span&gt;&lt;span &gt;.&lt;/span&gt;&lt;/p&gt;
    &lt;p&gt;&lt;span &gt;&lt;/span&gt;&lt;/p&gt;
    &lt;p&gt;&lt;strong&gt;&lt;span &gt;Tegretol contiene sodio&lt;/span&gt;&lt;/strong&gt;&lt;/p&gt;
    &lt;p&gt;&lt;span &gt;Este medicamento contiene menos de 23 mg de sodio (1mmol) por comprimido; esto es, esencialmente “exento de sodio”.&lt;/span&gt;&lt;/p&gt;
  &lt;/div&gt;         &lt;/div&gt;</t>
  </si>
  <si>
    <t>&lt;div xmlns='http://www.w3.org/1999/xhtml'&gt;  &lt;div&gt;
    &lt;p&gt;&lt;strong&gt;&lt;span &gt;Siga exactamente las instrucciones de administración de este medicamento indicadas por su médico cuidadosamente. En caso de duda, consulte de nuevo a su médico o farmacéutico. No exceda la dosis recomendada.&lt;/span&gt;&lt;/strong&gt;&lt;/p&gt;
    &lt;p&gt;&lt;span &gt;Tegretol debe tomarse regularmente y exactamente como le indique su médico; ello le ayudará a obtener mejores resultados y reducir el riesgo de efectos secundarios graves.&lt;/span&gt; &lt;strong&gt;&lt;span &gt;No tome dosis adicionales de Tegretol, no lo tome con más frecuencia que la indicada, y no lo tome durante más tiempo que el que le han prescrito.&lt;/span&gt;&lt;/strong&gt;&lt;/p&gt;
    &lt;p&gt;&lt;strong&gt;&lt;span &gt;No interrumpa el tratamiento bruscamente antes de consultarlo con su médico,&lt;/span&gt;&lt;/strong&gt; &lt;span &gt;ya que podría empeorar su enfermedad. El médico le indicará lo que debe hacer (ver Sección “Advertencias y precauciones”).&lt;/span&gt;&lt;/p&gt;
    &lt;p&gt;&lt;span &gt;&lt;/span&gt;&lt;/p&gt;
    &lt;p&gt;&lt;strong&gt;&lt;span &gt;Cantidad de Tegretol que debe tomar&lt;/span&gt;&lt;/strong&gt;&lt;/p&gt;
    &lt;p&gt;&lt;span &gt;Las dosis prescritas por su médico pueden ser diferentes a las indicadas. Siga siempre las instrucciones de su médico.&lt;/span&gt;&lt;/p&gt;
    &lt;p&gt;&lt;span &gt;En general, la dosis inicial en adultos para el tratamiento de la&lt;/span&gt; &lt;strong&gt;&lt;span &gt;epilepsia&lt;/span&gt;&lt;/strong&gt; &lt;span &gt;es de 100-200 mg una o dos veces al día; esta dosis se va aumentando gradualmente hasta 800-1200 mg al día (en algunos pacientes puede ser necesaria una dosis de 1600 mg al día), dividida en 2 ó 3 tomas fraccionadas.&lt;/span&gt;&lt;/p&gt;
    &lt;p&gt;&lt;span &gt;El tratamiento en niños suele iniciarse con una dosis de 100-200 mg al día (10-20 mg/kg/día) y se aumenta progresivamente hasta 400-600 mg. Los adolescentes pueden recibir entre 600 y 1000 mg al día.&lt;/span&gt;&lt;/p&gt;
    &lt;p&gt;&lt;span &gt;Para el tratamiento de la&lt;/span&gt; &lt;strong&gt;&lt;span &gt;neuralgia del trigémino,&lt;/span&gt;&lt;/strong&gt; &lt;span &gt;la dosis inicial es de 200-400 mg diarios aumentándose lentamente hasta que desaparece el dolor, generalmente 200 mg 3-4 veces al día. La dosis máxima es de 1200 mg al día. En pacientes de edad avanzada se recomienda una dosis inicial más baja (100 mg dos veces al día).&lt;/span&gt;&lt;/p&gt;
    &lt;p&gt;&lt;span &gt;Para el&lt;/span&gt; &lt;strong&gt;&lt;span &gt;tratamiento de la manía y para la prevención de los trastornos afectivos bipolares,&lt;/span&gt;&lt;/strong&gt; &lt;span &gt;la dosis habitual es de 400-600 mg al día (el margen de dosis oscila entre aprox. 400 y 1600 mg diarios).&lt;/span&gt;&lt;/p&gt;
    &lt;p&gt;&lt;span &gt;El médico le indicará la dosis exacta de Tegretol que debe tomar.&lt;/span&gt;&lt;/p&gt;
    &lt;p&gt;&lt;span &gt;&lt;/span&gt;&lt;/p&gt;
    &lt;p&gt;&lt;strong&gt;&lt;span &gt;Cómo y cuándo debe tomar Tegretol&lt;/span&gt;&lt;/strong&gt;&lt;/p&gt;
    &lt;p&gt;&lt;span &gt;Excepto quizás durante el primer día, los comprimidos de Tegretol deberán repartirse en 2-4 tomas diarias, dependiendo siempre de su estado clínico. Tome siempre Tegretol durante o después de las comidas con un poco de líquido. Si es necesario los comprimidos pueden partirse por la mitad.&lt;/span&gt;&lt;/p&gt;
    &lt;p&gt;&lt;strong&gt;&lt;span &gt;&lt;/span&gt;&lt;/strong&gt;&lt;/p&gt;
    &lt;p&gt;&lt;strong&gt;&lt;span &gt;Si toma más Tegretol del que debe&lt;/span&gt;&lt;/strong&gt;&lt;/p&gt;
    &lt;p&gt;&lt;span &gt;En caso de sobredosis por Tegretol, comuníquelo inmediatamente a su médico. Puede necesitar atención médica. Si experimenta dificultad respiratoria, ritmo cardíaco rápido e irregular, pérdida de conocimiento, temblores, mareos, náuseas y/o vómitos puede que esté tomando una dosis demasiado alta de Tegretol. Informe inmediatamente al médico.&lt;/span&gt;&lt;/p&gt;
    &lt;p&gt;&lt;span &gt;Si ha tomado más Tegretol del que debe, consulte inmediatamente a su médico, a su farmacéutico o llame al Servicio de Información Toxicológica, teléfono: 91 562 04 20, indicando el medicamento y la cantidad utilizada.&lt;/span&gt;&lt;/p&gt;
    &lt;p&gt;&lt;strong&gt;&lt;span &gt;&lt;/span&gt;&lt;/strong&gt;&lt;/p&gt;
    &lt;p&gt;&lt;strong&gt;&lt;span &gt;Si olvidó tomar Tegretol&lt;/span&gt;&lt;/strong&gt;&lt;/p&gt;
    &lt;p&gt;&lt;span &gt;Si olvidara una dosis, tómela tan pronto como pueda, excepto si ya casi es hora de la siguiente; en este caso espere y vuelva a la pauta de administración habitual.&lt;/span&gt; &lt;strong&gt;&lt;span &gt;No tome una dosis doble para compensar las dosis olvidadas&lt;/span&gt;&lt;/strong&gt;&lt;span &gt;. Si olvidara varias dosis consulte con su médico.&lt;/span&gt;&lt;/p&gt;
    &lt;p&gt;&lt;span &gt;&lt;/span&gt;&lt;/p&gt;
    &lt;p&gt;&lt;strong&gt;&lt;span &gt;Si interrumpe el tratamiento con Tegretol&lt;/span&gt;&lt;/strong&gt;&lt;/p&gt;
    &lt;p&gt;&lt;span &gt;No cambie o interrumpa su tratamiento sin antes consultarlo con su médico. Si se interrumpe el tratamiento bruscamente pueden aparecer crisis epilépticas.&lt;/span&gt;&lt;/p&gt;
  &lt;/div&gt;         &lt;/div&gt;</t>
  </si>
  <si>
    <t>&lt;div xmlns='http://www.w3.org/1999/xhtml'&gt;  &lt;div&gt;
    &lt;p&gt;&lt;span &gt;Al igual que todos los medicamentos, este medicamento puede producir efectos adversos, aunque no todas las personas los sufran.&lt;/span&gt;&lt;/p&gt;
    &lt;p&gt;&lt;span &gt;Son más frecuentes especialmente al inicio del tratamiento, si la dosis es demasiado alta o en&lt;/span&gt; &lt;span &gt;algunas personas como los ancianos, y suelen desaparecer al cabo de unos días de tratamiento o tras un ajuste de la dosis.&lt;/span&gt;&lt;/p&gt;
    &lt;p&gt;&lt;strong&gt;&lt;span &gt;C&lt;/span&gt;&lt;/strong&gt;&lt;strong&gt;&lt;span &gt;onsulte inmediatamente a su médico o asegúrese de que alguien pueda hacerlo por Usted si aparece alguno de los siguientes efectos adversos, ya que pueden ser los primeros signos de lesión grave de la sangre, de la piel, del hígado, del corazón, de los riñones o de otros órganos y pueden requerir tratamiento médico urgente:&lt;/span&gt;&lt;/strong&gt;&lt;/p&gt;
    &lt;ul&gt;
      &lt;li&gt;&lt;span &gt;si tiene fiebre, dolor de garganta, erupción, llagas en la boca, glándulas inflamadas o tiene facilidad para coger infecciones (signo de falta de glóbulos blancos)&lt;/span&gt;&lt;/li&gt;
      &lt;li&gt;&lt;span &gt;si se siente cansado, tiene dolor de cabeza, se queda sin aire al hacer ejercicio, está mareado, pálido, presenta infecciones frecuentes con fiebre, escalofríos, dolor de garganta o úlceras en la boca, si sangra o tiene más hematomas de lo normal, si le sangra la nariz (signos de falta de células de la sangre)&lt;/span&gt;&lt;/li&gt;
      &lt;li&gt;&lt;span &gt;si presenta erupción de la piel con manchas rojizas normalmente en la cara que puede estar acompañado de fatiga, náuseas, pérdida de apetito (signo de lupus erimatoso sistémico)&lt;/span&gt;&lt;/li&gt;
      &lt;li&gt;&lt;span &gt;si presenta amarilleo del blanco de los ojos o de la piel (signo de hepatitis)&lt;/span&gt;&lt;/li&gt;
      &lt;li&gt;&lt;span &gt;si presenta oscurecimiento de la orina (signos de porfiria o hepatitis)&lt;/span&gt;&lt;/li&gt;
      &lt;li&gt;&lt;span &gt;si presenta disminución de la cantidad de orina o sangre en la orina (signos de alteraciones en el riñón)&lt;/span&gt;&lt;/li&gt;
      &lt;li&gt;&lt;span &gt;si padece dolor intenso en la parte alta del abdomen, vómitos, pérdida de apetito (signos de pancreatitis)&lt;/span&gt;&lt;/li&gt;
      &lt;li&gt;&lt;span &gt;si presenta erupción cutánea, enrojecimiento de la piel, ampollas en los labios, boca u ojos, descamación de piel, acompañado de fiebre, escalofríos, dolor de cabeza, tos o dolor en el cuerpo (signos de reacciones graves en la piel). Ver sección 2&lt;/span&gt;&lt;/li&gt;
    &lt;/ul&gt;
    &lt;ul&gt;
      &lt;li&gt;&lt;span &gt;si padece hinchazón en la cara, ojos, o lengua, dificultad para tragar, jadeos, urticaria y picor generalizado, erupción cutánea, fiebre, calambres abdominales, molestias u opresión en el pecho, dificultad para respirar, inconsciencia (signos de angioedema y de reacciones alérgicas graves)&lt;/span&gt;&lt;/li&gt;
      &lt;li&gt;&lt;span &gt;si presenta letargia, confusión, tics musculares o empeoramiento significativo de las convulsiones (signos que pueden estar asociados a niveles bajos de sodio en la sangre)&lt;/span&gt;&lt;/li&gt;
      &lt;li&gt;&lt;span &gt;si presenta fiebre, náuseas, vómitos, dolor de cabeza, rigidez del cuello o sensibilidad extrema a la luz brillante (signos de meningitis)&lt;/span&gt;&lt;/li&gt;
      &lt;li&gt;&lt;span &gt;si padece rigidez muscular, fiebre alta, alteraciones de la consciencia, aumento de la presión sanguínea, exceso de salivación (signos de síndrome neuroléptico maligno)&lt;/span&gt;&lt;/li&gt;
      &lt;li&gt;&lt;span &gt;si presenta ritmo cardíaco irregular, dolor de pecho&lt;/span&gt;&lt;/li&gt;
      &lt;li&gt;&lt;span &gt;si presenta alteración de la conciencia, desvanecimiento&lt;/span&gt;&lt;/li&gt;
      &lt;li&gt;&lt;span &gt;si presenta diarrea, dolor abdominal y fiebre (signos de una inflamación de colón). Se desconoce la frecuencia de este efecto adverso&lt;/span&gt;&lt;/li&gt;
      &lt;li&gt;&lt;span &gt;si experimenta una caída causada por mareos, somnolencia, descenso de la presión arterial, confusión&lt;/span&gt;&lt;/li&gt;
    &lt;/ul&gt;
    &lt;p&gt;&lt;span &gt;&lt;/span&gt;&lt;/p&gt;
    &lt;p&gt;&lt;strong&gt;&lt;span &gt;Otros efectos adversos&lt;/span&gt;&lt;/strong&gt;&lt;/p&gt;
    &lt;p&gt;&lt;strong&gt;&lt;span &gt;Consulte con su médico lo antes posible si aparece alguno de los siguientes efectos adversos, ya que puede requerir atención médica:&lt;/span&gt;&lt;/strong&gt;&lt;/p&gt;
    &lt;p&gt;&lt;strong&gt;&lt;span &gt;&lt;/span&gt;&lt;/strong&gt;&lt;/p&gt;
    &lt;p&gt;&lt;em&gt;&lt;span &gt;Efectos adversos muy frecuentes (&lt;/span&gt;&lt;/em&gt;&lt;em&gt;&lt;span &gt;pueden afectar a más de 1 de cada 10 pacientes&lt;/span&gt;&lt;/em&gt;&lt;em&gt;&lt;span &gt;)&lt;/span&gt;&lt;/em&gt;&lt;strong&gt;&lt;span &gt;:&lt;/span&gt;&lt;/strong&gt; &lt;span &gt;pérdida de la coordinación muscular,&lt;/span&gt; &lt;span &gt;inflamación de la piel con erupción cutánea con picor y enrojecimiento, erupción cutánea con picazón, vómitos, náuseas, mareos, somnolencia, inestabilidad, aumento de peso.&lt;/span&gt;&lt;/p&gt;
    &lt;p&gt;&lt;span &gt;&lt;/span&gt;&lt;/p&gt;
    &lt;p&gt;&lt;em&gt;&lt;span &gt;Efectos adversos frecuentes&lt;/span&gt;&lt;/em&gt; &lt;em&gt;&lt;span &gt;(pueden afectar hasta 1 de cada 10 pacientes)&lt;/span&gt;&lt;/em&gt;&lt;strong&gt;&lt;span &gt;:&lt;/span&gt;&lt;/strong&gt; &lt;span &gt;hinchazón de tobillos, pies y piernas (edema), cambios en el comportamiento, confusión, debilidad, aumento de las crisis epilépticas (brotes, debido a una cantidad insuficiente de sodio en el cuerpo), dolor de cabeza, sequedad de boca.&lt;/span&gt;&lt;/p&gt;
    &lt;p&gt;&lt;span &gt;&lt;/span&gt;&lt;/p&gt;
    &lt;p&gt;&lt;em&gt;&lt;span &gt;Efectos adversos poco frecuentes&lt;/span&gt;&lt;/em&gt; &lt;em&gt;&lt;span &gt;(pueden afectar hasta 1 de cada 100 pacientes)&lt;/span&gt;&lt;/em&gt;&lt;strong&gt;&lt;span &gt;:&lt;/span&gt;&lt;/strong&gt; &lt;span &gt;Temblores, movimientos incontrolados anormales, espasmos musculares.&lt;/span&gt;&lt;/p&gt;
    &lt;p&gt;&lt;span &gt;&lt;/span&gt;&lt;/p&gt;
    &lt;p&gt;&lt;em&gt;&lt;span &gt;Efectos adversos raros (pueden afectar hasta 1 de cada 1.000 pacientes):&lt;/span&gt;&lt;/em&gt; &lt;span &gt;picores, hinchazón de las glándulas, agitación u hostilidad (especialmente en los ancianos), dificultad para hablar o farfulleo, depresión con inquietud, nerviosismo u otros cambios de humor o mentales, alucinaciones,&lt;/span&gt; &lt;span &gt;visión borrosa, visión doble, picor con enrojecimiento e hinchazón en los ojos (conjuntivitis), sensación de presión/dolor en los ojos (signo de aumento de presión en los ojos), movimientos involuntarios de los ojos,&lt;/span&gt; &lt;span &gt;zumbidos u otros ruidos no explicables, descenso de la audición, ritmo cardíaco rápido o inusualmente lento, adormecimiento u hormigueo en las manos y pies, debilidad, aumento de la frecuencia urinaria, disminución repentina de la cantidad de orina, trastornos del gusto, secreción inusual de leche, aumento del tamaño del pecho en los hombres, hinchazón y enrojecimiento a lo largo de una vena muy sensible al tacto y frecuentemente dolorosa (tromboflebitis), aumento de la sensibilidad de la piel al sol, debilitamiento de los huesos causando un aumento del riesgo de fractura (falta de vitamina D, osteoporosis), estreñimiento, diarrea, dolor abdominal, dolor en las articulaciones o músculos, aumento de la sudoración, pérdida de apetito, pérdida de pelo, vello corporal y facial excesivo, alteraciones sexuales, infertilidad masculina, enrojecimiento e irritación de la lengua, llagas en la boca, alteraciones en la pigmentación de la piel, acné y reacciones graves en la piel.&lt;/span&gt;&lt;/p&gt;
    &lt;p&gt;&lt;span &gt;&lt;/span&gt;&lt;/p&gt;
    &lt;p&gt;&lt;em&gt;&lt;span &gt;Efectos adversos de frecuencia no conocida (no puede estimarse a partir de los datos disponibles):&lt;/span&gt;&lt;/em&gt; &lt;span &gt;reactivación de la infección del virus del herpes (puede ser grave con el sistema inmunitario deprimido), pérdida completa de las uñas, fractura de huesos, disminución de la densidad ósea, sedación&lt;/span&gt;&lt;span &gt;, pérdida de memoria, pápulas de color morado o granate que pueden producir picor,&lt;/span&gt; &lt;a name="_Hlk90459140"&gt;&lt;span &gt;niveles elevados de amoniaco en sangre (hiperamonemia). Los síntomas de hiperamonemia pueden consistir en irritabilidad, confusión, vómitos, pérdida del apetito y somnolencia&lt;/span&gt;&lt;/a&gt;&lt;span &gt;.&lt;/span&gt;&lt;/p&gt;
    &lt;p&gt;&lt;span &gt;&lt;/span&gt;&lt;/p&gt;
    &lt;p&gt;&lt;span &gt;&lt;/span&gt;&lt;/p&gt;
    &lt;p&gt;&lt;strong&gt;&lt;span &gt;Comunicación de efectos adversos&lt;/span&gt;&lt;/strong&gt;&lt;/p&gt;
    &lt;p&gt;&lt;span &gt;Si experimenta cualquier tipo de efecto adverso, consulte a su médico o farmacéutico, incluso si se trata de posibles efectos adversos que no aparecen en este prospecto. También puede comunicarlos directamente a través del&lt;/span&gt; &lt;span &gt;Sistema Español de Farmacovigilancia de medicamentos de Uso Humano&lt;/span&gt;&lt;span &gt;:&lt;/span&gt; &lt;a href="https://www.notificaRAM.es"&gt;&lt;u&gt;&lt;span&gt;https://www.notificaRAM.es&lt;/span&gt;&lt;/u&gt;&lt;/a&gt;&lt;span &gt;.&lt;/span&gt; &lt;span &gt;Mediante la comunicación de efectos adversos usted puede contribuir a proporcionar más información sobre la seguridad de este medicamento.&lt;/span&gt;&lt;/p&gt;
    &lt;p&gt;&lt;span &gt;&lt;/span&gt;&lt;/p&gt;
  &lt;/div&gt;         &lt;/div&gt;</t>
  </si>
  <si>
    <t>&lt;div xmlns='http://www.w3.org/1999/xhtml'&gt;  &lt;div&gt;
    &lt;p&gt;&lt;span &gt;Mantener&lt;/span&gt; &lt;span &gt;este medicamento&lt;/span&gt; &lt;span &gt;fuera de la vista y del alcance de los niños&lt;/span&gt;&lt;span &gt;.&lt;/span&gt;&lt;/p&gt;
    &lt;p&gt;&lt;span &gt;&lt;/span&gt;&lt;/p&gt;
    &lt;p&gt;&lt;span &gt;Conservar por debajo de 25ºC.&lt;/span&gt;&lt;/p&gt;
    &lt;p&gt;&lt;span &gt;Conservar en el embalaje original para protegerlo de la humedad.&lt;/span&gt;&lt;/p&gt;
    &lt;p&gt;&lt;span &gt;&lt;/span&gt;&lt;/p&gt;
    &lt;p&gt;&lt;span &gt;No utilice&lt;/span&gt; &lt;span &gt;este medicamento&lt;/span&gt; &lt;span &gt;después de la fecha de caducidad que aparece en el&lt;/span&gt; &lt;span &gt;envase&lt;/span&gt; &lt;span &gt;después de CAD. La fecha de caducidad es el último día del mes que se indica.&lt;/span&gt;&lt;/p&gt;
    &lt;p&gt;&lt;span &gt;&lt;/span&gt;&lt;/p&gt;
    &lt;p&gt;&lt;span &gt;No utilice&lt;/span&gt; &lt;span &gt;este medicamento&lt;/span&gt; &lt;span &gt;si observa&lt;/span&gt; &lt;span &gt;que el envase está dañado o muestra signos de manipulación.&lt;/span&gt;&lt;/p&gt;
    &lt;p&gt;&lt;span &gt;&lt;/span&gt;&lt;/p&gt;
    &lt;p&gt;&lt;span &gt;Los medicamentos no se deben tirar por los desagües ni a la basura. Deposite los envases y los medicamentos que no necesita en el Punto SIGRE&lt;/span&gt;  &lt;span &gt;de la farmacia. En caso de duda pregunte a su farmacéutico cómo deshacerse de los envases y de los medicamentos que no necesita. De esta forma, ayudará a proteger el medio ambiente.&lt;/span&gt;&lt;/p&gt;
  &lt;/div&gt;         &lt;/div&gt;</t>
  </si>
  <si>
    <t>&lt;div xmlns='http://www.w3.org/1999/xhtml'&gt;  &lt;div&gt;
    &lt;p&gt;&lt;strong&gt;&lt;span &gt;Composición de Tegretol 200 mg comprimidos&lt;/span&gt;&lt;/strong&gt;&lt;/p&gt;
    &lt;ul&gt;
      &lt;li&gt;&lt;span &gt;El principio activo es carbamazepina. Cada comprimido contiene 200 mg de carbamazepina.&lt;/span&gt;&lt;/li&gt;
      &lt;li&gt;&lt;span &gt;Los demás componentes son: sílice coloidal anhidra, estearato de magnesio, celulosa microcristalina, carboximetilcelulosa de sodio.&lt;/span&gt;&lt;/li&gt;
    &lt;/ul&gt;
    &lt;p&gt;&lt;span &gt;&lt;/span&gt;&lt;/p&gt;
    &lt;p&gt;&lt;strong&gt;&lt;span &gt;Aspecto del producto y contenido del envase&lt;/span&gt;&lt;/strong&gt;&lt;/p&gt;
    &lt;p&gt;&lt;span &gt;Tegretol 200 mg comprimidos se presenta en envases blíster que contienen 50,100 y 500 comprimidos blancos, redondos, con ranura en un lado, marcados “CG” en una cara y “G” y “K” en la otra cara a ambos lados de la ranura.&lt;/span&gt;&lt;/p&gt;
    &lt;p&gt;&lt;span &gt;Puede que solamente estén comercializados algunos tamaños de envases.&lt;/span&gt;&lt;/p&gt;
    &lt;p&gt;&lt;span &gt;&lt;/span&gt;&lt;/p&gt;
    &lt;p&gt;&lt;strong&gt;&lt;span &gt;Titular de la autorización de comercialización&lt;/span&gt;&lt;/strong&gt;&lt;/p&gt;
    &lt;p&gt;&lt;span &gt;Novartis Farmacéutica, S.A.&lt;/span&gt;&lt;/p&gt;
    &lt;p&gt;&lt;span &gt;Gran Via de les Corts Catalanes, 764&lt;/span&gt;&lt;/p&gt;
    &lt;p&gt;&lt;span &gt;08013 Barcelona - España&lt;/span&gt;&lt;/p&gt;
    &lt;p&gt;&lt;strong&gt;&lt;span &gt;&lt;/span&gt;&lt;/strong&gt;&lt;/p&gt;
    &lt;p&gt;&lt;strong&gt;&lt;span &gt;Responsable de la fabricación&lt;/span&gt;&lt;/strong&gt;&lt;/p&gt;
    &lt;p&gt;&lt;span &gt;Novartis Farma S.p.A&lt;/span&gt;&lt;/p&gt;
    &lt;p&gt;&lt;span &gt;Via provinciale Schito 131&lt;/span&gt;&lt;/p&gt;
    &lt;p&gt;&lt;span &gt;I-80058 Torre Annunziata&lt;/span&gt;&lt;/p&gt;
    &lt;p&gt;&lt;span &gt;Italia&lt;/span&gt;&lt;/p&gt;
    &lt;p&gt;&lt;span &gt;&lt;/span&gt;&lt;/p&gt;
    &lt;p&gt;&lt;span &gt;Novartis Farmacéutica, S.A.&lt;/span&gt;&lt;/p&gt;
    &lt;p&gt;&lt;span &gt;Gran Via de les Corts Catalanes, 764&lt;/span&gt;&lt;/p&gt;
    &lt;p&gt;&lt;span &gt;08013 Barcelona, España&lt;/span&gt;&lt;/p&gt;
    &lt;p&gt;&lt;span &gt;&lt;/span&gt;&lt;/p&gt;
    &lt;p&gt;&lt;span &gt;Novartis Pharma GmbH&lt;/span&gt;&lt;/p&gt;
    &lt;p&gt;&lt;span &gt;Roonstrasse 25&lt;/span&gt;&lt;/p&gt;
    &lt;p&gt;&lt;span &gt;90429 Nuremberg, Alemania&lt;/span&gt;&lt;/p&gt;
    &lt;p&gt;&lt;span &gt;&lt;/span&gt;&lt;/p&gt;
    &lt;p&gt;&lt;span &gt;Fecha de la última revisión de este prospecto: enero 2022&lt;/span&gt;&lt;/p&gt;
  &lt;/div&gt;         &lt;/div&gt;</t>
  </si>
  <si>
    <t>&lt;p&gt;The doctor will tell you how many Tegretol Tablets to take and when to take them. Always follow his/her instructions carefully. The dose will be on the pharmacist’s label. Check the label carefully. It is important to take the tablets at the right times. If you are not sure, ask your doctor or pharmacist. Keep taking your tablets for as long as you have been told, unless you have any problems. In that case, check with your doctor.&lt;/p&gt;
    &lt;p&gt;Your doctor will usually start Tegretol at a fairly low dose which can then be increased to suit you individually. The dose needed varies between patients. You can take Tegretol Tablets during, after or between meals. Swallow the tablets with a drink. You are usually told to take a dose two or three times a day. If necessary you may break the tablets in half along the scored line.&lt;/p&gt;
    &lt;h3&gt;To treat epilepsy the usual doses are:&lt;/h3&gt;
    &lt;p&gt;Adults: 800-1,200 mg a day, although higher doses may be necessary. If you are elderly you might require a lower dose.&lt;/p&gt;
    &lt;h3&gt;Children:&lt;/h3&gt;
    &lt;p&gt;Aged 5-10 years: 400-600 mg a day&lt;/p&gt;
    &lt;p&gt;Aged 10-15 years: 600-1,000 mg a day.&lt;/p&gt;
    &lt;p&gt;Tegretol Tablets are not recommended for children under 5.&lt;/p&gt;
    &lt;h3&gt;To treat trigeminal neuralgia the usual dose is:&lt;/h3&gt;
    &lt;p&gt;600-800 mg a day. The maximum dose is 1200mg a day. If you are elderly you might require a lower dose.&lt;/p&gt;
    &lt;h3&gt;To treat mood swings the usual dose is:&lt;/h3&gt;
    &lt;p&gt;400-600 mg a day&lt;/p&gt;
    &lt;h3&gt;What if you forget to take a dose?&lt;/h3&gt;
    &lt;p&gt;If you forget to take a dose, take one as soon as you remember. If it is nearly time for your next dose, though, just take the next dose and forget about the one you missed.&lt;/p&gt;
    &lt;h3&gt;What if you take too many tablets?&lt;/h3&gt;
    &lt;p&gt;If you accidentally take too many Tegretol Tablets, tell your doctor or your nearest hospital casualty department. Take your medicine pack with you so that people can see what you have taken.&lt;/p&gt;</t>
  </si>
  <si>
    <t xml:space="preserve"> &lt;p&gt;Some people MUST NOT take Tegretol Tablets. Talk to your doctor if:&lt;/p&gt;
    &lt;ul&gt;
        &lt;li&gt;you think you may be hypersensitive (allergic) to carbamazepine or similar drugs such as oxcarbazepine (Trileptal), or to any of a related group of drugs known as tricyclic antidepressants (such as amitriptyline or imipramine). If you are allergic to carbamazepine there is a one in four (25%) chance that you could also have an allergic reaction to oxcarbazepine.&lt;/li&gt;
        &lt;li&gt;you think you may be allergic to any of the other ingredients of Tegretol Tablets (these are listed at the end of the leaflet). Signs of a hypersensitivity reaction include swelling of the face or mouth (angioedema), breathing problems, runny nose, skin rash, blistering or peeling.&lt;/li&gt;
        &lt;li&gt;you have any heart problems,&lt;/li&gt;
        &lt;li&gt;you have ever had problems with your bone marrow,&lt;/li&gt;
        &lt;li&gt;you have a blood disorder called porphyria,&lt;/li&gt;
        &lt;li&gt;you have taken drugs called monoamine oxidase inhibitors (MAOIs), used to treat depression, within the last 14 days.&lt;/li&gt;
    &lt;/ul&gt;
    &lt;p&gt;If any of these apply to you, do not take Tegretol and tell your doctor.&lt;/p&gt;
    &lt;p&gt;A small number of people being treated with anti-epileptics such as carbamazepine have had thoughts of harming or killing themselves. If at any time you have these thoughts, immediately contact your doctor.&lt;/p&gt;
    &lt;p&gt;If an allergic reaction happens, such as swelling of lips, eyelids, face, throat, mouth, or sudden breathing problems, fever with lymph nodes swelling, rash or skin blistering, tell your doctor immediately or go to the emergency department at your nearest hospital (see “Possible side effects”).&lt;/p&gt;
    &lt;p&gt;Serious skin rashes (Stevens- Johnson syndrome, toxic epidermal necrolysis) have been reported with the use of carbamazepine. Frequently, the rash can involve ulcers of the mouth, throat, nose, genitals and conjunctivitis (red and swollen eyes). These serious skin rashes are often preceded by influenza-like symptoms fever, headache, body ache (flu-like symptoms). The rash may progress to widespread blistering and peeling of the skin. The highest risk for occurrence of serious skin reactions is within the first months of treatment.&lt;/p&gt;
    &lt;p&gt;These serious skin reactions can be more common in people from some Asian countries. The risk of these reactions in patients of Han Chinese or Thai origin may be predicted by testing a blood sample of these patients. Your doctor should be able to advise if a blood test is necessary before taking carbamazepine.&lt;/p&gt;
    &lt;p&gt;If you develop a rash or these skin symptoms, stop taking carbamazepine and contact your doctor immediately.&lt;/p&gt;
    &lt;p&gt;If you experience dizziness, drowsiness, decrease in blood pressure, confusion, due to Tegretol treatment, this may lead to falls.&lt;/p&gt;
    &lt;p&gt;You should also ask yourself these questions before taking Tegretol Tablets. If the answer to any of these questions is YES, discuss your treatment with your doctor or pharmacist because Tegretol Tablets might not be the right medicine for you.&lt;/p&gt;
    &lt;ul&gt;
        &lt;li&gt;Are you pregnant or planning to become pregnant?&lt;/li&gt;
        &lt;li&gt;Are you breastfeeding?&lt;/li&gt;
        &lt;li&gt;Do you suffer from the sort of epilepsy where you get mixed seizures which include absences?&lt;/li&gt;
        &lt;li&gt;Do you have any mental illness?&lt;/li&gt;
        &lt;li&gt;Are you allergic to an epilepsy medicine called phenytoin, primidone or phenobarbital?&lt;/li&gt;
        &lt;li&gt;Do you have liver problems?&lt;/li&gt;
        &lt;li&gt;Do you have kidney problems associated with low sodium blood level or do you have kidney problems and you are taking certain medicines that lower sodium blood levels (diuretics such as hydrochlorothiazide, furosemide)?&lt;/li&gt;
        &lt;li&gt;Are you elderly?&lt;/li&gt;
        &lt;li&gt;Do you have any eye problems such as glaucoma (increased pressure in the eye) or do you have difficulty or pain when passing urine?&lt;/li&gt;
    &lt;/ul&gt;
    &lt;h3&gt;Are you taking other medicines?&lt;/h3&gt;
    &lt;p&gt;Because of the way that Tegretol works, it can affect, and be affected by, lots of other things that you might be eating or medicines that you are taking. It is very important to make sure that your doctor knows all about what else you are taking, including anything that you have bought from a chemist or health food shop. It may be necessary to change the dose of some medicines, or stop taking something altogether.&lt;/p&gt;
    &lt;p&gt;There is a risk of harm to the unborn child if Tegretol is used during pregnancy. Women of childbearing age should use effective contraception during treatment with Tegretol and for at least two weeks after the last dose (see the information in Section 2 on pregnancy and breastfeeding).&lt;/p&gt;
    &lt;p&gt;It is important to tell your doctor or pharmacist if you are taking any other medicines for epilepsy at the same time as carbamazepine and you are pregnant, think you may be pregnant, or are planning to have a baby (see the information in Section 2 on pregnancy and breastfeeding).&lt;/p&gt;
    &lt;p&gt;Tell the doctor if you are taking:&lt;/p&gt;
    &lt;ul&gt;
        &lt;li&gt;Hormone contraceptives, e.g. pills, patches, injections or implants. Tegretol may affect how hormonal contraceptives work and make them less effective at preventing pregnancy. Talk to your doctor, who will discuss with you the most suitable type of contraception to use while you are taking Tegretol.&lt;/li&gt;
        &lt;li&gt;Hormone Replacement Therapy (HRT). Tegretol can make HRT less effective.&lt;/li&gt;
        &lt;li&gt;Any medicines for depression or anxiety.&lt;/li&gt;
        &lt;li&gt;Corticosteroids (‘steroids’). You might be taking these for inflammatory conditions such as asthma, inflammatory bowel disease, muscle and joint pains.&lt;/li&gt;
        &lt;li&gt;Anticoagulants to stop your blood clotting.&lt;/li&gt;
        &lt;li&gt;Antibiotics to treat infections including skin infections and TB (e.g. ciprofloxacillin).&lt;/li&gt;
        &lt;li&gt;Antifungals to treat fungal infections.&lt;/li&gt;
        &lt;li&gt;Painkillers containing paracetamol, dextropropoxyphene, tramadol, methadone or buprenorphine.&lt;/li&gt;
        &lt;li&gt;Other medicines to treat epilepsy (brivaracetam).&lt;/li&gt;
        &lt;li&gt;Medicines for high blood pressure or heart problems.&lt;/li&gt;
        &lt;li&gt;Antihistamines (medicines to treat allergy such as hayfever, itch, etc).&lt;/li&gt;
        &lt;li&gt;Diuretics (water tablets).&lt;/li&gt;
        &lt;li&gt;Cimetidine or omeprazole (medicines to treat gastric ulcers).&lt;/li&gt;
        &lt;li&gt;Isotretinoin (a medicine for the treatment of acne).&lt;/li&gt;
        &lt;li&gt;Metoclopramide or aprepitant (anti-sickness medications).&lt;/li&gt;
        &lt;li&gt;Acetazolamide (a medicine to treat glaucoma - increased pressure in the eye).&lt;/li&gt;
        &lt;li&gt;Danazol or gestrinone (treatments for endometriosis).&lt;/li&gt;
        &lt;li&gt;Theophylline or aminophylline (used in the treatment of asthma).&lt;/li&gt;
        &lt;li&gt;Ciclosporin, tacrolimus or sirolimus (immunosuppressants used after transplant operations, but also sometimes in the treatment of arthritis or psoriasis).&lt;/li&gt;
        &lt;li&gt;Drugs to treat schizophrenia (e.g. paliperidone, aripiprazole).&lt;/li&gt;
        &lt;li&gt;Cancer drugs (e.g. temsirolimus, cyclophasphamide, lapatinib).&lt;/li&gt;
        &lt;li&gt;The anti-malarial drug, mefloquine.&lt;/li&gt;
        &lt;li&gt;Drugs to treat HIV.&lt;/li&gt;
        &lt;li&gt;Levothyroxine (used to treat hypothyroidism).&lt;/li&gt;
        &lt;li&gt;Tadalafil (used to treat impotence).&lt;/li&gt;
        &lt;li&gt;Albendazole (used to treat worms).&lt;/li&gt;
        &lt;li&gt;Bupropion (used to help stop smoking).&lt;/li&gt;
        &lt;li&gt;A herbal remedy called St John’s Wort or Hypericum.&lt;/li&gt;
        &lt;li&gt;Drugs or supplements containing Vitamin B (nicotinamide).&lt;/li&gt;
    &lt;/ul&gt;
    &lt;h3&gt;Pregnancy, breastfeeding and fertility&lt;/h3&gt;
    &lt;h4&gt;Pregnancy&lt;/h4&gt;
    &lt;p&gt;If you are a woman who is able to have a baby and are not planning a pregnancy, you should use effective contraception during treatment with Tegretol. Tegretol may affect how hormonal contraceptives, such as the contraceptive (birth control) pill, work and make them less effective at preventing pregnancy. Talk to your doctor, who will discuss with you the most suitable type of contraception to use while you are taking Tegretol. If treatment with Tegretol is discontinued you should continue using effective contraception for at least two more weeks following discontinuation.&lt;/p&gt;
    &lt;p&gt;If you are pregnant, or think you may be pregnant, you must tell your doctor straight away and discuss possible risks the epilepsy medicine you are taking might pose to your unborn baby.&lt;/p&gt;
    &lt;p&gt;If you are planning to become pregnant you should discuss your epilepsy treatment with your doctor as early as possible before you become pregnant.&lt;/p&gt;
    &lt;p&gt;You should not stop your treatment without discussing this with your doctor. Suddenly stopping may lead to breakthrough seizures which may harm you and your unborn baby. It is important that your epilepsy remains well controlled.&lt;/p&gt;
    &lt;p&gt;Taking carbamazepine during pregnancy increases the chance that the baby may have a physical birth abnormality (major congenital malformations). Studies with women treated with carbamazepine for epilepsy have shown that on average 4-5 babies in every 100 will have serious physical birth abnormalities. This is compared with 2 to 3 babies in every 100 born to women who do not have epilepsy.&lt;/p&gt;
    &lt;p&gt;These abnormalities can develop early in pregnancy, even before you know you are pregnant. The most common types of major congenital malformations reported for carbamazepine include spina bifida (where the bones of the spine are not properly developed); facial and skull malformations including cleft lip/palate; skeletal, heart, urinary tract and sexual organ malformations.&lt;/p&gt;
    &lt;p&gt;Studies have found that the risk of physical birth abnormalities increases with increasing doses of carbamazepine. Therefore, it is important that where possible you are prescribed the lowest dose to control your epilepsy.&lt;/p&gt;
    &lt;p&gt;Ask your doctor about taking folic acid when trying for a baby and during pregnancy. Folic acid may lower the general risk of serious physical birth abnormalities that exists with all pregnancies.&lt;/p&gt;
    &lt;p&gt;Taking more than one epilepsy medicine at the same time may also increase the risk of physical birth abnormalities. This means that where possible, your doctor should consider using only one epilepsy medicine to control your epilepsy.&lt;/p&gt;
    &lt;p&gt;Problems with neurodevelopment (development of the brain) cannot be ruled out in children born to women with epilepsy treated with carbamazepine alone or in combination with other antiepileptic drugs during pregnancy.&lt;/p&gt;
    &lt;p&gt;If you take Tegretol during pregnancy, your baby is also at risk for bleeding problems right after birth. Your doctor may give you and your baby a medicine to prevent this.&lt;/p&gt;
    &lt;h4&gt;Breastfeeding&lt;/h4&gt;
    &lt;p&gt;Mothers taking Tegretol Tablets can breastfeed their babies, but you must tell the doctor as soon as possible if you think that the baby is suffering side effects such as excessive sleepiness, skin reaction or yellow skin and eyes, dark urine or pale stools.&lt;/p&gt;
    &lt;h4&gt;Fertility&lt;/h4&gt;
    &lt;p&gt;You should use an effective method of contraception throughout your treatment with Tegretol and for a period of 28 days after discontinuation of treatment. Irregularity of the menstrual period may occur in women taking hormonal contraceptives (birth control medicines) and Tegretol. The hormonal contraceptive may become less effective and you should consider using a different or additional non-hormonal contraceptive method. Ask your doctor about effective contraception.&lt;/p&gt;
    &lt;h3&gt;Will there be any problems with driving or using machinery?&lt;/h3&gt;
    &lt;p&gt;Tegretol Tablets can make you feel dizzy or drowsy, or may cause blurred vision, double vision, or you may have a lack of muscular coordination, especially at the start of treatment or when the dose is changed. If you are affected in this way, or if your eyesight is affected, you should not drive or operate machinery.&lt;/p&gt;
    &lt;h3&gt;Information about sodium content:&lt;/h3&gt;
    &lt;p&gt;This medicine contains less than 1mmol sodium (23mg) per tablet, that is to say essentially ‘sodium free’.&lt;/p&gt;
    &lt;h3&gt;Other special warnings&lt;/h3&gt;
    &lt;ul&gt;
        &lt;li&gt;Drinking alcohol may affect you more than usual. Discuss whether you should stop drinking with your doctor.&lt;/li&gt;
        &lt;li&gt;Eating grapefruit, or drinking grapefruit juice, may increase your chance of experiencing side effects.&lt;/li&gt;
        &lt;li&gt;Your doctor may want you to have a number of blood tests before you start taking Tegretol and from time to time during your treatment. This is quite usual and nothing to worry about.&lt;/li&gt;
    &lt;/ul&gt;</t>
  </si>
  <si>
    <t xml:space="preserve">  &lt;ul&gt;
        &lt;li&gt;Do not store above 25°C.&lt;/li&gt;
        &lt;li&gt;Store in the original package in order to protect from moisture.&lt;/li&gt;
        &lt;li&gt;Keep out of the sight and reach of children.&lt;/li&gt;
        &lt;li&gt;Do not take Tegretol Tablets after the expiry date which is printed on the outside of the pack.&lt;/li&gt;
        &lt;li&gt;If your doctor tells you to stop taking the tablets, please take any unused tablets back to your pharmacist to be destroyed. Do not throw them away with your normal household water or waste. This will help to protect the environment.&lt;/li&gt;
    &lt;/ul&gt;</t>
  </si>
  <si>
    <t xml:space="preserve">    &lt;p&gt;Tegretol Tablets do not usually cause problems, but like all medicines, they can sometimes cause side effects.&lt;/p&gt;
    &lt;h3&gt;Some side effects can be serious&lt;/h3&gt;
    &lt;p&gt;Stop taking Tegretol Tablets and tell your doctor straight away if you notice:&lt;/p&gt;
    &lt;ul&gt;
        &lt;li&gt;Serious skin reactions such as rash, red skin, blistering of the lips, eyes or mouth, or skin peeling accompanied by fever. These reactions may be more frequent in patients of Chinese or Thai origin&lt;/li&gt;
        &lt;li&gt;Mouth ulcers or unexplained bruising or bleeding&lt;/li&gt;
        &lt;li&gt;Sore throat or high temperature, or both&lt;/li&gt;
        &lt;li&gt;Yellowing of your skin or the whites of your eyes&lt;/li&gt;
        &lt;li&gt;Swollen ankles, feet or lower legs&lt;/li&gt;
        &lt;li&gt;Any signs of nervous illness or confusion&lt;/li&gt;
        &lt;li&gt;Pain in your joints and muscles, a rash across the bridge of the nose and cheeks and problems with breathing (these may be the signs of a rare reaction known as lupus erythematosus)&lt;/li&gt;
        &lt;li&gt;Fever, skin rash, joint pain, and abnormalities in blood and liver function tests (these may be the signs of a multi-organ sensitivity disorder)&lt;/li&gt;
        &lt;li&gt;Bronchospasm with wheezing and coughing, difficulty in breathing, feeling faint, rash, itching or facial swelling (these may be the signs of a severe allergic reaction)&lt;/li&gt;
        &lt;li&gt;Pain in the area near the stomach&lt;/li&gt;
        &lt;li&gt;You experience a fall due to dizziness, drowsiness, decrease in blood pressure, confusion.&lt;/li&gt;
    &lt;/ul&gt;
    &lt;h3&gt;The side effects listed below have also been reported:&lt;/h3&gt;
    &lt;h4&gt;Very common (may affect more than 1 in 10 people):&lt;/h4&gt;
    &lt;ul&gt;
        &lt;li&gt;Leucopenia (a reduced number of the cells which fight infection making it easier to catch infections); dizziness and tiredness; feeling unsteady or finding it difficult to control movements; feeling or being sick; changes in liver enzyme levels (usually without any symptoms); skin reactions which may be severe.&lt;/li&gt;
    &lt;/ul&gt;
    &lt;h4&gt;Common (may affect up to 1 in 10 people):&lt;/h4&gt;
    &lt;ul&gt;
        &lt;li&gt;Changes in the blood including an increased tendency to bruise or bleed; fluid retention and swelling; weight increase; low sodium in the blood which might result in confusion; headache; double or blurred vision; dry mouth.&lt;/li&gt;
    &lt;/ul&gt;
    &lt;h4&gt;Uncommon (may affect up to 1 in 100 people):&lt;/h4&gt;
    &lt;ul&gt;
        &lt;li&gt;Abnormal involuntary movements including tremor or tics; abnormal eye movements; diarrhoea; constipation.&lt;/li&gt;
    &lt;/ul&gt;
    &lt;h4&gt;Rare (may affect up to 1 in 1,000 people):&lt;/h4&gt;
    &lt;ul&gt;
        &lt;li&gt;Disease of the lymph glands; folic acid deficiency; a generalised allergic reaction including rash, joint pain, fever, problems with the kidneys and other organs; hallucinations; depression; loss of appetite; restlessness; aggression; agitation; confusion; speech disorders; numbness or tingling in the hands and feet; muscle weakness; high blood pressure (which may make you feel dizzy, with a flushed face, headache, fatigue and nervousness); low blood pressure (the symptoms of which are feeling faint, light headed, dizzy, confused, having blurred vision); changes to heart beat; stomach pain; liver problems including jaundice; symptoms of lupus.&lt;/li&gt;
    &lt;/ul&gt;
    &lt;h4&gt;Very rare (may affect up to 1 in 10,000 people):&lt;/h4&gt;
    &lt;ul&gt;
        &lt;li&gt;Changes to the composition of the blood including anaemia; porphyria; meningitis; swelling of the breasts and discharge of milk which may occur in both male and females; abnormal thyroid function tests; osteomalacia (which may be noticed as pain on walking and bowing of the long bones in the legs); osteoporosis; increased blood fat levels; taste disturbances; conjunctivitis; glaucoma; cataracts; hearing disorders; heart and circulatory problems including deep vein thrombosis (DVT), the symptoms of which could include tenderness, pain, swelling, warmth, skin discoloration and prominent superficial veins; lung or breathing problems; severe skin reactions including Stevens-Johnson syndrome (These reactions may be more frequent in patients of Chinese or Thai origin); sore mouth or tongue; liver failure; increased sensitivity of the skin to sunlight; alterations in skin pigmentation; acne; excessive sweating; hair loss; increased hair growth on the body and face; muscle pain or spasm; sexual difficulties which may include reduced male fertility, loss of libido or impotence; kidney failure; blood spots in the urine; increased or decreased desire to pass urine or difficulty in passing urine.&lt;/li&gt;
    &lt;/ul&gt;
    &lt;h4&gt;Not known (frequency cannot be estimated from the available data):&lt;/h4&gt;
    &lt;ul&gt;
        &lt;li&gt;Severe skin reactions, accompanied by feeling unwell and changes in blood results. Diarrhoea, abdominal pain, and fever (signs of inflammation of the colon), reactivation of herpes virus infection (can be serious when immune system is depressed), complete loss of nails, fracture, decrease in the measure of the bone density, drowsiness, memory loss, purple or reddish-purple bumps that may be itchy, high levels of ammonia in the blood (hyperammonaemia). The symptoms of hyperammonaemia may include irritability, confusion, vomiting, loss of appetite, and sleepiness.&lt;/li&gt;
    &lt;/ul&gt;
    &lt;p&gt;Do not be alarmed by this list. Most people take Tegretol Tablets without any problems.&lt;/p&gt;
    &lt;p&gt;If any of the symptoms become troublesome, or if you notice anything else not mentioned here, please go and see your doctor. He/she may want to give you a different medicine.&lt;/p&gt;
    &lt;p&gt;There have been reports of bone disorders including osteopenia and osteoporosis (thinning of the bone) and fractures. Check with your doctor or pharmacist if you are on long-term antiepileptic medication, have a history of osteoporosis, or take steroids.&lt;/p&gt;
    &lt;h3&gt;Reporting of side effects&lt;/h3&gt;
    &lt;p&gt;If you get any side effects, talk to your doctor or pharmacist. This includes any possible side effects not listed in this leaflet. You can also report side effects directly via the Yellow Card Scheme at: &lt;a href="http://www.mhra.gov.uk/yellowcard" target="_blank"&gt;www.mhra.gov.uk/yellowcard&lt;/a&gt; or search for MHRA Yellow Card in the Google Play or Apple App Store. By reporting side effects you can help provide more information on the safety of this medicine.&lt;/p&gt;</t>
  </si>
  <si>
    <t>&lt;p&gt;The tablets come in three strengths containing either 100, 200 or 400 mg of the active ingredient carbamazepine. The tablets also contain the inactive ingredients silicon dioxide, microcrystalline cellulose, magnesium stearate and sodium carboxymethylcellulose.&lt;/p&gt;
    &lt;p&gt;Tegretol 100 Tablets are round, white tablets with one side impressed “GEIGY”, the other “B/W” and a score line.&lt;/p&gt;
    &lt;p&gt;Tegretol 200 Tablets are round, white tablets with one side impressed “CG”, the other “G/K” and a score line.&lt;/p&gt;
    &lt;p&gt;The 100 mg and 200 mg tablets come in blister packs of 84.&lt;/p&gt;
    &lt;p&gt;Tegretol 400 mg Tablets are rod-shaped, white tablets with CG/CG on one side and LR/LR on the other. Both sides have a score line.&lt;/p&gt;
    &lt;p&gt;The 400 mg tablets come in blister packs of 56.&lt;/p&gt;
    &lt;p&gt;Marketing Authorisation Holder:&lt;br&gt;
    Novartis Pharmaceuticals UK Limited, 2nd Floor, The WestWorks Building, White City Place, 195 Wood Lane, London, W12 7FQ, United Kingdom.&lt;/p&gt;
    &lt;p&gt;Manufacturer:&lt;br&gt;
    Novartis Pharmaceuticals UK Limited, 2nd Floor, The WestWorks Building, White City Place, 195 Wood Lane, London, W12 7FQ, United Kingdom and Novartis Farma S.p.A., Via Provinciale Schito. 131, 80058 Torre Annunziata (NA), Italy.&lt;/p&gt;
    &lt;p&gt;This leaflet was last revised in 11/2023.&lt;/p&gt;
    &lt;p&gt;If you would like any more information, or would like the leaflet in a different format, please contact Medical Information at Novartis Pharmaceuticals UK Ltd, telephone number 01276 698370.&lt;/p&gt;
    &lt;p&gt;TEGRETOL is a registered trade mark&lt;/p&gt;
    &lt;p&gt;Copyright Novartis Pharmaceuticals UK Limited&lt;/p&gt;</t>
  </si>
  <si>
    <t>&lt;div xmlns='http://www.w3.org/1999/xhtml'&gt;  &lt;div&gt;
    &lt;p&gt;&lt;span &gt;&lt;/span&gt;&lt;/p&gt;
    &lt;p&gt;&lt;strong&gt;&lt;span &gt;TEGRETOL 200 mg comprimidos&lt;/span&gt;&lt;/strong&gt;&lt;/p&gt;
    &lt;p&gt;&lt;span &gt;Carbamazepina&lt;/span&gt;&lt;/p&gt;
    &lt;p&gt;&lt;span &gt;&lt;/span&gt;&lt;/p&gt;
    &lt;p&gt;&lt;strong&gt;&lt;span &gt;Lea todo el prospecto detenidamente antes de empezar a tomar el medicamento,&lt;/span&gt;&lt;/strong&gt; &lt;strong&gt;&lt;span &gt;porque contiene información importante para usted&lt;/span&gt;&lt;/strong&gt;&lt;strong&gt;&lt;span &gt;.&lt;/span&gt;&lt;/strong&gt;&lt;/p&gt;
    &lt;ul&gt;
      &lt;li&gt;&lt;span &gt;Conserve este prospecto, ya que puede tener que volver a leerlo.&lt;/span&gt;&lt;/li&gt;
    &lt;/ul&gt;
    &lt;ul&gt;
      &lt;li&gt;&lt;span &gt;Si tiene alguna duda, consulte a su médico o farmacéutico.&lt;/span&gt;&lt;/li&gt;
      &lt;li&gt;&lt;span &gt;Este medicamento se le ha recetado solamente a usted personalmente y no debe dárselo a otras personas aunque tengan los mismos síntomas que usted, ya que puede perjudicarles.&lt;/span&gt;&lt;/li&gt;
      &lt;li&gt;&lt;span &gt;Si&lt;/span&gt; &lt;span &gt;experimenta efectos adversos, consulte a su médico, farmacéutico o enfermero, incluso si se trata de efectos adversos que no aparecen en este prospecto. Ver sección 4.&lt;/span&gt;&lt;/li&gt;
    &lt;/ul&gt;
&lt;/div&gt;         &lt;/div&gt;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</si>
</sst>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Calibri"/>
      <family val="2"/>
      <scheme val="minor"/>
    </font>
    <font>
      <sz val="12"/>
      <color rgb="FFC5C8C6"/>
      <name val="Menlo"/>
      <family val="2"/>
    </font>
    <font>
      <sz val="12"/>
      <color rgb="FF9A9B99"/>
      <name val="Menlo"/>
      <family val="2"/>
    </font>
    <font>
      <sz val="12"/>
      <color rgb="FF9AA83A"/>
      <name val="Menlo"/>
      <family val="2"/>
    </font>
    <font>
      <sz val="12"/>
      <color rgb="FFCE6700"/>
      <name val="Menlo"/>
      <family val="2"/>
    </font>
    <font>
      <sz val="12"/>
      <color rgb="FF6089B4"/>
      <name val="Menlo"/>
      <family val="2"/>
    </font>
    <font>
      <sz val="12"/>
      <color rgb="FFFF0B00"/>
      <name val="Menlo"/>
      <family val="2"/>
    </font>
    <font>
      <sz val="12"/>
      <color rgb="FF99CC00"/>
      <name val="Menlo"/>
      <family val="2"/>
    </font>
    <font>
      <sz val="11"/>
      <color rgb="FF333333"/>
      <name val="Times New Roman"/>
      <family val="1"/>
    </font>
    <font>
      <sz val="12"/>
      <color rgb="FFC3E88D"/>
      <name val="Menlo"/>
      <family val="2"/>
    </font>
    <font>
      <sz val="12"/>
      <color rgb="FFF78C6C"/>
      <name val="Menlo"/>
      <family val="2"/>
    </font>
    <font>
      <sz val="15"/>
      <color rgb="FF1565C0"/>
      <name val="Roboto"/>
    </font>
    <font>
      <sz val="14"/>
      <color theme="1"/>
      <name val="Roboto"/>
    </font>
    <font>
      <u/>
      <sz val="12"/>
      <color theme="10"/>
      <name val="Calibri"/>
      <family val="2"/>
      <scheme val="minor"/>
    </font>
    <font>
      <sz val="14"/>
      <color rgb="FF000000"/>
      <name val="Verdana"/>
      <family val="2"/>
    </font>
    <font>
      <b/>
      <sz val="14"/>
      <color rgb="FF8888FF"/>
      <name val="Courier New"/>
      <family val="1"/>
    </font>
    <font>
      <sz val="12"/>
      <color rgb="FF000000"/>
      <name val="Calibri"/>
      <family val="2"/>
      <scheme val="minor"/>
    </font>
    <font>
      <sz val="11"/>
      <color theme="1"/>
      <name val="TimesNewRomanPSMT"/>
    </font>
    <font>
      <b/>
      <sz val="11"/>
      <color theme="1"/>
      <name val="TimesNewRomanPS"/>
    </font>
    <font>
      <sz val="16"/>
      <color rgb="FFC7254E"/>
      <name val="Roboto"/>
    </font>
    <font>
      <vertAlign val="subscript"/>
      <sz val="12"/>
      <color theme="1"/>
      <name val="Roboto"/>
    </font>
    <font>
      <sz val="16"/>
      <color rgb="FFC7254E"/>
      <name val="Roboto"/>
    </font>
    <font>
      <sz val="12"/>
      <color theme="0"/>
      <name val="Calibri"/>
      <family val="2"/>
      <scheme val="minor"/>
    </font>
    <font>
      <sz val="12"/>
      <color rgb="FF222222"/>
      <name val="Arial"/>
      <family val="2"/>
    </font>
    <font>
      <b/>
      <sz val="12"/>
      <color rgb="FF9AA83A"/>
      <name val="Menlo"/>
      <family val="2"/>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30">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0" xfId="0" applyAlignment="1">
      <alignment wrapText="1"/>
    </xf>
    <xf numFmtId="0" fontId="8" fillId="0" borderId="0" xfId="0" applyFont="1"/>
    <xf numFmtId="0" fontId="9" fillId="0" borderId="0" xfId="0" applyFont="1"/>
    <xf numFmtId="49" fontId="9" fillId="0" borderId="0" xfId="0" applyNumberFormat="1" applyFont="1"/>
    <xf numFmtId="49" fontId="0" fillId="0" borderId="0" xfId="0" applyNumberFormat="1"/>
    <xf numFmtId="49" fontId="1" fillId="0" borderId="0" xfId="0" applyNumberFormat="1" applyFont="1"/>
    <xf numFmtId="49" fontId="2" fillId="0" borderId="0" xfId="0" applyNumberFormat="1" applyFont="1"/>
    <xf numFmtId="0" fontId="10" fillId="0" borderId="0" xfId="0" applyFont="1"/>
    <xf numFmtId="49" fontId="7" fillId="0" borderId="0" xfId="0" applyNumberFormat="1" applyFont="1"/>
    <xf numFmtId="49" fontId="10" fillId="0" borderId="0" xfId="0" applyNumberFormat="1" applyFont="1"/>
    <xf numFmtId="0" fontId="11" fillId="0" borderId="0" xfId="0" applyFont="1"/>
    <xf numFmtId="0" fontId="12" fillId="0" borderId="0" xfId="0" applyFont="1"/>
    <xf numFmtId="0" fontId="14" fillId="0" borderId="0" xfId="0" applyFont="1"/>
    <xf numFmtId="0" fontId="13" fillId="0" borderId="0" xfId="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1" fillId="0" borderId="0" xfId="0" applyFont="1"/>
    <xf numFmtId="0" fontId="23" fillId="0" borderId="0" xfId="0" applyFont="1"/>
    <xf numFmtId="0" fontId="22" fillId="2" borderId="0" xfId="0" applyFont="1" applyFill="1"/>
    <xf numFmtId="0" fontId="24"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joaoalmeida/Desktop/hl7Europe/gravitate/gravitate-health/ePICreator/acmeDrug.xlsx" TargetMode="External"/><Relationship Id="rId1" Type="http://schemas.openxmlformats.org/officeDocument/2006/relationships/externalLinkPath" Target="acmeDru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rganization"/>
      <sheetName val="RegulatedAuthorization"/>
      <sheetName val="Substance"/>
      <sheetName val="Ingredient"/>
      <sheetName val="MedicinalProductDefinition"/>
      <sheetName val="ManufacturedItemDefinition"/>
      <sheetName val="AdministrableProductDefinition"/>
      <sheetName val="PackagedProductDefinition"/>
      <sheetName val="ClinicalUseDefinition"/>
      <sheetName val="Composition"/>
      <sheetName val="Bundle"/>
      <sheetName val="EXTRA"/>
      <sheetName val="DATA_VAL"/>
    </sheetNames>
    <sheetDataSet>
      <sheetData sheetId="0"/>
      <sheetData sheetId="1"/>
      <sheetData sheetId="2"/>
      <sheetData sheetId="3"/>
      <sheetData sheetId="4"/>
      <sheetData sheetId="5"/>
      <sheetData sheetId="6"/>
      <sheetData sheetId="7"/>
      <sheetData sheetId="8"/>
      <sheetData sheetId="9"/>
      <sheetData sheetId="10"/>
      <sheetData sheetId="11">
        <row r="2">
          <cell r="G2">
            <v>100000073530</v>
          </cell>
          <cell r="H2" t="str">
            <v>Multidose container</v>
          </cell>
        </row>
        <row r="3">
          <cell r="G3" t="str">
            <v>100000073520</v>
          </cell>
          <cell r="H3" t="str">
            <v>Injection syringe</v>
          </cell>
        </row>
        <row r="4">
          <cell r="G4" t="str">
            <v>100000073529</v>
          </cell>
          <cell r="H4" t="str">
            <v>Mouthpiece</v>
          </cell>
        </row>
        <row r="5">
          <cell r="G5" t="str">
            <v>100000163233</v>
          </cell>
          <cell r="H5" t="str">
            <v>disk</v>
          </cell>
        </row>
        <row r="6">
          <cell r="G6" t="str">
            <v>100000073502</v>
          </cell>
          <cell r="H6" t="str">
            <v>Cap</v>
          </cell>
        </row>
        <row r="7">
          <cell r="G7" t="str">
            <v>100000073513</v>
          </cell>
          <cell r="H7" t="str">
            <v>Fixed cryogenic vessel</v>
          </cell>
        </row>
        <row r="8">
          <cell r="G8" t="str">
            <v>100000073500</v>
          </cell>
          <cell r="H8" t="str">
            <v>Brush applicator</v>
          </cell>
        </row>
        <row r="9">
          <cell r="G9" t="str">
            <v>100000073495</v>
          </cell>
          <cell r="H9" t="str">
            <v>Barrel</v>
          </cell>
        </row>
        <row r="10">
          <cell r="G10" t="str">
            <v>100000073496</v>
          </cell>
          <cell r="H10" t="str">
            <v>Blister</v>
          </cell>
        </row>
        <row r="11">
          <cell r="G11" t="str">
            <v>100000163234</v>
          </cell>
          <cell r="H11" t="str">
            <v>plunger</v>
          </cell>
        </row>
        <row r="12">
          <cell r="G12" t="str">
            <v>100000073492</v>
          </cell>
          <cell r="H12" t="str">
            <v>Automatic injection device</v>
          </cell>
        </row>
        <row r="13">
          <cell r="G13" t="str">
            <v>100000073497</v>
          </cell>
          <cell r="H13" t="str">
            <v>Bottle</v>
          </cell>
        </row>
        <row r="14">
          <cell r="G14" t="str">
            <v>100000073507</v>
          </cell>
          <cell r="H14" t="str">
            <v>Dart</v>
          </cell>
        </row>
        <row r="15">
          <cell r="G15" t="str">
            <v>100000073509</v>
          </cell>
          <cell r="H15" t="str">
            <v>Dredging container</v>
          </cell>
        </row>
        <row r="16">
          <cell r="G16" t="str">
            <v>100000073511</v>
          </cell>
          <cell r="H16" t="str">
            <v>Dropper applicator</v>
          </cell>
        </row>
        <row r="17">
          <cell r="G17" t="str">
            <v>100000073539</v>
          </cell>
          <cell r="H17" t="str">
            <v>Pipette applicator</v>
          </cell>
        </row>
        <row r="18">
          <cell r="G18" t="str">
            <v>100000073490</v>
          </cell>
          <cell r="H18" t="str">
            <v>Ampoule</v>
          </cell>
        </row>
        <row r="19">
          <cell r="G19" t="str">
            <v>100000073505</v>
          </cell>
          <cell r="H19" t="str">
            <v>Cup</v>
          </cell>
        </row>
        <row r="20">
          <cell r="G20" t="str">
            <v>100000073506</v>
          </cell>
          <cell r="H20" t="str">
            <v>Dabbing applicator</v>
          </cell>
        </row>
        <row r="21">
          <cell r="G21" t="str">
            <v>100000073508</v>
          </cell>
          <cell r="H21" t="str">
            <v>Dredging applicator</v>
          </cell>
        </row>
        <row r="22">
          <cell r="G22" t="str">
            <v>100000073510</v>
          </cell>
          <cell r="H22" t="str">
            <v>Drench gun</v>
          </cell>
        </row>
        <row r="23">
          <cell r="G23" t="str">
            <v>100000073512</v>
          </cell>
          <cell r="H23" t="str">
            <v>Dropper container</v>
          </cell>
        </row>
        <row r="24">
          <cell r="G24" t="str">
            <v>100000073516</v>
          </cell>
          <cell r="H24" t="str">
            <v>Implanter</v>
          </cell>
        </row>
        <row r="25">
          <cell r="G25" t="str">
            <v>100000073517</v>
          </cell>
          <cell r="H25" t="str">
            <v>Inhaler</v>
          </cell>
        </row>
        <row r="26">
          <cell r="G26" t="str">
            <v>100000073518</v>
          </cell>
          <cell r="H26" t="str">
            <v>In-ovo injection device</v>
          </cell>
        </row>
        <row r="27">
          <cell r="G27" t="str">
            <v>100000073527</v>
          </cell>
          <cell r="H27" t="str">
            <v>Metering valve</v>
          </cell>
        </row>
        <row r="28">
          <cell r="G28" t="str">
            <v>100000073535</v>
          </cell>
          <cell r="H28" t="str">
            <v>Needle applicator</v>
          </cell>
        </row>
        <row r="29">
          <cell r="G29" t="str">
            <v>100000073519</v>
          </cell>
          <cell r="H29" t="str">
            <v>Injection needle</v>
          </cell>
        </row>
        <row r="30">
          <cell r="G30" t="str">
            <v>100000073526</v>
          </cell>
          <cell r="H30" t="str">
            <v>Metering pump</v>
          </cell>
        </row>
        <row r="31">
          <cell r="G31" t="str">
            <v>100000073521</v>
          </cell>
          <cell r="H31" t="str">
            <v>Internal graduated calibration chamber</v>
          </cell>
        </row>
        <row r="32">
          <cell r="G32" t="str">
            <v>100000073522</v>
          </cell>
          <cell r="H32" t="str">
            <v>Intramammary syringe</v>
          </cell>
        </row>
        <row r="33">
          <cell r="G33" t="str">
            <v>100000073523</v>
          </cell>
          <cell r="H33" t="str">
            <v>Jar</v>
          </cell>
        </row>
        <row r="34">
          <cell r="G34" t="str">
            <v>100000073524</v>
          </cell>
          <cell r="H34" t="str">
            <v>Measuring device</v>
          </cell>
        </row>
        <row r="35">
          <cell r="G35" t="str">
            <v>100000073525</v>
          </cell>
          <cell r="H35" t="str">
            <v>Measuring spoon</v>
          </cell>
        </row>
        <row r="36">
          <cell r="G36" t="str">
            <v>100000073528</v>
          </cell>
          <cell r="H36" t="str">
            <v>Mobile cryogenic vessel</v>
          </cell>
        </row>
        <row r="37">
          <cell r="G37" t="str">
            <v>100000073558</v>
          </cell>
          <cell r="H37" t="str">
            <v>Straw</v>
          </cell>
        </row>
        <row r="38">
          <cell r="G38" t="str">
            <v>100000073531</v>
          </cell>
          <cell r="H38" t="str">
            <v>Multidose container with airless pump</v>
          </cell>
        </row>
        <row r="39">
          <cell r="G39" t="str">
            <v>100000073532</v>
          </cell>
          <cell r="H39" t="str">
            <v>Multipuncturer</v>
          </cell>
        </row>
        <row r="40">
          <cell r="G40" t="str">
            <v>100000073533</v>
          </cell>
          <cell r="H40" t="str">
            <v>Nasal applicator</v>
          </cell>
        </row>
        <row r="41">
          <cell r="G41" t="str">
            <v>100000073534</v>
          </cell>
          <cell r="H41" t="str">
            <v>Nebuliser</v>
          </cell>
        </row>
        <row r="42">
          <cell r="G42" t="str">
            <v>100000073536</v>
          </cell>
          <cell r="H42" t="str">
            <v>Nozzle</v>
          </cell>
        </row>
        <row r="43">
          <cell r="G43" t="str">
            <v>100000073538</v>
          </cell>
          <cell r="H43" t="str">
            <v>Pipette</v>
          </cell>
        </row>
        <row r="44">
          <cell r="G44" t="str">
            <v>100000073541</v>
          </cell>
          <cell r="H44" t="str">
            <v>Pour-on container</v>
          </cell>
        </row>
        <row r="45">
          <cell r="G45" t="str">
            <v>100000143555</v>
          </cell>
          <cell r="H45" t="str">
            <v>Pack</v>
          </cell>
        </row>
        <row r="46">
          <cell r="G46" t="str">
            <v>100000164143</v>
          </cell>
          <cell r="H46" t="str">
            <v>infusion port</v>
          </cell>
        </row>
        <row r="47">
          <cell r="G47" t="str">
            <v>100000073515</v>
          </cell>
          <cell r="H47" t="str">
            <v>High pressure transdermal delivery device</v>
          </cell>
        </row>
        <row r="48">
          <cell r="G48" t="str">
            <v>100000116195</v>
          </cell>
          <cell r="H48" t="str">
            <v>Calendar package</v>
          </cell>
        </row>
        <row r="49">
          <cell r="G49" t="str">
            <v>200000012539</v>
          </cell>
          <cell r="H49" t="str">
            <v>Child-resistant sachet</v>
          </cell>
        </row>
        <row r="50">
          <cell r="G50" t="str">
            <v>200000011726</v>
          </cell>
          <cell r="H50" t="str">
            <v>Capsule for opening</v>
          </cell>
        </row>
        <row r="51">
          <cell r="G51" t="str">
            <v>100000169899</v>
          </cell>
          <cell r="H51" t="str">
            <v>Jerrycan</v>
          </cell>
        </row>
        <row r="52">
          <cell r="G52" t="str">
            <v>200000013191</v>
          </cell>
          <cell r="H52" t="str">
            <v>Tamper-evident closure</v>
          </cell>
        </row>
        <row r="53">
          <cell r="G53" t="str">
            <v>100000137703</v>
          </cell>
          <cell r="H53" t="str">
            <v>Oral applicator</v>
          </cell>
        </row>
        <row r="54">
          <cell r="G54" t="str">
            <v>200000024874</v>
          </cell>
          <cell r="H54" t="str">
            <v>Tablet tube</v>
          </cell>
        </row>
        <row r="55">
          <cell r="G55" t="str">
            <v>100000073540</v>
          </cell>
          <cell r="H55" t="str">
            <v>Pouch</v>
          </cell>
        </row>
        <row r="56">
          <cell r="G56" t="str">
            <v>100000073491</v>
          </cell>
          <cell r="H56" t="str">
            <v>Applicator</v>
          </cell>
        </row>
        <row r="57">
          <cell r="G57" t="str">
            <v>100000073542</v>
          </cell>
          <cell r="H57" t="str">
            <v>Pre-filled gastroenteral tube</v>
          </cell>
        </row>
        <row r="58">
          <cell r="G58" t="str">
            <v>100000073543</v>
          </cell>
          <cell r="H58" t="str">
            <v>Pre-filled pen</v>
          </cell>
        </row>
        <row r="59">
          <cell r="G59" t="str">
            <v>100000073555</v>
          </cell>
          <cell r="H59" t="str">
            <v>Spray valve</v>
          </cell>
        </row>
        <row r="60">
          <cell r="G60" t="str">
            <v>100000073545</v>
          </cell>
          <cell r="H60" t="str">
            <v>Pressurised container</v>
          </cell>
        </row>
        <row r="61">
          <cell r="G61" t="str">
            <v>100000073554</v>
          </cell>
          <cell r="H61" t="str">
            <v>Spray pump</v>
          </cell>
        </row>
        <row r="62">
          <cell r="G62" t="str">
            <v>100000073546</v>
          </cell>
          <cell r="H62" t="str">
            <v>Prick test applicator</v>
          </cell>
        </row>
        <row r="63">
          <cell r="G63" t="str">
            <v>100000073547</v>
          </cell>
          <cell r="H63" t="str">
            <v>Sachet</v>
          </cell>
        </row>
        <row r="64">
          <cell r="G64" t="str">
            <v>100000073548</v>
          </cell>
          <cell r="H64" t="str">
            <v>Scarifier</v>
          </cell>
        </row>
        <row r="65">
          <cell r="G65" t="str">
            <v>100000073550</v>
          </cell>
          <cell r="H65" t="str">
            <v>Single-dose container</v>
          </cell>
        </row>
        <row r="66">
          <cell r="G66" t="str">
            <v>100000073551</v>
          </cell>
          <cell r="H66" t="str">
            <v>Spatula</v>
          </cell>
        </row>
        <row r="67">
          <cell r="G67" t="str">
            <v>100000073552</v>
          </cell>
          <cell r="H67" t="str">
            <v>Spot-on applicator</v>
          </cell>
        </row>
        <row r="68">
          <cell r="G68" t="str">
            <v>100000073553</v>
          </cell>
          <cell r="H68" t="str">
            <v>Spray container</v>
          </cell>
        </row>
        <row r="69">
          <cell r="G69" t="str">
            <v>100000073563</v>
          </cell>
          <cell r="H69" t="str">
            <v>Vial</v>
          </cell>
        </row>
        <row r="70">
          <cell r="G70" t="str">
            <v>100000073494</v>
          </cell>
          <cell r="H70" t="str">
            <v>Balling gun</v>
          </cell>
        </row>
        <row r="71">
          <cell r="G71" t="str">
            <v>100000073498</v>
          </cell>
          <cell r="H71" t="str">
            <v>Box</v>
          </cell>
        </row>
        <row r="72">
          <cell r="G72" t="str">
            <v>100000073499</v>
          </cell>
          <cell r="H72" t="str">
            <v>Brush</v>
          </cell>
        </row>
        <row r="73">
          <cell r="G73" t="str">
            <v>100000073501</v>
          </cell>
          <cell r="H73" t="str">
            <v>Cannula</v>
          </cell>
        </row>
        <row r="74">
          <cell r="G74" t="str">
            <v>100000073556</v>
          </cell>
          <cell r="H74" t="str">
            <v>Stab vaccinator</v>
          </cell>
        </row>
        <row r="75">
          <cell r="G75" t="str">
            <v>100000073559</v>
          </cell>
          <cell r="H75" t="str">
            <v>Strip</v>
          </cell>
        </row>
        <row r="76">
          <cell r="G76" t="str">
            <v>100000073560</v>
          </cell>
          <cell r="H76" t="str">
            <v>Tablet container</v>
          </cell>
        </row>
        <row r="77">
          <cell r="G77" t="str">
            <v>100000073562</v>
          </cell>
          <cell r="H77" t="str">
            <v>Vaginal sponge applicator</v>
          </cell>
        </row>
        <row r="78">
          <cell r="G78" t="str">
            <v>100000075664</v>
          </cell>
          <cell r="H78" t="str">
            <v>Administration system</v>
          </cell>
        </row>
        <row r="79">
          <cell r="G79" t="str">
            <v>100000116196</v>
          </cell>
          <cell r="H79" t="str">
            <v>Needle-free injector</v>
          </cell>
        </row>
        <row r="80">
          <cell r="G80" t="str">
            <v>100000116197</v>
          </cell>
          <cell r="H80" t="str">
            <v>Roll-on container</v>
          </cell>
        </row>
        <row r="81">
          <cell r="G81" t="str">
            <v>100000137702</v>
          </cell>
          <cell r="H81" t="str">
            <v>Container</v>
          </cell>
        </row>
        <row r="82">
          <cell r="G82" t="str">
            <v>100000143554</v>
          </cell>
          <cell r="H82" t="str">
            <v>Multidose container with metering pump</v>
          </cell>
        </row>
        <row r="83">
          <cell r="G83" t="str">
            <v>100000166980</v>
          </cell>
          <cell r="H83" t="str">
            <v>Valve</v>
          </cell>
        </row>
        <row r="84">
          <cell r="G84" t="str">
            <v>200000010647</v>
          </cell>
          <cell r="H84" t="str">
            <v>Lid</v>
          </cell>
        </row>
        <row r="85">
          <cell r="G85" t="str">
            <v>100000173982</v>
          </cell>
          <cell r="H85" t="str">
            <v>Oral applicator</v>
          </cell>
        </row>
        <row r="86">
          <cell r="G86" t="str">
            <v>100000173983</v>
          </cell>
          <cell r="H86" t="str">
            <v>Dose dispenser</v>
          </cell>
        </row>
        <row r="87">
          <cell r="G87" t="str">
            <v>100000174066</v>
          </cell>
          <cell r="H87" t="str">
            <v>Unit-dose blister</v>
          </cell>
        </row>
        <row r="88">
          <cell r="G88" t="str">
            <v>100000174067</v>
          </cell>
          <cell r="H88" t="str">
            <v>Pre-filled injector</v>
          </cell>
        </row>
        <row r="89">
          <cell r="G89" t="str">
            <v>100000174068</v>
          </cell>
          <cell r="H89" t="str">
            <v>Pre-filled oral syringe</v>
          </cell>
        </row>
        <row r="90">
          <cell r="G90" t="str">
            <v>100000174069</v>
          </cell>
          <cell r="H90" t="str">
            <v>Pre-filled oral applicator</v>
          </cell>
        </row>
        <row r="91">
          <cell r="G91" t="str">
            <v>100000174070</v>
          </cell>
          <cell r="H91" t="str">
            <v>Dose-dispenser cartridge</v>
          </cell>
        </row>
        <row r="92">
          <cell r="G92" t="str">
            <v>200000005068</v>
          </cell>
          <cell r="H92" t="str">
            <v>Pen</v>
          </cell>
        </row>
        <row r="93">
          <cell r="G93" t="str">
            <v>100000073514</v>
          </cell>
          <cell r="H93" t="str">
            <v>Gas cylinder</v>
          </cell>
        </row>
        <row r="94">
          <cell r="G94" t="str">
            <v>100000073561</v>
          </cell>
          <cell r="H94" t="str">
            <v>Tube</v>
          </cell>
        </row>
        <row r="95">
          <cell r="G95" t="str">
            <v>200000005585</v>
          </cell>
          <cell r="H95" t="str">
            <v>Wrapper</v>
          </cell>
        </row>
        <row r="96">
          <cell r="G96" t="str">
            <v>100000073504</v>
          </cell>
          <cell r="H96" t="str">
            <v>Child-resistant closure</v>
          </cell>
        </row>
        <row r="97">
          <cell r="G97" t="str">
            <v>100000073549</v>
          </cell>
          <cell r="H97" t="str">
            <v>Screw cap</v>
          </cell>
        </row>
        <row r="98">
          <cell r="G98" t="str">
            <v>100000073557</v>
          </cell>
          <cell r="H98" t="str">
            <v>Stopper</v>
          </cell>
        </row>
        <row r="99">
          <cell r="G99" t="str">
            <v>100000073493</v>
          </cell>
          <cell r="H99" t="str">
            <v>Bag</v>
          </cell>
        </row>
        <row r="100">
          <cell r="G100" t="str">
            <v>100000073503</v>
          </cell>
          <cell r="H100" t="str">
            <v>Cartridge</v>
          </cell>
        </row>
        <row r="101">
          <cell r="G101" t="str">
            <v>100000073537</v>
          </cell>
          <cell r="H101" t="str">
            <v>Oral syringe</v>
          </cell>
        </row>
        <row r="102">
          <cell r="G102" t="str">
            <v>100000125779</v>
          </cell>
          <cell r="H102" t="str">
            <v>Multidose container with pump</v>
          </cell>
        </row>
        <row r="103">
          <cell r="G103" t="str">
            <v>100000073544</v>
          </cell>
          <cell r="H103" t="str">
            <v>Pre-filled syringe</v>
          </cell>
        </row>
        <row r="104">
          <cell r="G104" t="str">
            <v>200000026021</v>
          </cell>
          <cell r="H104" t="str">
            <v>Gas cylinder bundle</v>
          </cell>
        </row>
      </sheetData>
      <sheetData sheetId="12"/>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spor.ema.europa.eu/pmswi|https:/www.who-umc.org/phpid_4|https:/www.who-umc.org/phpid_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B07EB-5F76-7E4B-ABAA-4F88BE5E2A71}">
  <dimension ref="A1:M3"/>
  <sheetViews>
    <sheetView workbookViewId="0">
      <selection activeCell="D14" sqref="D14"/>
    </sheetView>
  </sheetViews>
  <sheetFormatPr baseColWidth="10" defaultRowHeight="16"/>
  <cols>
    <col min="1" max="2" width="11" customWidth="1"/>
    <col min="3" max="3" width="16.5" bestFit="1" customWidth="1"/>
    <col min="4" max="5" width="11" customWidth="1"/>
    <col min="6" max="6" width="15.1640625" bestFit="1" customWidth="1"/>
    <col min="7" max="8" width="11" customWidth="1"/>
    <col min="9" max="9" width="18.33203125" bestFit="1" customWidth="1"/>
    <col min="10" max="11" width="11" customWidth="1"/>
  </cols>
  <sheetData>
    <row r="1" spans="1:13">
      <c r="A1" s="1" t="s">
        <v>0</v>
      </c>
      <c r="B1" t="s">
        <v>1</v>
      </c>
      <c r="C1" t="s">
        <v>2</v>
      </c>
      <c r="D1" t="s">
        <v>7</v>
      </c>
      <c r="E1" t="s">
        <v>9</v>
      </c>
      <c r="F1" t="s">
        <v>56</v>
      </c>
      <c r="G1" t="s">
        <v>60</v>
      </c>
      <c r="H1" t="s">
        <v>61</v>
      </c>
      <c r="I1" t="s">
        <v>62</v>
      </c>
      <c r="J1" t="s">
        <v>63</v>
      </c>
      <c r="K1" t="s">
        <v>64</v>
      </c>
      <c r="L1" t="s">
        <v>92</v>
      </c>
      <c r="M1" t="s">
        <v>8</v>
      </c>
    </row>
    <row r="2" spans="1:13" ht="18">
      <c r="A2" s="1"/>
      <c r="B2" t="s">
        <v>117</v>
      </c>
      <c r="C2" s="19" t="s">
        <v>120</v>
      </c>
      <c r="D2" s="11" t="s">
        <v>25</v>
      </c>
      <c r="E2" s="9" t="s">
        <v>26</v>
      </c>
      <c r="F2" s="14">
        <v>220000000034</v>
      </c>
      <c r="G2" s="11" t="s">
        <v>27</v>
      </c>
      <c r="H2" s="11" t="s">
        <v>28</v>
      </c>
      <c r="I2" t="s">
        <v>118</v>
      </c>
      <c r="J2" s="23" t="s">
        <v>119</v>
      </c>
      <c r="K2" s="11" t="s">
        <v>111</v>
      </c>
      <c r="L2">
        <v>8013</v>
      </c>
      <c r="M2" s="11"/>
    </row>
    <row r="3" spans="1:13">
      <c r="B3" s="9"/>
      <c r="C3" s="9"/>
      <c r="D3" s="11"/>
      <c r="E3" s="9"/>
      <c r="F3" s="11"/>
      <c r="G3" s="11"/>
      <c r="H3" s="11"/>
      <c r="I3" s="9"/>
      <c r="J3" s="9"/>
      <c r="K3" s="11"/>
      <c r="L3" s="9"/>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1B0E2-F796-B640-AFF9-FCC100C95224}">
  <dimension ref="A1:H4"/>
  <sheetViews>
    <sheetView workbookViewId="0">
      <selection activeCell="P40" sqref="P40"/>
    </sheetView>
  </sheetViews>
  <sheetFormatPr baseColWidth="10" defaultRowHeight="16"/>
  <cols>
    <col min="3" max="3" width="15.5" bestFit="1" customWidth="1"/>
    <col min="6" max="6" width="15" bestFit="1" customWidth="1"/>
    <col min="7" max="7" width="15" customWidth="1"/>
  </cols>
  <sheetData>
    <row r="1" spans="1:8">
      <c r="A1" s="1" t="s">
        <v>0</v>
      </c>
      <c r="B1" t="s">
        <v>2</v>
      </c>
      <c r="C1" t="s">
        <v>41</v>
      </c>
      <c r="D1" t="s">
        <v>9</v>
      </c>
      <c r="E1" t="s">
        <v>1</v>
      </c>
      <c r="F1" t="s">
        <v>10</v>
      </c>
      <c r="G1" t="s">
        <v>47</v>
      </c>
      <c r="H1" t="s">
        <v>8</v>
      </c>
    </row>
    <row r="2" spans="1:8">
      <c r="A2" s="1"/>
      <c r="C2" s="3"/>
      <c r="G2" s="2"/>
    </row>
    <row r="3" spans="1:8">
      <c r="A3" s="1"/>
      <c r="C3" s="3"/>
      <c r="G3" s="4"/>
    </row>
    <row r="4" spans="1:8">
      <c r="A4" s="1"/>
      <c r="C4" s="3"/>
      <c r="G4"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958-7C5A-B14B-9983-3CEB258B5640}">
  <dimension ref="A1:P3"/>
  <sheetViews>
    <sheetView tabSelected="1" workbookViewId="0">
      <selection activeCell="J2" sqref="J2"/>
    </sheetView>
  </sheetViews>
  <sheetFormatPr baseColWidth="10" defaultRowHeight="16"/>
  <cols>
    <col min="4" max="4" width="40.5" bestFit="1" customWidth="1"/>
    <col min="5" max="5" width="24.83203125" bestFit="1" customWidth="1"/>
    <col min="6" max="7" width="24.83203125" customWidth="1"/>
    <col min="8" max="8" width="15.33203125" bestFit="1" customWidth="1"/>
    <col min="9" max="15" width="15.33203125" customWidth="1"/>
  </cols>
  <sheetData>
    <row r="1" spans="1:16">
      <c r="A1" s="1" t="s">
        <v>0</v>
      </c>
      <c r="B1" t="s">
        <v>1</v>
      </c>
      <c r="C1" t="s">
        <v>2</v>
      </c>
      <c r="D1" t="s">
        <v>41</v>
      </c>
      <c r="E1" t="s">
        <v>49</v>
      </c>
      <c r="F1" t="s">
        <v>24</v>
      </c>
      <c r="G1" t="s">
        <v>78</v>
      </c>
      <c r="H1" t="s">
        <v>77</v>
      </c>
      <c r="I1" t="s">
        <v>79</v>
      </c>
      <c r="J1" t="s">
        <v>80</v>
      </c>
      <c r="K1" t="s">
        <v>81</v>
      </c>
      <c r="L1" t="s">
        <v>82</v>
      </c>
      <c r="M1" t="s">
        <v>83</v>
      </c>
      <c r="N1" t="s">
        <v>84</v>
      </c>
      <c r="O1" t="s">
        <v>85</v>
      </c>
      <c r="P1" t="s">
        <v>8</v>
      </c>
    </row>
    <row r="2" spans="1:16" ht="409.6">
      <c r="A2" s="1"/>
      <c r="B2" s="9" t="s">
        <v>140</v>
      </c>
      <c r="D2" s="3" t="s">
        <v>48</v>
      </c>
      <c r="E2" s="3" t="s">
        <v>50</v>
      </c>
      <c r="F2" s="3" t="s">
        <v>108</v>
      </c>
      <c r="H2" s="29" t="s">
        <v>156</v>
      </c>
      <c r="I2" s="7" t="s">
        <v>144</v>
      </c>
      <c r="J2" s="7" t="s">
        <v>145</v>
      </c>
      <c r="K2" s="7" t="s">
        <v>146</v>
      </c>
      <c r="L2" s="7" t="s">
        <v>147</v>
      </c>
      <c r="M2" s="7" t="s">
        <v>148</v>
      </c>
      <c r="N2" s="7" t="s">
        <v>149</v>
      </c>
      <c r="O2" s="7" t="s">
        <v>150</v>
      </c>
      <c r="P2" s="7"/>
    </row>
    <row r="3" spans="1:16" ht="409.6">
      <c r="B3" s="9" t="s">
        <v>141</v>
      </c>
      <c r="D3" s="3" t="s">
        <v>48</v>
      </c>
      <c r="E3" s="3" t="s">
        <v>50</v>
      </c>
      <c r="F3" s="3" t="s">
        <v>134</v>
      </c>
      <c r="H3" s="7" t="s">
        <v>142</v>
      </c>
      <c r="J3" s="7" t="s">
        <v>143</v>
      </c>
      <c r="K3" s="7" t="s">
        <v>152</v>
      </c>
      <c r="L3" s="7" t="s">
        <v>151</v>
      </c>
      <c r="M3" s="7" t="s">
        <v>154</v>
      </c>
      <c r="N3" s="7" t="s">
        <v>153</v>
      </c>
      <c r="O3" s="7" t="s">
        <v>155</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B3880-CBCE-B242-93DB-BF401DA7FB8A}">
  <dimension ref="A1:E3"/>
  <sheetViews>
    <sheetView workbookViewId="0">
      <selection activeCell="E9" sqref="E9"/>
    </sheetView>
  </sheetViews>
  <sheetFormatPr baseColWidth="10" defaultRowHeight="16"/>
  <cols>
    <col min="2" max="2" width="15.5" bestFit="1" customWidth="1"/>
    <col min="3" max="3" width="14" bestFit="1" customWidth="1"/>
  </cols>
  <sheetData>
    <row r="1" spans="1:5">
      <c r="A1" t="s">
        <v>0</v>
      </c>
      <c r="B1" t="s">
        <v>41</v>
      </c>
      <c r="C1" t="s">
        <v>42</v>
      </c>
      <c r="D1" t="s">
        <v>1</v>
      </c>
      <c r="E1" t="s">
        <v>24</v>
      </c>
    </row>
    <row r="2" spans="1:5">
      <c r="B2" t="s">
        <v>43</v>
      </c>
      <c r="C2" s="9" t="s">
        <v>109</v>
      </c>
      <c r="D2" t="s">
        <v>110</v>
      </c>
      <c r="E2" t="s">
        <v>108</v>
      </c>
    </row>
    <row r="3" spans="1:5">
      <c r="B3" t="s">
        <v>43</v>
      </c>
      <c r="C3" s="9" t="s">
        <v>109</v>
      </c>
      <c r="D3" t="s">
        <v>110</v>
      </c>
      <c r="E3" t="s">
        <v>134</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0B326-AC2F-7D41-952C-D15C634902DC}">
  <dimension ref="A1:K4"/>
  <sheetViews>
    <sheetView workbookViewId="0">
      <selection activeCell="J3" sqref="J3"/>
    </sheetView>
  </sheetViews>
  <sheetFormatPr baseColWidth="10" defaultRowHeight="16"/>
  <cols>
    <col min="3" max="3" width="20" bestFit="1" customWidth="1"/>
    <col min="6" max="6" width="24.83203125" bestFit="1" customWidth="1"/>
    <col min="7" max="7" width="21.1640625" bestFit="1" customWidth="1"/>
    <col min="8" max="8" width="15.1640625" bestFit="1" customWidth="1"/>
    <col min="9" max="9" width="6.33203125" bestFit="1" customWidth="1"/>
  </cols>
  <sheetData>
    <row r="1" spans="1:11">
      <c r="A1" s="1" t="s">
        <v>0</v>
      </c>
      <c r="B1" t="s">
        <v>1</v>
      </c>
      <c r="C1" t="s">
        <v>2</v>
      </c>
      <c r="D1" t="s">
        <v>3</v>
      </c>
      <c r="E1" t="s">
        <v>70</v>
      </c>
      <c r="F1" t="s">
        <v>65</v>
      </c>
      <c r="G1" t="s">
        <v>9</v>
      </c>
      <c r="H1" t="s">
        <v>56</v>
      </c>
      <c r="I1" t="s">
        <v>39</v>
      </c>
      <c r="J1" t="s">
        <v>69</v>
      </c>
      <c r="K1" t="s">
        <v>8</v>
      </c>
    </row>
    <row r="2" spans="1:11">
      <c r="A2" s="12"/>
      <c r="B2" s="24" t="s">
        <v>106</v>
      </c>
      <c r="C2" s="23" t="s">
        <v>109</v>
      </c>
      <c r="D2" s="11" t="s">
        <v>31</v>
      </c>
      <c r="E2" s="13" t="s">
        <v>7</v>
      </c>
      <c r="F2" s="10" t="s">
        <v>103</v>
      </c>
      <c r="G2" s="11" t="s">
        <v>40</v>
      </c>
      <c r="H2" s="13" t="s">
        <v>100</v>
      </c>
      <c r="I2" s="9" t="s">
        <v>111</v>
      </c>
      <c r="J2" s="14" t="s">
        <v>112</v>
      </c>
    </row>
    <row r="3" spans="1:11">
      <c r="A3" s="11"/>
      <c r="B3" s="11"/>
      <c r="C3" s="11"/>
      <c r="D3" s="11"/>
      <c r="E3" s="11"/>
      <c r="F3" s="11"/>
      <c r="G3" s="11"/>
      <c r="H3" s="11"/>
      <c r="I3" s="11"/>
      <c r="J3" s="11"/>
    </row>
    <row r="4" spans="1:11">
      <c r="A4" s="11"/>
      <c r="B4" s="11"/>
      <c r="C4" s="11"/>
      <c r="D4" s="11"/>
      <c r="E4" s="11"/>
      <c r="F4" s="11"/>
      <c r="G4" s="11"/>
      <c r="H4" s="11"/>
      <c r="I4" s="11"/>
      <c r="J4" s="11"/>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92C9B-205A-9C46-BBE8-35C473DF2B66}">
  <dimension ref="A1:N3"/>
  <sheetViews>
    <sheetView workbookViewId="0">
      <selection activeCell="B2" sqref="B2:C2"/>
    </sheetView>
  </sheetViews>
  <sheetFormatPr baseColWidth="10" defaultRowHeight="16"/>
  <cols>
    <col min="4" max="4" width="14.5" bestFit="1" customWidth="1"/>
    <col min="7" max="7" width="15.83203125" bestFit="1" customWidth="1"/>
    <col min="8" max="8" width="19.83203125" bestFit="1" customWidth="1"/>
    <col min="9" max="9" width="16.33203125" bestFit="1" customWidth="1"/>
    <col min="10" max="10" width="40.1640625" bestFit="1" customWidth="1"/>
    <col min="11" max="11" width="14.83203125" bestFit="1" customWidth="1"/>
    <col min="12" max="12" width="14.83203125" customWidth="1"/>
    <col min="13" max="13" width="7" bestFit="1" customWidth="1"/>
  </cols>
  <sheetData>
    <row r="1" spans="1:14">
      <c r="A1" s="1" t="s">
        <v>0</v>
      </c>
      <c r="B1" t="s">
        <v>1</v>
      </c>
      <c r="C1" t="s">
        <v>2</v>
      </c>
      <c r="D1" t="s">
        <v>3</v>
      </c>
      <c r="E1" t="s">
        <v>70</v>
      </c>
      <c r="F1" t="s">
        <v>33</v>
      </c>
      <c r="G1" t="s">
        <v>75</v>
      </c>
      <c r="H1" t="s">
        <v>74</v>
      </c>
      <c r="I1" t="s">
        <v>34</v>
      </c>
      <c r="J1" t="s">
        <v>71</v>
      </c>
      <c r="K1" t="s">
        <v>73</v>
      </c>
      <c r="L1" t="s">
        <v>72</v>
      </c>
      <c r="M1" t="s">
        <v>35</v>
      </c>
      <c r="N1" t="s">
        <v>8</v>
      </c>
    </row>
    <row r="2" spans="1:14" ht="21">
      <c r="A2" s="1"/>
      <c r="B2" s="18" t="s">
        <v>122</v>
      </c>
      <c r="C2" s="26" t="s">
        <v>121</v>
      </c>
      <c r="D2" t="s">
        <v>36</v>
      </c>
      <c r="E2">
        <v>1</v>
      </c>
      <c r="G2" s="18" t="s">
        <v>123</v>
      </c>
      <c r="H2" t="s">
        <v>37</v>
      </c>
      <c r="I2" s="18" t="s">
        <v>124</v>
      </c>
      <c r="J2" s="18" t="s">
        <v>125</v>
      </c>
      <c r="K2" t="s">
        <v>38</v>
      </c>
      <c r="L2" t="s">
        <v>76</v>
      </c>
      <c r="M2">
        <v>1</v>
      </c>
    </row>
    <row r="3" spans="1:14" ht="20">
      <c r="B3" s="9"/>
      <c r="C3" s="9"/>
      <c r="G3" s="17"/>
      <c r="J3" s="18"/>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F4AB6-8E39-3645-80A9-C32AEEA52BB0}">
  <dimension ref="A1:M12"/>
  <sheetViews>
    <sheetView workbookViewId="0">
      <selection activeCell="D4" sqref="D4:I4"/>
    </sheetView>
  </sheetViews>
  <sheetFormatPr baseColWidth="10" defaultRowHeight="16"/>
  <cols>
    <col min="1" max="1" width="11" customWidth="1"/>
    <col min="2" max="2" width="22.1640625" bestFit="1" customWidth="1"/>
    <col min="3" max="3" width="13.6640625" bestFit="1" customWidth="1"/>
    <col min="4" max="5" width="11" customWidth="1"/>
    <col min="6" max="6" width="12.5" bestFit="1" customWidth="1"/>
    <col min="7" max="7" width="16" bestFit="1" customWidth="1"/>
    <col min="8" max="9" width="11" customWidth="1"/>
    <col min="10" max="10" width="12.33203125" bestFit="1" customWidth="1"/>
    <col min="11" max="11" width="7.83203125" bestFit="1" customWidth="1"/>
    <col min="12" max="12" width="11.5" bestFit="1" customWidth="1"/>
  </cols>
  <sheetData>
    <row r="1" spans="1:13">
      <c r="A1" s="1" t="s">
        <v>0</v>
      </c>
      <c r="B1" t="s">
        <v>1</v>
      </c>
      <c r="C1" t="s">
        <v>2</v>
      </c>
      <c r="D1" t="s">
        <v>12</v>
      </c>
      <c r="E1" t="s">
        <v>51</v>
      </c>
      <c r="F1" t="s">
        <v>52</v>
      </c>
      <c r="G1" t="s">
        <v>54</v>
      </c>
      <c r="H1" t="s">
        <v>3</v>
      </c>
      <c r="I1" t="s">
        <v>13</v>
      </c>
      <c r="J1" t="s">
        <v>14</v>
      </c>
      <c r="K1" t="s">
        <v>15</v>
      </c>
      <c r="L1" t="s">
        <v>16</v>
      </c>
      <c r="M1" t="s">
        <v>8</v>
      </c>
    </row>
    <row r="2" spans="1:13" ht="21">
      <c r="A2" s="1"/>
      <c r="B2" s="18" t="s">
        <v>122</v>
      </c>
      <c r="C2" s="26" t="s">
        <v>121</v>
      </c>
      <c r="D2" t="s">
        <v>7</v>
      </c>
      <c r="E2" s="6">
        <v>72072</v>
      </c>
      <c r="F2" s="6" t="s">
        <v>53</v>
      </c>
      <c r="G2" s="6" t="s">
        <v>55</v>
      </c>
      <c r="H2" t="s">
        <v>7</v>
      </c>
      <c r="K2">
        <v>120</v>
      </c>
      <c r="L2" t="s">
        <v>11</v>
      </c>
    </row>
    <row r="3" spans="1:13" ht="21">
      <c r="A3" s="1"/>
      <c r="B3" s="18" t="s">
        <v>127</v>
      </c>
      <c r="C3" s="26" t="s">
        <v>126</v>
      </c>
      <c r="D3" t="s">
        <v>17</v>
      </c>
      <c r="E3" s="5">
        <v>100000072082</v>
      </c>
      <c r="F3" s="5"/>
      <c r="G3" s="5"/>
      <c r="H3" t="s">
        <v>7</v>
      </c>
    </row>
    <row r="4" spans="1:13" ht="21">
      <c r="A4" s="1"/>
      <c r="B4" s="18" t="s">
        <v>129</v>
      </c>
      <c r="C4" s="26" t="s">
        <v>128</v>
      </c>
      <c r="D4" t="s">
        <v>17</v>
      </c>
      <c r="E4" s="5">
        <v>100000072082</v>
      </c>
      <c r="F4" s="5"/>
      <c r="G4" s="5"/>
      <c r="H4" t="s">
        <v>7</v>
      </c>
    </row>
    <row r="5" spans="1:13" ht="21">
      <c r="A5" s="1"/>
      <c r="B5" s="18"/>
      <c r="C5" s="25"/>
      <c r="E5" s="5"/>
      <c r="F5" s="5"/>
      <c r="G5" s="5"/>
    </row>
    <row r="6" spans="1:13" ht="21">
      <c r="A6" s="1"/>
      <c r="B6" s="18"/>
      <c r="C6" s="25"/>
      <c r="E6" s="5"/>
      <c r="F6" s="5"/>
      <c r="G6" s="5"/>
    </row>
    <row r="7" spans="1:13" ht="21">
      <c r="A7" s="1"/>
      <c r="B7" s="18"/>
      <c r="C7" s="25"/>
      <c r="E7" s="5"/>
      <c r="F7" s="5"/>
      <c r="G7" s="5"/>
    </row>
    <row r="8" spans="1:13" ht="21">
      <c r="A8" s="1"/>
      <c r="B8" s="18"/>
      <c r="C8" s="25"/>
      <c r="E8" s="5"/>
      <c r="F8" s="5"/>
      <c r="G8" s="5"/>
    </row>
    <row r="9" spans="1:13">
      <c r="A9" s="1"/>
      <c r="E9" s="5"/>
      <c r="F9" s="5"/>
      <c r="G9" s="5"/>
    </row>
    <row r="10" spans="1:13">
      <c r="A10" s="1"/>
      <c r="E10" s="5"/>
      <c r="F10" s="5"/>
      <c r="G10" s="5"/>
    </row>
    <row r="11" spans="1:13">
      <c r="A11" s="1"/>
      <c r="E11" s="5"/>
      <c r="F11" s="5"/>
      <c r="G11" s="5"/>
    </row>
    <row r="12" spans="1:13">
      <c r="B12" s="8"/>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B2795-F6E7-D149-BA96-099EC7B435E4}">
  <dimension ref="A1:S6"/>
  <sheetViews>
    <sheetView workbookViewId="0">
      <selection activeCell="E10" sqref="E10"/>
    </sheetView>
  </sheetViews>
  <sheetFormatPr baseColWidth="10" defaultRowHeight="16"/>
  <cols>
    <col min="1" max="1" width="11" customWidth="1"/>
    <col min="2" max="2" width="47.83203125" bestFit="1" customWidth="1"/>
    <col min="3" max="4" width="27.1640625" customWidth="1"/>
    <col min="5" max="5" width="16.6640625" bestFit="1" customWidth="1"/>
    <col min="6" max="6" width="28.5" bestFit="1" customWidth="1"/>
    <col min="7" max="7" width="15.1640625" bestFit="1" customWidth="1"/>
    <col min="8" max="8" width="23.6640625" bestFit="1" customWidth="1"/>
    <col min="9" max="9" width="11.1640625" customWidth="1"/>
    <col min="10" max="10" width="8.6640625" bestFit="1" customWidth="1"/>
    <col min="11" max="11" width="6.1640625" bestFit="1" customWidth="1"/>
    <col min="12" max="12" width="10.33203125" bestFit="1" customWidth="1"/>
    <col min="13" max="13" width="10.33203125" customWidth="1"/>
    <col min="14" max="14" width="11" customWidth="1"/>
    <col min="15" max="15" width="15.1640625" bestFit="1" customWidth="1"/>
  </cols>
  <sheetData>
    <row r="1" spans="1:19">
      <c r="A1" s="1" t="s">
        <v>0</v>
      </c>
      <c r="B1" t="s">
        <v>18</v>
      </c>
      <c r="C1" t="s">
        <v>41</v>
      </c>
      <c r="D1" t="s">
        <v>42</v>
      </c>
      <c r="E1" t="s">
        <v>19</v>
      </c>
      <c r="F1" t="s">
        <v>20</v>
      </c>
      <c r="G1" t="s">
        <v>21</v>
      </c>
      <c r="H1" t="s">
        <v>22</v>
      </c>
      <c r="I1" t="s">
        <v>23</v>
      </c>
      <c r="J1" t="s">
        <v>135</v>
      </c>
      <c r="K1" t="s">
        <v>86</v>
      </c>
      <c r="L1" t="s">
        <v>24</v>
      </c>
      <c r="M1" t="s">
        <v>3</v>
      </c>
      <c r="N1" t="s">
        <v>57</v>
      </c>
      <c r="O1" s="11" t="s">
        <v>59</v>
      </c>
      <c r="P1" t="s">
        <v>88</v>
      </c>
      <c r="Q1" t="s">
        <v>89</v>
      </c>
      <c r="R1" t="s">
        <v>90</v>
      </c>
      <c r="S1" t="s">
        <v>8</v>
      </c>
    </row>
    <row r="2" spans="1:19" ht="19">
      <c r="A2" s="12"/>
      <c r="B2" s="24" t="s">
        <v>106</v>
      </c>
      <c r="C2" s="20" t="s">
        <v>137</v>
      </c>
      <c r="D2" s="21" t="s">
        <v>136</v>
      </c>
      <c r="E2" s="10" t="s">
        <v>113</v>
      </c>
      <c r="F2" s="10" t="s">
        <v>114</v>
      </c>
      <c r="G2" s="10" t="s">
        <v>115</v>
      </c>
      <c r="H2" s="10" t="s">
        <v>116</v>
      </c>
      <c r="I2" s="11" t="s">
        <v>112</v>
      </c>
      <c r="J2" s="11" t="s">
        <v>111</v>
      </c>
      <c r="K2" s="11" t="s">
        <v>134</v>
      </c>
      <c r="L2" s="11" t="s">
        <v>87</v>
      </c>
      <c r="M2" s="11" t="s">
        <v>7</v>
      </c>
      <c r="N2" s="15" t="s">
        <v>58</v>
      </c>
      <c r="O2" s="16" t="s">
        <v>101</v>
      </c>
    </row>
    <row r="3" spans="1:19">
      <c r="A3" s="11"/>
      <c r="B3" s="11"/>
      <c r="C3" s="11"/>
      <c r="D3" s="11"/>
      <c r="E3" s="11"/>
      <c r="F3" s="11"/>
      <c r="G3" s="11"/>
      <c r="H3" s="11"/>
      <c r="I3" s="11"/>
      <c r="J3" s="11"/>
      <c r="K3" s="11"/>
      <c r="L3" s="11"/>
      <c r="M3" s="11"/>
      <c r="N3" s="11"/>
      <c r="O3" s="11"/>
    </row>
    <row r="4" spans="1:19">
      <c r="A4" s="11"/>
      <c r="B4" s="11"/>
      <c r="C4" s="11"/>
      <c r="D4" s="11"/>
      <c r="E4" s="11"/>
      <c r="F4" s="11"/>
      <c r="G4" s="11"/>
      <c r="H4" s="11"/>
      <c r="I4" s="11"/>
      <c r="J4" s="11"/>
      <c r="K4" s="11"/>
      <c r="L4" s="11"/>
      <c r="M4" s="11"/>
      <c r="N4" s="11"/>
      <c r="O4" s="11"/>
    </row>
    <row r="5" spans="1:19">
      <c r="A5" s="11"/>
      <c r="B5" s="11"/>
      <c r="C5" s="11"/>
      <c r="D5" s="11"/>
      <c r="E5" s="11"/>
      <c r="F5" s="11"/>
      <c r="G5" s="11"/>
      <c r="H5" s="11"/>
      <c r="I5" s="11"/>
      <c r="J5" s="11"/>
      <c r="K5" s="11"/>
      <c r="L5" s="11"/>
      <c r="M5" s="11"/>
      <c r="N5" s="11"/>
      <c r="O5" s="11"/>
    </row>
    <row r="6" spans="1:19">
      <c r="A6" s="11"/>
      <c r="B6" s="11"/>
      <c r="C6" s="11"/>
      <c r="D6" s="11"/>
      <c r="E6" s="11"/>
      <c r="F6" s="11"/>
      <c r="G6" s="11"/>
      <c r="H6" s="11"/>
      <c r="I6" s="11"/>
      <c r="J6" s="11"/>
      <c r="K6" s="11"/>
      <c r="L6" s="11"/>
      <c r="M6" s="11"/>
      <c r="N6" s="11"/>
      <c r="O6" s="11"/>
    </row>
  </sheetData>
  <hyperlinks>
    <hyperlink ref="C2" r:id="rId1" xr:uid="{75155FBB-1964-D441-A17E-08F0EC04F0CE}"/>
  </hyperlink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57301-4055-484F-9222-7CB8DE4DE6F3}">
  <dimension ref="A1"/>
  <sheetViews>
    <sheetView workbookViewId="0"/>
  </sheetViews>
  <sheetFormatPr baseColWidth="10" defaultRowHeight="16"/>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9036F-525A-5C4A-8302-BF7069D12754}">
  <dimension ref="A1:I3"/>
  <sheetViews>
    <sheetView workbookViewId="0">
      <selection activeCell="E21" sqref="E21"/>
    </sheetView>
  </sheetViews>
  <sheetFormatPr baseColWidth="10" defaultRowHeight="16"/>
  <cols>
    <col min="2" max="2" width="76.6640625" bestFit="1" customWidth="1"/>
    <col min="5" max="5" width="22.5" bestFit="1" customWidth="1"/>
    <col min="6" max="6" width="19.6640625" bestFit="1" customWidth="1"/>
    <col min="8" max="8" width="17.5" bestFit="1" customWidth="1"/>
  </cols>
  <sheetData>
    <row r="1" spans="1:9">
      <c r="A1" s="1" t="s">
        <v>0</v>
      </c>
      <c r="B1" t="s">
        <v>1</v>
      </c>
      <c r="C1" t="s">
        <v>2</v>
      </c>
      <c r="D1" t="s">
        <v>3</v>
      </c>
      <c r="E1" t="s">
        <v>4</v>
      </c>
      <c r="F1" t="s">
        <v>44</v>
      </c>
      <c r="G1" t="s">
        <v>5</v>
      </c>
      <c r="H1" t="s">
        <v>45</v>
      </c>
      <c r="I1" t="s">
        <v>8</v>
      </c>
    </row>
    <row r="2" spans="1:9">
      <c r="A2" s="1"/>
      <c r="B2" s="24" t="s">
        <v>106</v>
      </c>
      <c r="C2">
        <v>39955</v>
      </c>
      <c r="D2" t="s">
        <v>7</v>
      </c>
      <c r="E2" s="9" t="s">
        <v>130</v>
      </c>
      <c r="F2" s="2">
        <v>100000073665</v>
      </c>
      <c r="G2" t="s">
        <v>131</v>
      </c>
      <c r="H2" s="2">
        <v>200000002152</v>
      </c>
    </row>
    <row r="3" spans="1:9">
      <c r="E3" s="11"/>
      <c r="F3" s="11"/>
      <c r="G3" s="11"/>
      <c r="H3" s="11"/>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7762C-AB2F-B34F-B02E-3A163776DCB2}">
  <dimension ref="A1:K2"/>
  <sheetViews>
    <sheetView workbookViewId="0">
      <selection activeCell="C2" sqref="C2"/>
    </sheetView>
  </sheetViews>
  <sheetFormatPr baseColWidth="10" defaultRowHeight="16"/>
  <cols>
    <col min="1" max="6" width="11" customWidth="1"/>
    <col min="7" max="7" width="15.6640625" bestFit="1" customWidth="1"/>
    <col min="8" max="8" width="15.6640625" customWidth="1"/>
    <col min="9" max="11" width="11" customWidth="1"/>
  </cols>
  <sheetData>
    <row r="1" spans="1:11">
      <c r="A1" s="1" t="s">
        <v>0</v>
      </c>
      <c r="B1" t="s">
        <v>1</v>
      </c>
      <c r="C1" t="s">
        <v>2</v>
      </c>
      <c r="D1" t="s">
        <v>3</v>
      </c>
      <c r="E1" t="s">
        <v>4</v>
      </c>
      <c r="F1" t="s">
        <v>44</v>
      </c>
      <c r="G1" t="s">
        <v>5</v>
      </c>
      <c r="H1" t="s">
        <v>45</v>
      </c>
      <c r="I1" t="s">
        <v>6</v>
      </c>
      <c r="J1" t="s">
        <v>46</v>
      </c>
      <c r="K1" t="s">
        <v>8</v>
      </c>
    </row>
    <row r="2" spans="1:11">
      <c r="A2" s="1"/>
      <c r="B2" s="24" t="s">
        <v>106</v>
      </c>
      <c r="C2" s="22" t="s">
        <v>104</v>
      </c>
      <c r="D2" t="s">
        <v>7</v>
      </c>
      <c r="E2" t="s">
        <v>132</v>
      </c>
      <c r="F2">
        <v>200000002152</v>
      </c>
      <c r="G2" t="s">
        <v>132</v>
      </c>
      <c r="H2" s="2">
        <v>200000002152</v>
      </c>
      <c r="I2" t="s">
        <v>105</v>
      </c>
      <c r="J2" s="2">
        <v>100000073619</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E689D-306D-3A44-A772-E9755EF7D37C}">
  <dimension ref="A1:W2"/>
  <sheetViews>
    <sheetView topLeftCell="B1" workbookViewId="0">
      <selection activeCell="J31" sqref="J31"/>
    </sheetView>
  </sheetViews>
  <sheetFormatPr baseColWidth="10" defaultRowHeight="16"/>
  <cols>
    <col min="1" max="1" width="11" customWidth="1"/>
    <col min="2" max="2" width="15.83203125" bestFit="1" customWidth="1"/>
    <col min="3" max="3" width="33.5" bestFit="1" customWidth="1"/>
    <col min="4" max="4" width="6.1640625" bestFit="1" customWidth="1"/>
    <col min="5" max="5" width="12.83203125" bestFit="1" customWidth="1"/>
    <col min="6" max="6" width="24.1640625" bestFit="1" customWidth="1"/>
    <col min="7" max="7" width="24.1640625" customWidth="1"/>
    <col min="8" max="8" width="9.33203125" bestFit="1" customWidth="1"/>
    <col min="9" max="9" width="17.5" bestFit="1" customWidth="1"/>
    <col min="10" max="10" width="13.83203125" bestFit="1" customWidth="1"/>
    <col min="11" max="11" width="13.83203125" customWidth="1"/>
    <col min="12" max="12" width="16.6640625" bestFit="1" customWidth="1"/>
    <col min="13" max="13" width="17.5" bestFit="1" customWidth="1"/>
    <col min="14" max="16" width="17.5" customWidth="1"/>
    <col min="17" max="17" width="11" customWidth="1"/>
  </cols>
  <sheetData>
    <row r="1" spans="1:23">
      <c r="A1" s="1" t="s">
        <v>0</v>
      </c>
      <c r="B1" t="s">
        <v>2</v>
      </c>
      <c r="C1" t="s">
        <v>1</v>
      </c>
      <c r="D1" t="s">
        <v>3</v>
      </c>
      <c r="E1" t="s">
        <v>65</v>
      </c>
      <c r="F1" t="s">
        <v>9</v>
      </c>
      <c r="G1" t="s">
        <v>56</v>
      </c>
      <c r="H1" t="s">
        <v>15</v>
      </c>
      <c r="I1" t="s">
        <v>66</v>
      </c>
      <c r="J1" t="s">
        <v>29</v>
      </c>
      <c r="K1" t="s">
        <v>67</v>
      </c>
      <c r="L1" t="s">
        <v>99</v>
      </c>
      <c r="M1" t="s">
        <v>30</v>
      </c>
      <c r="N1" t="s">
        <v>68</v>
      </c>
      <c r="O1" t="s">
        <v>33</v>
      </c>
      <c r="P1" t="s">
        <v>91</v>
      </c>
      <c r="Q1" t="s">
        <v>93</v>
      </c>
      <c r="R1" t="s">
        <v>94</v>
      </c>
      <c r="S1" t="s">
        <v>95</v>
      </c>
      <c r="T1" t="s">
        <v>96</v>
      </c>
      <c r="U1" t="s">
        <v>97</v>
      </c>
      <c r="V1" t="s">
        <v>98</v>
      </c>
      <c r="W1" t="s">
        <v>8</v>
      </c>
    </row>
    <row r="2" spans="1:23">
      <c r="A2" s="1"/>
      <c r="B2" t="s">
        <v>107</v>
      </c>
      <c r="C2" s="9" t="s">
        <v>106</v>
      </c>
      <c r="D2" t="s">
        <v>31</v>
      </c>
      <c r="E2" s="9" t="s">
        <v>102</v>
      </c>
      <c r="F2" t="s">
        <v>32</v>
      </c>
      <c r="G2" s="2">
        <v>100000155527</v>
      </c>
      <c r="H2" t="s">
        <v>133</v>
      </c>
      <c r="I2" s="27">
        <v>168740</v>
      </c>
      <c r="J2" t="s">
        <v>138</v>
      </c>
      <c r="K2" s="28" t="str">
        <f>IF(J2="","",_xlfn.XLOOKUP(J2,[1]EXTRA!$H$2:$H$104,[1]EXTRA!$G$2:$G$104))</f>
        <v>100000073496</v>
      </c>
      <c r="L2">
        <v>28</v>
      </c>
      <c r="M2" s="9" t="s">
        <v>139</v>
      </c>
      <c r="N2" s="14">
        <v>200000003222</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Organization</vt:lpstr>
      <vt:lpstr>RegulatedAuthorization</vt:lpstr>
      <vt:lpstr>Substance</vt:lpstr>
      <vt:lpstr>Ingredient</vt:lpstr>
      <vt:lpstr>MedicinalProductDefinition</vt:lpstr>
      <vt:lpstr>EXTRA</vt:lpstr>
      <vt:lpstr>ManufacturedItemDefinition</vt:lpstr>
      <vt:lpstr>AdministrableProductDefinition</vt:lpstr>
      <vt:lpstr>PackagedProductDefinition</vt:lpstr>
      <vt:lpstr>ClinicalUseDefinition</vt:lpstr>
      <vt:lpstr>Composition</vt:lpstr>
      <vt:lpstr>Bundle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João Almeida</cp:lastModifiedBy>
  <dcterms:created xsi:type="dcterms:W3CDTF">2022-11-22T15:18:05Z</dcterms:created>
  <dcterms:modified xsi:type="dcterms:W3CDTF">2024-06-04T11:44:44Z</dcterms:modified>
</cp:coreProperties>
</file>