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3\Other\"/>
    </mc:Choice>
  </mc:AlternateContent>
  <xr:revisionPtr revIDLastSave="0" documentId="13_ncr:1_{6937B77E-3ECF-42A6-849B-E1D61978325B}" xr6:coauthVersionLast="47" xr6:coauthVersionMax="47" xr10:uidLastSave="{00000000-0000-0000-0000-000000000000}"/>
  <bookViews>
    <workbookView xWindow="-38520" yWindow="-120" windowWidth="38640" windowHeight="21240" xr2:uid="{C9473B8E-9C9D-E34F-B67B-D30706104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L3" i="1" l="1"/>
</calcChain>
</file>

<file path=xl/sharedStrings.xml><?xml version="1.0" encoding="utf-8"?>
<sst xmlns="http://schemas.openxmlformats.org/spreadsheetml/2006/main" count="57" uniqueCount="54">
  <si>
    <t>Name</t>
  </si>
  <si>
    <t>Unit Price</t>
  </si>
  <si>
    <t>Quantity</t>
  </si>
  <si>
    <t>Total Cost</t>
  </si>
  <si>
    <t>Link</t>
  </si>
  <si>
    <t>Desc</t>
  </si>
  <si>
    <t>Notes</t>
  </si>
  <si>
    <t>Package</t>
  </si>
  <si>
    <t>75HC574</t>
  </si>
  <si>
    <t>https://www.digikey.com.au/en/products/detail/nexperia-usa-inc/74HC574PW-118/1230481</t>
  </si>
  <si>
    <t>8 Bit Register</t>
  </si>
  <si>
    <t>TSSOP-20</t>
  </si>
  <si>
    <t>Total</t>
  </si>
  <si>
    <t>74HC541</t>
  </si>
  <si>
    <t>https://www.digikey.com.au/en/products/detail/nexperia-usa-inc/74HC541PW-118/1230470</t>
  </si>
  <si>
    <t>8 Bit Buffer</t>
  </si>
  <si>
    <t>74HC193</t>
  </si>
  <si>
    <t>https://www.digikey.com.au/en/products/detail/texas-instruments/SN74HC193PWR/1570826</t>
  </si>
  <si>
    <t>4 Bit Presetable Up/Down Counter</t>
  </si>
  <si>
    <t>Lots of Options for this Chip</t>
  </si>
  <si>
    <t>TSSOP-16</t>
  </si>
  <si>
    <t>SMD Resistors (Aliexpress)</t>
  </si>
  <si>
    <t>SMD LEDs (Aliexpress)</t>
  </si>
  <si>
    <t>SMD Capacitors (Aliexpress)</t>
  </si>
  <si>
    <t>Digikey CPU PARTS 3.3V</t>
  </si>
  <si>
    <t>CY62136EV30LL</t>
  </si>
  <si>
    <t>https://www.digikey.com.au/en/products/detail/cypress-semiconductor-corp/CY62136EV30LL-45ZSXIT/1543737</t>
  </si>
  <si>
    <t>128K x 16 SRAM</t>
  </si>
  <si>
    <t>Amazing chip</t>
  </si>
  <si>
    <t>TSSOP-44 II</t>
  </si>
  <si>
    <t>Voltage</t>
  </si>
  <si>
    <t>2 - 6 V</t>
  </si>
  <si>
    <t>2.2 - 3.6 V</t>
  </si>
  <si>
    <t>SST39VF800A</t>
  </si>
  <si>
    <t>512K x 16 Flash</t>
  </si>
  <si>
    <t>https://www.digikey.com.au/en/products/detail/microchip-technology/SST39VF800A-70-4C-EKE-T/2299416</t>
  </si>
  <si>
    <t>Pitch (mm)</t>
  </si>
  <si>
    <t>2.7 - 3.6 V</t>
  </si>
  <si>
    <t>SN74LVC1GX04DCKR</t>
  </si>
  <si>
    <t>Crystal Driver</t>
  </si>
  <si>
    <t>bruh oscillators are hard</t>
  </si>
  <si>
    <t>TSSOP-6</t>
  </si>
  <si>
    <t>https://www.digikey.com.au/en/products/detail/texas-instruments/SN74LVC1GX04DCKR/701979</t>
  </si>
  <si>
    <t>1.65 - 5.5 V</t>
  </si>
  <si>
    <t>https://www.digikey.com.au/en/products/detail/xilinx-inc/XC9572XL-10VQG64C/826991</t>
  </si>
  <si>
    <t>need progamming circuitry</t>
  </si>
  <si>
    <t>TFSOP-48</t>
  </si>
  <si>
    <t>3 -3.6 V</t>
  </si>
  <si>
    <t>Crystals</t>
  </si>
  <si>
    <t>XC9572XL-10TQG100C</t>
  </si>
  <si>
    <t>TQFP-100</t>
  </si>
  <si>
    <t>https://www.digikey.com.au/en/products/detail/ftdi-future-technology-devices-international-ltd/FT245RL-REEL/1836389</t>
  </si>
  <si>
    <t>USB serial controller</t>
  </si>
  <si>
    <t>Xilinx CPLD 72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</si>
</sst>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1574-4FAC-CD4A-84A8-E26AB513194F}">
  <dimension ref="A1:L31"/>
  <sheetViews>
    <sheetView tabSelected="1" workbookViewId="0">
      <selection activeCell="C3" sqref="C3"/>
    </sheetView>
  </sheetViews>
  <sheetFormatPr defaultColWidth="11" defaultRowHeight="15.75" x14ac:dyDescent="0.25"/>
  <cols>
    <col min="1" max="1" width="23.625" customWidth="1"/>
    <col min="6" max="6" width="28" customWidth="1"/>
    <col min="7" max="7" width="23.375" customWidth="1"/>
    <col min="8" max="8" width="20.5" customWidth="1"/>
  </cols>
  <sheetData>
    <row r="1" spans="1:12" x14ac:dyDescent="0.25">
      <c r="A1" t="s">
        <v>24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36</v>
      </c>
      <c r="J2" t="s">
        <v>30</v>
      </c>
    </row>
    <row r="3" spans="1:12" x14ac:dyDescent="0.25">
      <c r="A3" t="s">
        <v>8</v>
      </c>
      <c r="B3">
        <v>0.53200000000000003</v>
      </c>
      <c r="C3">
        <v>25</v>
      </c>
      <c r="D3">
        <f>B3*C3</f>
        <v>13.3</v>
      </c>
      <c r="E3" t="s">
        <v>9</v>
      </c>
      <c r="F3" t="s">
        <v>10</v>
      </c>
      <c r="H3" t="s">
        <v>11</v>
      </c>
      <c r="I3">
        <v>0.65</v>
      </c>
      <c r="J3" t="s">
        <v>31</v>
      </c>
      <c r="K3" t="s">
        <v>12</v>
      </c>
      <c r="L3">
        <f>SUM(D3:D24)</f>
        <v>51.146000000000001</v>
      </c>
    </row>
    <row r="4" spans="1:12" x14ac:dyDescent="0.25">
      <c r="A4" t="s">
        <v>13</v>
      </c>
      <c r="B4">
        <v>0.49199999999999999</v>
      </c>
      <c r="C4">
        <v>25</v>
      </c>
      <c r="D4">
        <f t="shared" ref="D4:D5" si="0">B4*C4</f>
        <v>12.3</v>
      </c>
      <c r="E4" s="1" t="s">
        <v>14</v>
      </c>
      <c r="F4" t="s">
        <v>15</v>
      </c>
      <c r="H4" t="s">
        <v>11</v>
      </c>
      <c r="I4">
        <v>0.65</v>
      </c>
      <c r="J4" t="s">
        <v>31</v>
      </c>
    </row>
    <row r="5" spans="1:12" x14ac:dyDescent="0.25">
      <c r="A5" t="s">
        <v>16</v>
      </c>
      <c r="B5">
        <v>0.66200000000000003</v>
      </c>
      <c r="C5">
        <v>8</v>
      </c>
      <c r="D5">
        <f t="shared" si="0"/>
        <v>5.2960000000000003</v>
      </c>
      <c r="E5" t="s">
        <v>17</v>
      </c>
      <c r="F5" t="s">
        <v>18</v>
      </c>
      <c r="G5" t="s">
        <v>19</v>
      </c>
      <c r="H5" t="s">
        <v>20</v>
      </c>
      <c r="I5">
        <v>0.65</v>
      </c>
      <c r="J5" t="s">
        <v>31</v>
      </c>
    </row>
    <row r="6" spans="1:12" x14ac:dyDescent="0.25">
      <c r="A6" t="s">
        <v>25</v>
      </c>
      <c r="B6">
        <v>1.59</v>
      </c>
      <c r="C6">
        <v>1</v>
      </c>
      <c r="D6">
        <f>B6*C6</f>
        <v>1.59</v>
      </c>
      <c r="E6" t="s">
        <v>26</v>
      </c>
      <c r="F6" t="s">
        <v>27</v>
      </c>
      <c r="G6" t="s">
        <v>28</v>
      </c>
      <c r="H6" t="s">
        <v>29</v>
      </c>
      <c r="I6">
        <v>0.8</v>
      </c>
      <c r="J6" t="s">
        <v>32</v>
      </c>
    </row>
    <row r="7" spans="1:12" x14ac:dyDescent="0.25">
      <c r="A7" t="s">
        <v>33</v>
      </c>
      <c r="B7">
        <v>3.47</v>
      </c>
      <c r="C7">
        <v>3</v>
      </c>
      <c r="D7">
        <f>B7*C7</f>
        <v>10.41</v>
      </c>
      <c r="E7" t="s">
        <v>35</v>
      </c>
      <c r="F7" t="s">
        <v>34</v>
      </c>
      <c r="H7" t="s">
        <v>46</v>
      </c>
      <c r="I7">
        <v>0.5</v>
      </c>
      <c r="J7" t="s">
        <v>37</v>
      </c>
    </row>
    <row r="8" spans="1:12" x14ac:dyDescent="0.25">
      <c r="A8" t="s">
        <v>38</v>
      </c>
      <c r="B8">
        <v>1.52</v>
      </c>
      <c r="C8">
        <v>1</v>
      </c>
      <c r="D8">
        <f>B8*C8</f>
        <v>1.52</v>
      </c>
      <c r="E8" t="s">
        <v>42</v>
      </c>
      <c r="F8" t="s">
        <v>39</v>
      </c>
      <c r="G8" t="s">
        <v>40</v>
      </c>
      <c r="H8" t="s">
        <v>41</v>
      </c>
      <c r="I8" s="2">
        <v>0.65</v>
      </c>
      <c r="J8" t="s">
        <v>43</v>
      </c>
    </row>
    <row r="9" spans="1:12" x14ac:dyDescent="0.25">
      <c r="A9" t="s">
        <v>49</v>
      </c>
      <c r="B9">
        <v>6.73</v>
      </c>
      <c r="C9">
        <v>1</v>
      </c>
      <c r="D9">
        <f>B9*C9</f>
        <v>6.73</v>
      </c>
      <c r="E9" t="s">
        <v>44</v>
      </c>
      <c r="F9" t="s">
        <v>53</v>
      </c>
      <c r="G9" t="s">
        <v>45</v>
      </c>
      <c r="H9" t="s">
        <v>50</v>
      </c>
      <c r="I9" s="2">
        <v>0.5</v>
      </c>
      <c r="J9" t="s">
        <v>47</v>
      </c>
    </row>
    <row r="10" spans="1:12" x14ac:dyDescent="0.25">
      <c r="H10" s="3"/>
    </row>
    <row r="17" spans="1:5" x14ac:dyDescent="0.25">
      <c r="A17" t="s">
        <v>52</v>
      </c>
      <c r="E17" t="s">
        <v>51</v>
      </c>
    </row>
    <row r="28" spans="1:5" x14ac:dyDescent="0.25">
      <c r="A28" t="s">
        <v>21</v>
      </c>
    </row>
    <row r="29" spans="1:5" x14ac:dyDescent="0.25">
      <c r="A29" t="s">
        <v>22</v>
      </c>
    </row>
    <row r="30" spans="1:5" x14ac:dyDescent="0.25">
      <c r="A30" t="s">
        <v>23</v>
      </c>
    </row>
    <row r="31" spans="1:5" x14ac:dyDescent="0.25">
      <c r="A3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2021-10-15T01:27:39Z</dcterms:created>
  <dcterms:modified xsi:type="dcterms:W3CDTF">2021-10-19T12:19:26Z</dcterms:modified>
</cp:coreProperties>
</file>