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gitProjects\docs\midpoint\devel\iga\role-request\"/>
    </mc:Choice>
  </mc:AlternateContent>
  <bookViews>
    <workbookView xWindow="0" yWindow="0" windowWidth="28800" windowHeight="12330"/>
  </bookViews>
  <sheets>
    <sheet name="Requests" sheetId="1" r:id="rId1"/>
  </sheets>
  <definedNames>
    <definedName name="_xlnm._FilterDatabase" localSheetId="0" hidden="1">Requests!$A$3:$Q$25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4" i="1"/>
</calcChain>
</file>

<file path=xl/sharedStrings.xml><?xml version="1.0" encoding="utf-8"?>
<sst xmlns="http://schemas.openxmlformats.org/spreadsheetml/2006/main" count="219" uniqueCount="81">
  <si>
    <t>Request ID</t>
  </si>
  <si>
    <t>For whom</t>
  </si>
  <si>
    <t>Operation</t>
  </si>
  <si>
    <t>Request</t>
  </si>
  <si>
    <t>Role</t>
  </si>
  <si>
    <t>Who</t>
  </si>
  <si>
    <t>Approval</t>
  </si>
  <si>
    <t>Approval state</t>
  </si>
  <si>
    <t>Auto - state</t>
  </si>
  <si>
    <t>Manual - state</t>
  </si>
  <si>
    <t>Overall</t>
  </si>
  <si>
    <t>State</t>
  </si>
  <si>
    <t>0005</t>
  </si>
  <si>
    <t>ABC:PowerUser</t>
  </si>
  <si>
    <t>Assign</t>
  </si>
  <si>
    <t>Start time</t>
  </si>
  <si>
    <t>Adam Sangala</t>
  </si>
  <si>
    <t>Request end time</t>
  </si>
  <si>
    <t>APPROVED</t>
  </si>
  <si>
    <t>approval end</t>
  </si>
  <si>
    <t>Steps</t>
  </si>
  <si>
    <t>DONE-SUCCESS</t>
  </si>
  <si>
    <t>Tickets</t>
  </si>
  <si>
    <t>DONE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</si>
  <si>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</si>
  <si>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</si>
  <si>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</si>
  <si>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</si>
  <si>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</si>
  <si>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</si>
  <si>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</si>
  <si>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</si>
  <si>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</si>
  <si>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</si>
  <si>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</si>
  <si>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</si>
  <si>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</si>
  <si>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</si>
  <si>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</si>
  <si>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</si>
  <si>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</si>
  <si>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</si>
  <si>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</si>
  <si>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</si>
  <si>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</si>
  <si>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Accountant</t>
  </si>
  <si>
    <t>Basic external user</t>
  </si>
  <si>
    <t>SAP:Administrator</t>
  </si>
  <si>
    <t>DEF:End user</t>
  </si>
  <si>
    <t>Peter Pan</t>
  </si>
  <si>
    <t>Project XYZ</t>
  </si>
  <si>
    <t>Jan Businessman</t>
  </si>
  <si>
    <t>Tony Team</t>
  </si>
  <si>
    <t>Remove</t>
  </si>
  <si>
    <t>N/A</t>
  </si>
  <si>
    <t>John Doe</t>
  </si>
  <si>
    <t>IN PROGRESS</t>
  </si>
  <si>
    <t>PLANNED</t>
  </si>
  <si>
    <t>APPROVAL</t>
  </si>
  <si>
    <t>Anna Smith</t>
  </si>
  <si>
    <t>REJECTED</t>
  </si>
  <si>
    <t>John Black</t>
  </si>
  <si>
    <t>James Stone</t>
  </si>
  <si>
    <t>Richard Connor</t>
  </si>
  <si>
    <t>Bernard White</t>
  </si>
  <si>
    <t>Werner Kempelen</t>
  </si>
  <si>
    <t>Joseph McGregor</t>
  </si>
  <si>
    <t>Aladar Mezga</t>
  </si>
  <si>
    <t>Neil Sprout</t>
  </si>
  <si>
    <t>Maria McKinley</t>
  </si>
  <si>
    <t>Albert Winston</t>
  </si>
  <si>
    <t>William Pocky</t>
  </si>
  <si>
    <t>Modify</t>
  </si>
  <si>
    <t>Length [days]</t>
  </si>
  <si>
    <t>ABC:User</t>
  </si>
  <si>
    <t xml:space="preserve">All requests </t>
  </si>
  <si>
    <t>Report time:</t>
  </si>
  <si>
    <t>FAILED</t>
  </si>
  <si>
    <t>Implementation</t>
  </si>
  <si>
    <t>Automatic - end</t>
  </si>
  <si>
    <t>Manual -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</si>
</sst>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dd/mm/yyyy\ hh:mm"/>
    <numFmt numFmtId="167" formatCode="0.0"/>
    <numFmt numFmtId="169" formatCode="0.0\ \d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0" fillId="0" borderId="0" xfId="0" applyNumberFormat="1"/>
    <xf numFmtId="166" fontId="0" fillId="0" borderId="0" xfId="0" applyNumberForma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0" fontId="2" fillId="0" borderId="0" xfId="0" applyFont="1" applyAlignment="1">
      <alignment wrapText="1"/>
    </xf>
    <xf numFmtId="169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115" zoomScaleNormal="115" workbookViewId="0">
      <selection activeCell="L4" sqref="L4"/>
    </sheetView>
  </sheetViews>
  <sheetFormatPr defaultRowHeight="15" x14ac:dyDescent="0.25"/>
  <cols>
    <col min="1" max="1" width="12.28515625" customWidth="1"/>
    <col min="2" max="2" width="16.85546875" bestFit="1" customWidth="1"/>
    <col min="3" max="3" width="21.28515625" customWidth="1"/>
    <col min="4" max="4" width="16" bestFit="1" customWidth="1"/>
    <col min="5" max="5" width="17.5703125" bestFit="1" customWidth="1"/>
    <col min="6" max="6" width="10" bestFit="1" customWidth="1"/>
    <col min="7" max="7" width="13.7109375" customWidth="1"/>
    <col min="8" max="8" width="6.7109375" customWidth="1"/>
    <col min="9" max="9" width="16.85546875" bestFit="1" customWidth="1"/>
    <col min="10" max="10" width="11.28515625" bestFit="1" customWidth="1"/>
    <col min="11" max="11" width="16.85546875" bestFit="1" customWidth="1"/>
    <col min="12" max="12" width="13.85546875" bestFit="1" customWidth="1"/>
    <col min="13" max="13" width="7.140625" customWidth="1"/>
    <col min="14" max="14" width="17.42578125" customWidth="1"/>
    <col min="15" max="15" width="14.5703125" bestFit="1" customWidth="1"/>
    <col min="16" max="16" width="16.85546875" customWidth="1"/>
  </cols>
  <sheetData>
    <row r="1" spans="1:17" x14ac:dyDescent="0.25">
      <c r="A1" s="1" t="s">
        <v>75</v>
      </c>
      <c r="O1" s="17" t="s">
        <v>76</v>
      </c>
      <c r="P1" s="18">
        <v>44622.434027777781</v>
      </c>
    </row>
    <row r="2" spans="1:17" x14ac:dyDescent="0.25">
      <c r="A2" s="3" t="s">
        <v>3</v>
      </c>
      <c r="B2" s="3"/>
      <c r="C2" s="3"/>
      <c r="D2" s="3"/>
      <c r="E2" s="3"/>
      <c r="F2" s="3"/>
      <c r="G2" s="4" t="s">
        <v>6</v>
      </c>
      <c r="H2" s="4"/>
      <c r="I2" s="4"/>
      <c r="J2" s="6" t="s">
        <v>78</v>
      </c>
      <c r="K2" s="6"/>
      <c r="L2" s="6"/>
      <c r="M2" s="6"/>
      <c r="N2" s="6"/>
      <c r="O2" s="5" t="s">
        <v>10</v>
      </c>
      <c r="P2" s="5"/>
    </row>
    <row r="3" spans="1:17" s="13" customFormat="1" ht="30" x14ac:dyDescent="0.25">
      <c r="A3" s="9" t="s">
        <v>0</v>
      </c>
      <c r="B3" s="9" t="s">
        <v>15</v>
      </c>
      <c r="C3" s="9" t="s">
        <v>4</v>
      </c>
      <c r="D3" s="9" t="s">
        <v>5</v>
      </c>
      <c r="E3" s="9" t="s">
        <v>1</v>
      </c>
      <c r="F3" s="9" t="s">
        <v>2</v>
      </c>
      <c r="G3" s="10" t="s">
        <v>7</v>
      </c>
      <c r="H3" s="10" t="s">
        <v>20</v>
      </c>
      <c r="I3" s="10" t="s">
        <v>19</v>
      </c>
      <c r="J3" s="11" t="s">
        <v>8</v>
      </c>
      <c r="K3" s="11" t="s">
        <v>79</v>
      </c>
      <c r="L3" s="11" t="s">
        <v>9</v>
      </c>
      <c r="M3" s="11" t="s">
        <v>22</v>
      </c>
      <c r="N3" s="11" t="s">
        <v>80</v>
      </c>
      <c r="O3" s="12" t="s">
        <v>11</v>
      </c>
      <c r="P3" s="12" t="s">
        <v>17</v>
      </c>
      <c r="Q3" s="15" t="s">
        <v>73</v>
      </c>
    </row>
    <row r="4" spans="1:17" x14ac:dyDescent="0.25">
      <c r="A4" s="2" t="s">
        <v>12</v>
      </c>
      <c r="B4" s="8">
        <v>44617.656631944446</v>
      </c>
      <c r="C4" t="s">
        <v>13</v>
      </c>
      <c r="D4" t="s">
        <v>16</v>
      </c>
      <c r="E4" t="s">
        <v>16</v>
      </c>
      <c r="F4" t="s">
        <v>14</v>
      </c>
      <c r="G4" t="s">
        <v>18</v>
      </c>
      <c r="H4">
        <v>2</v>
      </c>
      <c r="I4" s="8">
        <v>44617.723993055559</v>
      </c>
      <c r="J4" t="s">
        <v>23</v>
      </c>
      <c r="K4" s="8">
        <v>44617.726076388892</v>
      </c>
      <c r="L4" t="s">
        <v>23</v>
      </c>
      <c r="M4" s="7">
        <v>1</v>
      </c>
      <c r="N4" s="8">
        <v>44620.606446759259</v>
      </c>
      <c r="O4" t="s">
        <v>21</v>
      </c>
      <c r="P4" s="8">
        <v>44620.606446759259</v>
      </c>
      <c r="Q4" s="16">
        <f>IF(ISBLANK(P4),$P$1,P4)-B4</f>
        <v>2.9498148148122709</v>
      </c>
    </row>
    <row r="5" spans="1:17" x14ac:dyDescent="0.25">
      <c r="A5" s="2" t="s">
        <v>24</v>
      </c>
      <c r="B5" s="8">
        <v>44617.661111111112</v>
      </c>
      <c r="C5" t="s">
        <v>45</v>
      </c>
      <c r="D5" t="s">
        <v>49</v>
      </c>
      <c r="E5" t="s">
        <v>49</v>
      </c>
      <c r="F5" t="s">
        <v>14</v>
      </c>
      <c r="G5" t="s">
        <v>56</v>
      </c>
      <c r="H5">
        <v>3</v>
      </c>
      <c r="I5" s="8"/>
      <c r="J5" t="s">
        <v>57</v>
      </c>
      <c r="K5" s="8"/>
      <c r="M5" s="7"/>
      <c r="N5" s="8"/>
      <c r="O5" t="s">
        <v>58</v>
      </c>
      <c r="P5" s="8"/>
      <c r="Q5" s="16">
        <f t="shared" ref="Q5:Q25" si="0">IF(ISBLANK(P5),$P$1,P5)-B5</f>
        <v>4.7729166666686069</v>
      </c>
    </row>
    <row r="6" spans="1:17" x14ac:dyDescent="0.25">
      <c r="A6" s="2" t="s">
        <v>25</v>
      </c>
      <c r="B6" s="8">
        <v>44617.667048611111</v>
      </c>
      <c r="C6" t="s">
        <v>45</v>
      </c>
      <c r="D6" t="s">
        <v>55</v>
      </c>
      <c r="E6" t="s">
        <v>55</v>
      </c>
      <c r="F6" t="s">
        <v>14</v>
      </c>
      <c r="G6" t="s">
        <v>18</v>
      </c>
      <c r="H6">
        <v>3</v>
      </c>
      <c r="I6" s="8">
        <v>44620.399305555555</v>
      </c>
      <c r="J6" t="s">
        <v>23</v>
      </c>
      <c r="K6" s="8">
        <v>44620.399305555555</v>
      </c>
      <c r="L6" t="s">
        <v>54</v>
      </c>
      <c r="M6" s="7">
        <v>0</v>
      </c>
      <c r="N6" s="8"/>
      <c r="O6" t="s">
        <v>21</v>
      </c>
      <c r="P6" s="8">
        <v>44620.399305555555</v>
      </c>
      <c r="Q6" s="16">
        <f t="shared" si="0"/>
        <v>2.7322569444440887</v>
      </c>
    </row>
    <row r="7" spans="1:17" x14ac:dyDescent="0.25">
      <c r="A7" s="2" t="s">
        <v>26</v>
      </c>
      <c r="B7" s="8">
        <v>44617.726076388892</v>
      </c>
      <c r="C7" t="s">
        <v>47</v>
      </c>
      <c r="D7" t="s">
        <v>51</v>
      </c>
      <c r="E7" t="s">
        <v>49</v>
      </c>
      <c r="F7" t="s">
        <v>53</v>
      </c>
      <c r="G7" t="s">
        <v>54</v>
      </c>
      <c r="I7" s="8">
        <v>44617.726076388892</v>
      </c>
      <c r="J7" t="s">
        <v>23</v>
      </c>
      <c r="K7" s="8">
        <v>44617.727465277778</v>
      </c>
      <c r="L7" t="s">
        <v>54</v>
      </c>
      <c r="M7" s="7">
        <v>0</v>
      </c>
      <c r="N7" s="8"/>
      <c r="O7" t="s">
        <v>21</v>
      </c>
      <c r="P7" s="8">
        <v>44617.727465277778</v>
      </c>
      <c r="Q7" s="16">
        <f t="shared" si="0"/>
        <v>1.3888888861401938E-3</v>
      </c>
    </row>
    <row r="8" spans="1:17" x14ac:dyDescent="0.25">
      <c r="A8" s="2" t="s">
        <v>27</v>
      </c>
      <c r="B8" s="8">
        <v>44620.334027777775</v>
      </c>
      <c r="C8" t="s">
        <v>48</v>
      </c>
      <c r="D8" t="s">
        <v>59</v>
      </c>
      <c r="E8" t="s">
        <v>59</v>
      </c>
      <c r="F8" t="s">
        <v>14</v>
      </c>
      <c r="G8" t="s">
        <v>60</v>
      </c>
      <c r="I8" s="8">
        <v>44620.416666666664</v>
      </c>
      <c r="J8" t="s">
        <v>54</v>
      </c>
      <c r="K8" s="8"/>
      <c r="L8" t="s">
        <v>54</v>
      </c>
      <c r="M8" s="7">
        <v>0</v>
      </c>
      <c r="N8" s="8"/>
      <c r="O8" t="s">
        <v>60</v>
      </c>
      <c r="P8" s="8">
        <v>44620.416666666664</v>
      </c>
      <c r="Q8" s="16">
        <f t="shared" si="0"/>
        <v>8.2638888889050577E-2</v>
      </c>
    </row>
    <row r="9" spans="1:17" x14ac:dyDescent="0.25">
      <c r="A9" s="2" t="s">
        <v>28</v>
      </c>
      <c r="B9" s="8">
        <v>44620.340312499997</v>
      </c>
      <c r="C9" t="s">
        <v>50</v>
      </c>
      <c r="D9" t="s">
        <v>51</v>
      </c>
      <c r="E9" t="s">
        <v>16</v>
      </c>
      <c r="F9" t="s">
        <v>14</v>
      </c>
      <c r="G9" t="s">
        <v>18</v>
      </c>
      <c r="H9">
        <v>1</v>
      </c>
      <c r="I9" s="8">
        <v>44621.427118055559</v>
      </c>
      <c r="J9" t="s">
        <v>23</v>
      </c>
      <c r="K9" s="8">
        <v>44621.427719907406</v>
      </c>
      <c r="L9" t="s">
        <v>23</v>
      </c>
      <c r="M9" s="7">
        <v>2</v>
      </c>
      <c r="N9" s="8">
        <v>44623.605937499997</v>
      </c>
      <c r="O9" t="s">
        <v>21</v>
      </c>
      <c r="P9" s="8">
        <v>44623.605937499997</v>
      </c>
      <c r="Q9" s="16">
        <f t="shared" si="0"/>
        <v>3.265625</v>
      </c>
    </row>
    <row r="10" spans="1:17" x14ac:dyDescent="0.25">
      <c r="A10" s="2" t="s">
        <v>29</v>
      </c>
      <c r="B10" s="8">
        <v>44620.34170138889</v>
      </c>
      <c r="C10" t="s">
        <v>50</v>
      </c>
      <c r="D10" t="s">
        <v>51</v>
      </c>
      <c r="E10" t="s">
        <v>49</v>
      </c>
      <c r="F10" t="s">
        <v>14</v>
      </c>
      <c r="G10" t="s">
        <v>18</v>
      </c>
      <c r="H10">
        <v>1</v>
      </c>
      <c r="I10" s="8">
        <v>44621.427118055559</v>
      </c>
      <c r="J10" t="s">
        <v>23</v>
      </c>
      <c r="K10" s="8">
        <v>44621.427719907406</v>
      </c>
      <c r="L10" t="s">
        <v>23</v>
      </c>
      <c r="M10" s="7">
        <v>2</v>
      </c>
      <c r="N10" s="8">
        <v>44623.608020833337</v>
      </c>
      <c r="O10" t="s">
        <v>21</v>
      </c>
      <c r="P10" s="8">
        <v>44623.608020833337</v>
      </c>
      <c r="Q10" s="16">
        <f t="shared" si="0"/>
        <v>3.2663194444467081</v>
      </c>
    </row>
    <row r="11" spans="1:17" x14ac:dyDescent="0.25">
      <c r="A11" s="2" t="s">
        <v>30</v>
      </c>
      <c r="B11" s="8">
        <v>44620.342395833337</v>
      </c>
      <c r="C11" t="s">
        <v>50</v>
      </c>
      <c r="D11" t="s">
        <v>51</v>
      </c>
      <c r="E11" t="s">
        <v>52</v>
      </c>
      <c r="F11" t="s">
        <v>14</v>
      </c>
      <c r="G11" t="s">
        <v>18</v>
      </c>
      <c r="H11">
        <v>1</v>
      </c>
      <c r="I11" s="8">
        <v>44621.427118055559</v>
      </c>
      <c r="J11" t="s">
        <v>23</v>
      </c>
      <c r="K11" s="8">
        <v>44621.427719907406</v>
      </c>
      <c r="L11" t="s">
        <v>23</v>
      </c>
      <c r="M11" s="7">
        <v>2</v>
      </c>
      <c r="N11" s="8">
        <v>44623.61010416667</v>
      </c>
      <c r="O11" t="s">
        <v>21</v>
      </c>
      <c r="P11" s="8">
        <v>44623.61010416667</v>
      </c>
      <c r="Q11" s="16">
        <f t="shared" si="0"/>
        <v>3.2677083333328483</v>
      </c>
    </row>
    <row r="12" spans="1:17" x14ac:dyDescent="0.25">
      <c r="A12" s="2" t="s">
        <v>31</v>
      </c>
      <c r="B12" s="8">
        <v>44620.343090277776</v>
      </c>
      <c r="C12" t="s">
        <v>50</v>
      </c>
      <c r="D12" t="s">
        <v>51</v>
      </c>
      <c r="E12" t="s">
        <v>61</v>
      </c>
      <c r="F12" t="s">
        <v>14</v>
      </c>
      <c r="G12" t="s">
        <v>18</v>
      </c>
      <c r="H12">
        <v>1</v>
      </c>
      <c r="I12" s="8">
        <v>44621.427118055559</v>
      </c>
      <c r="J12" t="s">
        <v>23</v>
      </c>
      <c r="K12" s="8">
        <v>44621.427719907406</v>
      </c>
      <c r="L12" s="19" t="s">
        <v>77</v>
      </c>
      <c r="M12" s="7">
        <v>2</v>
      </c>
      <c r="N12" s="8">
        <v>44623.611493055556</v>
      </c>
      <c r="O12" s="19" t="s">
        <v>77</v>
      </c>
      <c r="P12" s="8">
        <v>44623.611493055556</v>
      </c>
      <c r="Q12" s="16">
        <f t="shared" si="0"/>
        <v>3.2684027777795563</v>
      </c>
    </row>
    <row r="13" spans="1:17" x14ac:dyDescent="0.25">
      <c r="A13" s="2" t="s">
        <v>32</v>
      </c>
      <c r="B13" s="8">
        <v>44620.371527777781</v>
      </c>
      <c r="C13" t="s">
        <v>48</v>
      </c>
      <c r="D13" t="s">
        <v>62</v>
      </c>
      <c r="E13" t="s">
        <v>62</v>
      </c>
      <c r="F13" t="s">
        <v>72</v>
      </c>
      <c r="G13" t="s">
        <v>18</v>
      </c>
      <c r="H13">
        <v>1</v>
      </c>
      <c r="I13" s="8">
        <v>44620.384027777778</v>
      </c>
      <c r="J13" t="s">
        <v>23</v>
      </c>
      <c r="K13" s="8">
        <v>44620.384027777778</v>
      </c>
      <c r="L13" t="s">
        <v>54</v>
      </c>
      <c r="M13" s="7">
        <v>0</v>
      </c>
      <c r="N13" s="8"/>
      <c r="O13" t="s">
        <v>21</v>
      </c>
      <c r="P13" s="8">
        <v>44620.384027777778</v>
      </c>
      <c r="Q13" s="16">
        <f t="shared" si="0"/>
        <v>1.2499999997089617E-2</v>
      </c>
    </row>
    <row r="14" spans="1:17" x14ac:dyDescent="0.25">
      <c r="A14" s="2" t="s">
        <v>33</v>
      </c>
      <c r="B14" s="8">
        <v>44620.374305555553</v>
      </c>
      <c r="C14" t="s">
        <v>74</v>
      </c>
      <c r="D14" t="s">
        <v>69</v>
      </c>
      <c r="E14" t="s">
        <v>69</v>
      </c>
      <c r="F14" t="s">
        <v>14</v>
      </c>
      <c r="G14" t="s">
        <v>18</v>
      </c>
      <c r="H14">
        <v>2</v>
      </c>
      <c r="I14" s="8">
        <v>44620.500694444447</v>
      </c>
      <c r="J14" t="s">
        <v>23</v>
      </c>
      <c r="K14" s="8">
        <v>44620.500694444447</v>
      </c>
      <c r="L14" t="s">
        <v>54</v>
      </c>
      <c r="M14" s="7">
        <v>0</v>
      </c>
      <c r="N14" s="8"/>
      <c r="O14" t="s">
        <v>21</v>
      </c>
      <c r="P14" s="8">
        <v>44620.500694444447</v>
      </c>
      <c r="Q14" s="16">
        <f t="shared" si="0"/>
        <v>0.12638888889341615</v>
      </c>
    </row>
    <row r="15" spans="1:17" x14ac:dyDescent="0.25">
      <c r="A15" s="2" t="s">
        <v>34</v>
      </c>
      <c r="B15" s="8">
        <v>44620.384756944448</v>
      </c>
      <c r="C15" t="s">
        <v>74</v>
      </c>
      <c r="D15" t="s">
        <v>63</v>
      </c>
      <c r="E15" t="s">
        <v>63</v>
      </c>
      <c r="F15" t="s">
        <v>14</v>
      </c>
      <c r="G15" t="s">
        <v>18</v>
      </c>
      <c r="H15">
        <v>2</v>
      </c>
      <c r="I15" s="8">
        <v>44620.500694444447</v>
      </c>
      <c r="J15" t="s">
        <v>23</v>
      </c>
      <c r="K15" s="8">
        <v>44620.500694444447</v>
      </c>
      <c r="L15" t="s">
        <v>54</v>
      </c>
      <c r="M15" s="7">
        <v>0</v>
      </c>
      <c r="N15" s="8"/>
      <c r="O15" t="s">
        <v>21</v>
      </c>
      <c r="P15" s="8">
        <v>44620.500694444447</v>
      </c>
      <c r="Q15" s="16">
        <f t="shared" si="0"/>
        <v>0.11593749999883585</v>
      </c>
    </row>
    <row r="16" spans="1:17" x14ac:dyDescent="0.25">
      <c r="A16" s="2" t="s">
        <v>35</v>
      </c>
      <c r="B16" s="8">
        <v>44620.397951388892</v>
      </c>
      <c r="C16" t="s">
        <v>48</v>
      </c>
      <c r="D16" t="s">
        <v>63</v>
      </c>
      <c r="E16" t="s">
        <v>63</v>
      </c>
      <c r="F16" t="s">
        <v>14</v>
      </c>
      <c r="G16" t="s">
        <v>18</v>
      </c>
      <c r="H16">
        <v>1</v>
      </c>
      <c r="I16" s="8">
        <v>44620.621527777781</v>
      </c>
      <c r="J16" t="s">
        <v>23</v>
      </c>
      <c r="K16" s="8">
        <v>44620.622916666667</v>
      </c>
      <c r="L16" t="s">
        <v>54</v>
      </c>
      <c r="M16" s="7">
        <v>0</v>
      </c>
      <c r="N16" s="8"/>
      <c r="O16" t="s">
        <v>21</v>
      </c>
      <c r="P16" s="8">
        <v>44620.622916666667</v>
      </c>
      <c r="Q16" s="16">
        <f t="shared" si="0"/>
        <v>0.22496527777548181</v>
      </c>
    </row>
    <row r="17" spans="1:17" x14ac:dyDescent="0.25">
      <c r="A17" s="2" t="s">
        <v>36</v>
      </c>
      <c r="B17" s="8">
        <v>44620.406284722223</v>
      </c>
      <c r="C17" t="s">
        <v>45</v>
      </c>
      <c r="D17" t="s">
        <v>63</v>
      </c>
      <c r="E17" t="s">
        <v>63</v>
      </c>
      <c r="F17" t="s">
        <v>14</v>
      </c>
      <c r="G17" t="s">
        <v>18</v>
      </c>
      <c r="H17">
        <v>3</v>
      </c>
      <c r="I17" s="8">
        <v>44621.34375</v>
      </c>
      <c r="J17" t="s">
        <v>23</v>
      </c>
      <c r="K17" s="8">
        <v>44621.34375</v>
      </c>
      <c r="L17" t="s">
        <v>54</v>
      </c>
      <c r="M17" s="7">
        <v>0</v>
      </c>
      <c r="N17" s="8"/>
      <c r="O17" t="s">
        <v>21</v>
      </c>
      <c r="P17" s="8">
        <v>44621.34375</v>
      </c>
      <c r="Q17" s="16">
        <f t="shared" si="0"/>
        <v>0.937465277776937</v>
      </c>
    </row>
    <row r="18" spans="1:17" x14ac:dyDescent="0.25">
      <c r="A18" s="2" t="s">
        <v>37</v>
      </c>
      <c r="B18" s="8">
        <v>44620.416666666664</v>
      </c>
      <c r="C18" t="s">
        <v>13</v>
      </c>
      <c r="D18" t="s">
        <v>63</v>
      </c>
      <c r="E18" t="s">
        <v>63</v>
      </c>
      <c r="F18" t="s">
        <v>14</v>
      </c>
      <c r="G18" t="s">
        <v>60</v>
      </c>
      <c r="H18">
        <v>2</v>
      </c>
      <c r="I18" s="8">
        <v>44620.690972222219</v>
      </c>
      <c r="J18" t="s">
        <v>54</v>
      </c>
      <c r="K18" s="8"/>
      <c r="L18" t="s">
        <v>54</v>
      </c>
      <c r="M18" s="7">
        <v>0</v>
      </c>
      <c r="N18" s="8"/>
      <c r="O18" t="s">
        <v>60</v>
      </c>
      <c r="P18" s="8">
        <v>44620.690972222219</v>
      </c>
      <c r="Q18" s="16">
        <f t="shared" si="0"/>
        <v>0.27430555555474712</v>
      </c>
    </row>
    <row r="19" spans="1:17" x14ac:dyDescent="0.25">
      <c r="A19" s="2" t="s">
        <v>38</v>
      </c>
      <c r="B19" s="8">
        <v>44620.425000000003</v>
      </c>
      <c r="C19" t="s">
        <v>46</v>
      </c>
      <c r="D19" t="s">
        <v>62</v>
      </c>
      <c r="E19" t="s">
        <v>64</v>
      </c>
      <c r="F19" t="s">
        <v>14</v>
      </c>
      <c r="G19" t="s">
        <v>18</v>
      </c>
      <c r="H19">
        <v>1</v>
      </c>
      <c r="I19" s="8">
        <v>44621.482638888891</v>
      </c>
      <c r="J19" s="19" t="s">
        <v>77</v>
      </c>
      <c r="K19" s="8">
        <v>44621.5</v>
      </c>
      <c r="L19" t="s">
        <v>54</v>
      </c>
      <c r="M19" s="7">
        <v>0</v>
      </c>
      <c r="N19" s="8"/>
      <c r="O19" s="19" t="s">
        <v>77</v>
      </c>
      <c r="P19" s="8">
        <v>44621.5</v>
      </c>
      <c r="Q19" s="16">
        <f t="shared" si="0"/>
        <v>1.0749999999970896</v>
      </c>
    </row>
    <row r="20" spans="1:17" x14ac:dyDescent="0.25">
      <c r="A20" s="2" t="s">
        <v>39</v>
      </c>
      <c r="B20" s="8">
        <v>44620.425694444442</v>
      </c>
      <c r="C20" t="s">
        <v>46</v>
      </c>
      <c r="D20" t="s">
        <v>62</v>
      </c>
      <c r="E20" t="s">
        <v>65</v>
      </c>
      <c r="F20" t="s">
        <v>14</v>
      </c>
      <c r="G20" t="s">
        <v>18</v>
      </c>
      <c r="H20">
        <v>1</v>
      </c>
      <c r="I20" s="8">
        <v>44621.482638888891</v>
      </c>
      <c r="J20" s="19" t="s">
        <v>77</v>
      </c>
      <c r="K20" s="8">
        <v>44621.5</v>
      </c>
      <c r="L20" t="s">
        <v>54</v>
      </c>
      <c r="M20" s="7">
        <v>0</v>
      </c>
      <c r="N20" s="8"/>
      <c r="O20" s="19" t="s">
        <v>77</v>
      </c>
      <c r="P20" s="8">
        <v>44621.5</v>
      </c>
      <c r="Q20" s="16">
        <f t="shared" si="0"/>
        <v>1.0743055555576575</v>
      </c>
    </row>
    <row r="21" spans="1:17" x14ac:dyDescent="0.25">
      <c r="A21" s="2" t="s">
        <v>40</v>
      </c>
      <c r="B21" s="8">
        <v>44620.426388888889</v>
      </c>
      <c r="C21" t="s">
        <v>46</v>
      </c>
      <c r="D21" t="s">
        <v>62</v>
      </c>
      <c r="E21" t="s">
        <v>66</v>
      </c>
      <c r="F21" t="s">
        <v>14</v>
      </c>
      <c r="G21" t="s">
        <v>18</v>
      </c>
      <c r="H21">
        <v>1</v>
      </c>
      <c r="I21" s="8">
        <v>44621.482638888891</v>
      </c>
      <c r="J21" s="19" t="s">
        <v>77</v>
      </c>
      <c r="K21" s="8">
        <v>44621.5</v>
      </c>
      <c r="L21" t="s">
        <v>54</v>
      </c>
      <c r="M21" s="7">
        <v>0</v>
      </c>
      <c r="N21" s="8"/>
      <c r="O21" s="19" t="s">
        <v>77</v>
      </c>
      <c r="P21" s="8">
        <v>44621.5</v>
      </c>
      <c r="Q21" s="16">
        <f t="shared" si="0"/>
        <v>1.0736111111109494</v>
      </c>
    </row>
    <row r="22" spans="1:17" x14ac:dyDescent="0.25">
      <c r="A22" s="2" t="s">
        <v>41</v>
      </c>
      <c r="B22" s="8">
        <v>44620.524305555555</v>
      </c>
      <c r="C22" t="s">
        <v>48</v>
      </c>
      <c r="D22" t="s">
        <v>68</v>
      </c>
      <c r="E22" t="s">
        <v>68</v>
      </c>
      <c r="F22" t="s">
        <v>14</v>
      </c>
      <c r="G22" t="s">
        <v>56</v>
      </c>
      <c r="H22">
        <v>1</v>
      </c>
      <c r="I22" s="8"/>
      <c r="J22" s="20" t="s">
        <v>57</v>
      </c>
      <c r="K22" s="8"/>
      <c r="M22" s="7"/>
      <c r="N22" s="8"/>
      <c r="O22" t="s">
        <v>58</v>
      </c>
      <c r="P22" s="8"/>
      <c r="Q22" s="16">
        <f t="shared" si="0"/>
        <v>1.9097222222262644</v>
      </c>
    </row>
    <row r="23" spans="1:17" x14ac:dyDescent="0.25">
      <c r="A23" s="2" t="s">
        <v>42</v>
      </c>
      <c r="B23" s="8">
        <v>44620.677083333336</v>
      </c>
      <c r="C23" t="s">
        <v>74</v>
      </c>
      <c r="D23" t="s">
        <v>67</v>
      </c>
      <c r="E23" t="s">
        <v>67</v>
      </c>
      <c r="F23" t="s">
        <v>14</v>
      </c>
      <c r="G23" t="s">
        <v>18</v>
      </c>
      <c r="H23">
        <v>2</v>
      </c>
      <c r="I23" s="8">
        <v>44622.350694444445</v>
      </c>
      <c r="J23" t="s">
        <v>23</v>
      </c>
      <c r="K23" s="8">
        <v>44622.352083333331</v>
      </c>
      <c r="L23" t="s">
        <v>54</v>
      </c>
      <c r="M23" s="7">
        <v>0</v>
      </c>
      <c r="N23" s="8"/>
      <c r="O23" t="s">
        <v>21</v>
      </c>
      <c r="P23" s="8">
        <v>44622.352083333331</v>
      </c>
      <c r="Q23" s="16">
        <f t="shared" si="0"/>
        <v>1.6749999999956344</v>
      </c>
    </row>
    <row r="24" spans="1:17" x14ac:dyDescent="0.25">
      <c r="A24" s="2" t="s">
        <v>43</v>
      </c>
      <c r="B24" s="8">
        <v>44620.678472222222</v>
      </c>
      <c r="C24" t="s">
        <v>74</v>
      </c>
      <c r="D24" t="s">
        <v>70</v>
      </c>
      <c r="E24" t="s">
        <v>70</v>
      </c>
      <c r="F24" t="s">
        <v>14</v>
      </c>
      <c r="G24" t="s">
        <v>18</v>
      </c>
      <c r="H24">
        <v>2</v>
      </c>
      <c r="I24" s="8">
        <v>44622.350694444445</v>
      </c>
      <c r="J24" t="s">
        <v>23</v>
      </c>
      <c r="K24" s="8">
        <v>44622.352083333331</v>
      </c>
      <c r="L24" t="s">
        <v>54</v>
      </c>
      <c r="M24" s="7">
        <v>0</v>
      </c>
      <c r="N24" s="8"/>
      <c r="O24" t="s">
        <v>21</v>
      </c>
      <c r="P24" s="8">
        <v>44622.352083333331</v>
      </c>
      <c r="Q24" s="16">
        <f t="shared" si="0"/>
        <v>1.6736111111094942</v>
      </c>
    </row>
    <row r="25" spans="1:17" x14ac:dyDescent="0.25">
      <c r="A25" s="2" t="s">
        <v>44</v>
      </c>
      <c r="B25" s="8">
        <v>44620.684027777781</v>
      </c>
      <c r="C25" t="s">
        <v>74</v>
      </c>
      <c r="D25" t="s">
        <v>71</v>
      </c>
      <c r="E25" t="s">
        <v>71</v>
      </c>
      <c r="F25" t="s">
        <v>14</v>
      </c>
      <c r="G25" t="s">
        <v>18</v>
      </c>
      <c r="H25">
        <v>2</v>
      </c>
      <c r="I25" s="8">
        <v>44622.350694444445</v>
      </c>
      <c r="J25" t="s">
        <v>23</v>
      </c>
      <c r="K25" s="8">
        <v>44622.352083333331</v>
      </c>
      <c r="L25" t="s">
        <v>54</v>
      </c>
      <c r="M25" s="7">
        <v>0</v>
      </c>
      <c r="N25" s="8"/>
      <c r="O25" t="s">
        <v>21</v>
      </c>
      <c r="P25" s="8">
        <v>44622.352083333331</v>
      </c>
      <c r="Q25" s="16">
        <f t="shared" si="0"/>
        <v>1.6680555555503815</v>
      </c>
    </row>
    <row r="26" spans="1:17" x14ac:dyDescent="0.25">
      <c r="A26" s="2"/>
      <c r="B26" s="8"/>
      <c r="I26" s="8"/>
      <c r="K26" s="8"/>
      <c r="M26" s="7"/>
      <c r="N26" s="8"/>
      <c r="P26" s="8"/>
      <c r="Q26" s="14"/>
    </row>
    <row r="27" spans="1:17" x14ac:dyDescent="0.25">
      <c r="I27" s="8"/>
      <c r="Q27" s="14"/>
    </row>
  </sheetData>
  <autoFilter ref="A3:Q25"/>
  <mergeCells count="4">
    <mergeCell ref="A2:F2"/>
    <mergeCell ref="G2:I2"/>
    <mergeCell ref="J2:N2"/>
    <mergeCell ref="O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2022-03-02T10:29:46Z</dcterms:created>
  <dcterms:modified xsi:type="dcterms:W3CDTF">2022-03-07T10:17:06Z</dcterms:modified>
</cp:coreProperties>
</file>