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756" windowHeight="7776" firstSheet="2" activeTab="7"/>
  </bookViews>
  <sheets>
    <sheet name="1" sheetId="5" r:id="rId1"/>
    <sheet name="2" sheetId="4" r:id="rId2"/>
    <sheet name="3" sheetId="9" r:id="rId3"/>
    <sheet name="4&amp;5" sheetId="7" r:id="rId4"/>
    <sheet name="لجنة خاصة" sheetId="11" r:id="rId5"/>
    <sheet name="المستويات المشاركة" sheetId="8" r:id="rId6"/>
    <sheet name="اعداد التسجيلات" sheetId="13" r:id="rId7"/>
    <sheet name="لجنة التحكيم" sheetId="10" r:id="rId8"/>
  </sheets>
  <calcPr calcId="144525" calcMode="manual"/>
</workbook>
</file>

<file path=xl/calcChain.xml><?xml version="1.0" encoding="utf-8"?>
<calcChain xmlns="http://schemas.openxmlformats.org/spreadsheetml/2006/main">
  <c r="F24" i="13" l="1"/>
  <c r="G24" i="13"/>
  <c r="H24" i="13"/>
  <c r="I24" i="13"/>
  <c r="J24" i="13"/>
  <c r="K24" i="13"/>
  <c r="L24" i="13"/>
  <c r="E24" i="13"/>
  <c r="F17" i="13"/>
  <c r="G17" i="13"/>
  <c r="H17" i="13"/>
  <c r="I17" i="13"/>
  <c r="J17" i="13"/>
  <c r="K17" i="13"/>
  <c r="L17" i="13"/>
  <c r="E17" i="13"/>
  <c r="H26" i="8" l="1"/>
  <c r="G26" i="8"/>
  <c r="F26" i="8"/>
  <c r="E26" i="8"/>
  <c r="H16" i="8"/>
  <c r="G16" i="8"/>
  <c r="F16" i="8"/>
  <c r="E16" i="8"/>
  <c r="I22" i="8" l="1"/>
  <c r="I8" i="8" l="1"/>
  <c r="I20" i="8" l="1"/>
  <c r="I11" i="8" l="1"/>
  <c r="I12" i="8" l="1"/>
  <c r="I21" i="8" l="1"/>
  <c r="I24" i="8" l="1"/>
  <c r="I14" i="8" l="1"/>
  <c r="I15" i="8" l="1"/>
  <c r="I19" i="8" l="1"/>
  <c r="I17" i="8" l="1"/>
  <c r="I13" i="8" l="1"/>
  <c r="I9" i="8" l="1"/>
  <c r="I10" i="8" l="1"/>
  <c r="I26" i="8" s="1"/>
</calcChain>
</file>

<file path=xl/sharedStrings.xml><?xml version="1.0" encoding="utf-8"?>
<sst xmlns="http://schemas.openxmlformats.org/spreadsheetml/2006/main" count="490" uniqueCount="187">
  <si>
    <t>بنين</t>
  </si>
  <si>
    <t>الكنيسة</t>
  </si>
  <si>
    <t>الموعد</t>
  </si>
  <si>
    <t>طقس</t>
  </si>
  <si>
    <t xml:space="preserve">كنيسة مارجرجس كوتسيكا </t>
  </si>
  <si>
    <t xml:space="preserve"> ألحان </t>
  </si>
  <si>
    <t xml:space="preserve">ألحان </t>
  </si>
  <si>
    <t xml:space="preserve">كنيسة الأنبا أرسانيوس </t>
  </si>
  <si>
    <t xml:space="preserve">طقس </t>
  </si>
  <si>
    <t xml:space="preserve">كنيسة العذراء المعادي </t>
  </si>
  <si>
    <t xml:space="preserve">كنيسة الملكة هيلانة </t>
  </si>
  <si>
    <t>كنيسة العذراء المعادي</t>
  </si>
  <si>
    <t>كنيسة مارمرقس</t>
  </si>
  <si>
    <t xml:space="preserve"> 5:00 – 6:00 </t>
  </si>
  <si>
    <t xml:space="preserve">5:00- 5:20  </t>
  </si>
  <si>
    <t xml:space="preserve"> كنيسة ابي سيفين</t>
  </si>
  <si>
    <r>
      <rPr>
        <b/>
        <sz val="14"/>
        <color theme="1"/>
        <rFont val="Times New Roman"/>
        <family val="1"/>
      </rPr>
      <t>بنات</t>
    </r>
    <r>
      <rPr>
        <sz val="14"/>
        <color theme="1"/>
        <rFont val="Times New Roman"/>
        <family val="1"/>
      </rPr>
      <t xml:space="preserve"> </t>
    </r>
  </si>
  <si>
    <t xml:space="preserve">كنيسة مارمينا دار السلام </t>
  </si>
  <si>
    <t xml:space="preserve">9:00- 9:20 </t>
  </si>
  <si>
    <t>كنيسة مارجرجس حدائق المعادى</t>
  </si>
  <si>
    <t>كنيسة ماربولس</t>
  </si>
  <si>
    <t>المستوي الثانى</t>
  </si>
  <si>
    <t>المستوى الثالث</t>
  </si>
  <si>
    <t>المستوى الرابع</t>
  </si>
  <si>
    <t>كنيسة الملاك رافائيل</t>
  </si>
  <si>
    <t xml:space="preserve">9:20-9:40  </t>
  </si>
  <si>
    <t xml:space="preserve">11:00-12:00 </t>
  </si>
  <si>
    <t xml:space="preserve">11:00-11:20 </t>
  </si>
  <si>
    <t>11:20- 11:40</t>
  </si>
  <si>
    <t>12:00-1:00</t>
  </si>
  <si>
    <t>11:40 - 12:00</t>
  </si>
  <si>
    <t>12:00 - 12:20</t>
  </si>
  <si>
    <t xml:space="preserve">5:20- 5:40  </t>
  </si>
  <si>
    <t xml:space="preserve">5:40- 6:00 </t>
  </si>
  <si>
    <t xml:space="preserve">6:00 – 7:00 </t>
  </si>
  <si>
    <t xml:space="preserve">6:00 - 6:20 </t>
  </si>
  <si>
    <t>7:00- 8:00</t>
  </si>
  <si>
    <t>6:20 - 6:40</t>
  </si>
  <si>
    <t>6:40 - 7:00</t>
  </si>
  <si>
    <t xml:space="preserve">7:00- 7:20 </t>
  </si>
  <si>
    <t xml:space="preserve">7:20- 7:40 </t>
  </si>
  <si>
    <t xml:space="preserve"> 8:00 – 9:00 </t>
  </si>
  <si>
    <t xml:space="preserve">7:40- 8:00 </t>
  </si>
  <si>
    <t>8:00 - 8:20</t>
  </si>
  <si>
    <t>8:20 - 8:40</t>
  </si>
  <si>
    <t>كنيسة الانبا ارسانيوس</t>
  </si>
  <si>
    <t>كنيسة مارجرجس حدائق المعادي</t>
  </si>
  <si>
    <t>كنيسة ابي سفين والانبا رويس</t>
  </si>
  <si>
    <t>كنيسة مارجرجس كوتسيكا</t>
  </si>
  <si>
    <t>12:20 - 12:40</t>
  </si>
  <si>
    <t>كنيسة الملكة هيلانة</t>
  </si>
  <si>
    <t>كنيسة الملاك ميخائيل</t>
  </si>
  <si>
    <t>كنيسة الانبا بيشوي</t>
  </si>
  <si>
    <t>12:40 - 1:00</t>
  </si>
  <si>
    <t>لجنة الالحان</t>
  </si>
  <si>
    <t>لجنة الطقس</t>
  </si>
  <si>
    <t>1:00 - 1:20</t>
  </si>
  <si>
    <t>الثاني</t>
  </si>
  <si>
    <t>الثالث</t>
  </si>
  <si>
    <t>كنيسة الشهيد العظيم مارجرجس بحدائق المعادي</t>
  </si>
  <si>
    <t>كنيسة السيدة العذراء مريم بالمعادي</t>
  </si>
  <si>
    <t>كنيسة الشهيد العظيم أبي سيفين بحدائق المعادي</t>
  </si>
  <si>
    <t>كنيسة الشهيد العظيم مارجرجس بكوتسيكا</t>
  </si>
  <si>
    <t>كنيسة القديس العظيم الانبا انطونيوس بزهراء المعادي</t>
  </si>
  <si>
    <t>كنيسة القديس العظيم الأنبا ارسانيوس بكوتسيكا</t>
  </si>
  <si>
    <t>كنيسة رئيس الملائكة رافائيل بالمعادى</t>
  </si>
  <si>
    <t>كنيسة رئيس الملائكة ميخائيل بالمعادي</t>
  </si>
  <si>
    <t>كنيسة الشهيد العظيم مارمينا بدار السلام</t>
  </si>
  <si>
    <t>كنيسة القديس مارمرقس بالمعادى</t>
  </si>
  <si>
    <t>كنيسة القديسة الملكة هيلانة بعرب المعادي</t>
  </si>
  <si>
    <t>كنيسة القديس الانبا بيشوى بزهراء المعادى</t>
  </si>
  <si>
    <t>كنيسة السيدة العذراء مريم بدار السلام</t>
  </si>
  <si>
    <t>كنيسة القديس بولس الرسول بالبساتين</t>
  </si>
  <si>
    <t>كنيسة الصليب المقدس بطرة</t>
  </si>
  <si>
    <t xml:space="preserve">كنيسة الشهيد ماريوحنا </t>
  </si>
  <si>
    <t>المستوي الأول</t>
  </si>
  <si>
    <r>
      <t>ملحوظة :</t>
    </r>
    <r>
      <rPr>
        <b/>
        <sz val="16"/>
        <color theme="1"/>
        <rFont val="Arial"/>
        <family val="2"/>
      </rPr>
      <t xml:space="preserve"> </t>
    </r>
  </si>
  <si>
    <t>✔</t>
  </si>
  <si>
    <t>1:20 - 1:40</t>
  </si>
  <si>
    <t>المستوي الثانى -  اليوم الاربعاء 28 أغسطس  2019 (5مساءا) – كنيسة الصليب</t>
  </si>
  <si>
    <t>كنيسة القديس العظيم الانبا انطونيوس</t>
  </si>
  <si>
    <t>8:40 - 9:00</t>
  </si>
  <si>
    <t>المستوي الثالث</t>
  </si>
  <si>
    <t>اليوم: الخميس 29 أغسطس 2019 ( 5 مساء) – كنيسة الصليب</t>
  </si>
  <si>
    <t xml:space="preserve">المستوي الرابع و  الخامس </t>
  </si>
  <si>
    <t>اليوم: الجمعة 23 أغسطس 2019 ( 3 مساء) – كنيسة الشهيد مارجرجس بكوتسيكا</t>
  </si>
  <si>
    <t>مكان اللجنة</t>
  </si>
  <si>
    <t>المسرح</t>
  </si>
  <si>
    <t>1:00-2:00</t>
  </si>
  <si>
    <t>2:00-3:00</t>
  </si>
  <si>
    <t>1:40 - 2:00</t>
  </si>
  <si>
    <t>2:00 - 2:20</t>
  </si>
  <si>
    <t>2:20 - 2:40</t>
  </si>
  <si>
    <t>2:40 - 3:00</t>
  </si>
  <si>
    <t>3:00 - 3:20</t>
  </si>
  <si>
    <t>3:20 - 3:40</t>
  </si>
  <si>
    <r>
      <t xml:space="preserve">المستوي الأول -  اليوم السبت24 أغسطس 2019  (9 صباحا) – كنيسة </t>
    </r>
    <r>
      <rPr>
        <b/>
        <u/>
        <sz val="16"/>
        <color theme="1"/>
        <rFont val="Times New Roman"/>
        <family val="1"/>
      </rPr>
      <t>الملاك ميخائيل بالمعادى</t>
    </r>
  </si>
  <si>
    <t>3:00 - 3:30</t>
  </si>
  <si>
    <t>لجنة طقس 1</t>
  </si>
  <si>
    <t>لجنة طقس 2</t>
  </si>
  <si>
    <t>3:30 - 4:45</t>
  </si>
  <si>
    <t>4:45 - 6:00</t>
  </si>
  <si>
    <t>6:00 - 7:15</t>
  </si>
  <si>
    <t>7:15 - 8:30</t>
  </si>
  <si>
    <t>8:30 - 9:00</t>
  </si>
  <si>
    <t>كنيسة القديسة الملكة هيلانة بعرب المعادي  VS  كنيسة السيدة العذراء مريم بدار السلام</t>
  </si>
  <si>
    <t>كنيسة الشهيد العظيم مارمينا بدار السلام   VS   كنيسة القديس العظيم الأنبا ارسانيوس بكوتسيكا</t>
  </si>
  <si>
    <t>كنيسة السيدة العذراء مريم بالمعادي   VS   كنيسة الشهيد العظيم أبي سيفين بحدائق المعادي</t>
  </si>
  <si>
    <t>كنيسة الشهيد العظيم مارجرجس بحدائق المعادي   VS   كنيسة الشهيد العظيم مارجرجس بكوتسيكا</t>
  </si>
  <si>
    <t>كنيسة القديسة الملكة هيلانة بعرب المعادي + كنيسة السيدة العذراء مريم بدار السلام +
 كنيسة الشهيد العظيم مارمينا بدار السلام + كنيسة القديس العظيم الأنبا ارسانيوس بكوتسيكا</t>
  </si>
  <si>
    <t>كنيسة السيدة العذراء مريم بالمعادي +  كنيسة الشهيد العظيم أبي سيفين بحدائق المعادي + 
كنيسة الشهيد العظيم مارجرجس بحدائق المعادي + كنيسة الشهيد العظيم مارجرجس بكوتسيكا</t>
  </si>
  <si>
    <t>كنيسة مارمرقس ( مستوى ثاني )</t>
  </si>
  <si>
    <t>المستوي</t>
  </si>
  <si>
    <t>الاول</t>
  </si>
  <si>
    <t>م</t>
  </si>
  <si>
    <t>الكنيسة / المستوى</t>
  </si>
  <si>
    <t>كنيسة الملاك ميخائيل بنين</t>
  </si>
  <si>
    <t>كنيسة الملاك ميخائيل بنات</t>
  </si>
  <si>
    <t>مستوي أول</t>
  </si>
  <si>
    <t>كنيسة مارمرقس بنين</t>
  </si>
  <si>
    <t>مستوي رابع</t>
  </si>
  <si>
    <t>كنيسة مارمرقس 
مستوي أول و رابع</t>
  </si>
  <si>
    <t>7: 20 - 8</t>
  </si>
  <si>
    <t>6:30 - 7:00</t>
  </si>
  <si>
    <t>7:00 - 7:30</t>
  </si>
  <si>
    <t>كنيسة الملاك ميخائيل 
 مستوي أول ( بنين و بنات )</t>
  </si>
  <si>
    <t>لجنة خاصة لبعض الكنائس التي تعذر حضورهم فى اليوم المخصص لهم</t>
  </si>
  <si>
    <t>اليوم الاربعاء 28 أغسطس  2019 (5مساءا) – كنيسة الصليب</t>
  </si>
  <si>
    <t>3:30 - 4:00</t>
  </si>
  <si>
    <t>4:00 - 4:30</t>
  </si>
  <si>
    <t>5:00 - 5:30</t>
  </si>
  <si>
    <t>5:30 - 6:00</t>
  </si>
  <si>
    <t>6:00 - 6:30</t>
  </si>
  <si>
    <t>7:30 - 8:00</t>
  </si>
  <si>
    <t>8:00 - 8:30</t>
  </si>
  <si>
    <t>مناقشة بحث المستوي الخامس</t>
  </si>
  <si>
    <t>مدرج معهد العقيدة</t>
  </si>
  <si>
    <t>المجموعة</t>
  </si>
  <si>
    <t>Group A</t>
  </si>
  <si>
    <t>Group B</t>
  </si>
  <si>
    <t>كنيسة رئيس الملائكة رافائيل بالمعادى الجديدة</t>
  </si>
  <si>
    <t>كنيسة الصليب المقدس بمنشية المصرى</t>
  </si>
  <si>
    <t>كنيسة الشهيد ماريوحنا المعراج</t>
  </si>
  <si>
    <t>كنيسة الشهيد استفانوس بالمعادي</t>
  </si>
  <si>
    <t>يتم كتابة العدد المتوقع المشاركة به فى كل مستوي او توضيح انه لن يتم المشاركة فى هذا المستوي عن طريق وضع العلامة (✗)</t>
  </si>
  <si>
    <t>الحد الادنى للمشاركة فى كل مستوي من كنائس group A هو عدد 5 بنين و بنات .</t>
  </si>
  <si>
    <t>الحد الادنى للمشاركة فى كل مستوي من كنائس group B هو عدد 3 بنين و بنات .</t>
  </si>
  <si>
    <t>المستويات و الاعداد المشاركة بمهرجان ألحان المعادى لعام 2020 م</t>
  </si>
  <si>
    <t>الاجمالى</t>
  </si>
  <si>
    <t>الاجمـــــــــــــــــــــــــالى</t>
  </si>
  <si>
    <t>اللحن</t>
  </si>
  <si>
    <t>المحكم</t>
  </si>
  <si>
    <t>طاي شورى + تين اواوشت</t>
  </si>
  <si>
    <t>اللي التوزيع السنوى</t>
  </si>
  <si>
    <t>كنائس Group A</t>
  </si>
  <si>
    <t>عدد التسجيلات</t>
  </si>
  <si>
    <t>كنائس Group B</t>
  </si>
  <si>
    <t>كريم نادر</t>
  </si>
  <si>
    <t>مايكل وفقى</t>
  </si>
  <si>
    <t>امير ماجد</t>
  </si>
  <si>
    <t>ابرام عادل</t>
  </si>
  <si>
    <t>بيشوى عادل</t>
  </si>
  <si>
    <t>نى صافيف</t>
  </si>
  <si>
    <t>مينا ابراهيم</t>
  </si>
  <si>
    <t xml:space="preserve">سوتيس </t>
  </si>
  <si>
    <t>اندرو ماجد</t>
  </si>
  <si>
    <t>ايمن نادى</t>
  </si>
  <si>
    <t>مينا زكريا</t>
  </si>
  <si>
    <t>تين اويه انسوك السنوى/ 
 الشيرات السنوى</t>
  </si>
  <si>
    <t xml:space="preserve">تي اوى انهيكانوس </t>
  </si>
  <si>
    <t>الرابع</t>
  </si>
  <si>
    <t>ثيؤطوكية الجمعة</t>
  </si>
  <si>
    <t>نىى اثنوس</t>
  </si>
  <si>
    <t>المعلم بيشوى رضا</t>
  </si>
  <si>
    <t>مينا فوزى</t>
  </si>
  <si>
    <t>مايكل نبيل</t>
  </si>
  <si>
    <t>جورج القمص حنا</t>
  </si>
  <si>
    <t>ماجد فخرى</t>
  </si>
  <si>
    <t>ابونا تيموثاوس عوض</t>
  </si>
  <si>
    <t>ابونا اغسطينوس كامل</t>
  </si>
  <si>
    <t>المعلم بولا منير</t>
  </si>
  <si>
    <t>ابونا لوكاس عادل</t>
  </si>
  <si>
    <t>المعلم رأفت عيد</t>
  </si>
  <si>
    <t>نىى اثنوس تيرو</t>
  </si>
  <si>
    <t>المجموع</t>
  </si>
  <si>
    <t>بيشوى سامح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</si>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</sst>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 Unicode MS"/>
      <family val="2"/>
      <charset val="128"/>
    </font>
    <font>
      <sz val="11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Times New Roman"/>
      <family val="1"/>
    </font>
    <font>
      <sz val="14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Traditional Arabic"/>
      <family val="1"/>
    </font>
    <font>
      <b/>
      <sz val="14"/>
      <name val="Calibri"/>
      <family val="2"/>
      <scheme val="minor"/>
    </font>
    <font>
      <sz val="15"/>
      <color theme="1"/>
      <name val="Arial"/>
      <family val="2"/>
    </font>
    <font>
      <sz val="1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Traditional Arabic"/>
      <family val="1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9" fillId="14" borderId="0" applyNumberFormat="0" applyBorder="0" applyAlignment="0" applyProtection="0"/>
  </cellStyleXfs>
  <cellXfs count="14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0" fillId="0" borderId="0" xfId="0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0" fontId="5" fillId="0" borderId="15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5" xfId="0" applyFont="1" applyBorder="1"/>
    <xf numFmtId="0" fontId="16" fillId="0" borderId="0" xfId="0" applyFont="1" applyAlignment="1">
      <alignment horizontal="right" vertical="center" readingOrder="2"/>
    </xf>
    <xf numFmtId="0" fontId="18" fillId="0" borderId="0" xfId="0" applyFont="1"/>
    <xf numFmtId="0" fontId="14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0" fillId="0" borderId="1" xfId="0" applyBorder="1"/>
    <xf numFmtId="0" fontId="4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20" fontId="5" fillId="8" borderId="1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20" fillId="6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3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 readingOrder="2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/>
    <xf numFmtId="0" fontId="16" fillId="0" borderId="25" xfId="0" applyFont="1" applyBorder="1" applyAlignment="1">
      <alignment horizontal="right" vertical="center" readingOrder="2"/>
    </xf>
    <xf numFmtId="0" fontId="7" fillId="0" borderId="26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4" borderId="0" xfId="0" applyFill="1"/>
    <xf numFmtId="0" fontId="11" fillId="4" borderId="13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right" vertical="center" readingOrder="2"/>
    </xf>
    <xf numFmtId="0" fontId="11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"/>
    </xf>
    <xf numFmtId="0" fontId="12" fillId="13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9" fillId="14" borderId="0" xfId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textRotation="135"/>
    </xf>
    <xf numFmtId="0" fontId="11" fillId="7" borderId="11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2" fillId="0" borderId="2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586740</xdr:colOff>
      <xdr:row>0</xdr:row>
      <xdr:rowOff>32385</xdr:rowOff>
    </xdr:from>
    <xdr:to>
      <xdr:col>7</xdr:col>
      <xdr:colOff>897255</xdr:colOff>
      <xdr:row>5</xdr:row>
      <xdr:rowOff>156210</xdr:rowOff>
    </xdr:to>
    <xdr:pic>
      <xdr:nvPicPr>
        <xdr:cNvPr id="5" name="Picture 4" descr="C:\Users\214371\Desktop\wassof\الشمامسة\logo\IMG-20160822-WA0000.jpg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0" t="15019" r="3856" b="20158"/>
        <a:stretch/>
      </xdr:blipFill>
      <xdr:spPr bwMode="auto">
        <a:xfrm>
          <a:off x="9982493370" y="32385"/>
          <a:ext cx="139636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171450</xdr:colOff>
      <xdr:row>1</xdr:row>
      <xdr:rowOff>53340</xdr:rowOff>
    </xdr:from>
    <xdr:to>
      <xdr:col>4</xdr:col>
      <xdr:colOff>847725</xdr:colOff>
      <xdr:row>3</xdr:row>
      <xdr:rowOff>171450</xdr:rowOff>
    </xdr:to>
    <xdr:pic>
      <xdr:nvPicPr>
        <xdr:cNvPr id="4" name="Picture 3" descr="C:\Documents and Settings\wassef fares\Desktop\2000px-Coptic_cross.svg.pn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9986114775" y="243840"/>
          <a:ext cx="676275" cy="499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85725</xdr:colOff>
      <xdr:row>0</xdr:row>
      <xdr:rowOff>142875</xdr:rowOff>
    </xdr:from>
    <xdr:to>
      <xdr:col>3</xdr:col>
      <xdr:colOff>1228725</xdr:colOff>
      <xdr:row>4</xdr:row>
      <xdr:rowOff>38100</xdr:rowOff>
    </xdr:to>
    <xdr:sp macro="" textlink="">
      <xdr:nvSpPr>
        <xdr:cNvPr id="1025" name="WordArt 1">
          <a:extLst>
            <a:ext uri="{FF2B5EF4-FFF2-40B4-BE49-F238E27FC236}">
              <a16:creationId xmlns:a16="http://schemas.microsoft.com/office/drawing/2014/main" xmlns="" id="{F8EF6E0C-5FE8-482C-8CAF-DA78B4229AA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7953100" y="142875"/>
          <a:ext cx="2314575" cy="7620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 anchor="ctr">
          <a:prstTxWarp prst="textCanUp">
            <a:avLst>
              <a:gd name="adj" fmla="val 85713"/>
            </a:avLst>
          </a:prstTxWarp>
        </a:bodyPr>
        <a:lstStyle/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مطرانية الأقباط الأرثوذكس</a:t>
          </a:r>
        </a:p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بالمعادى وتوابعها</a:t>
          </a:r>
        </a:p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لجنة أمناء الشمامسة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643890</xdr:colOff>
      <xdr:row>0</xdr:row>
      <xdr:rowOff>51435</xdr:rowOff>
    </xdr:from>
    <xdr:to>
      <xdr:col>12</xdr:col>
      <xdr:colOff>1905</xdr:colOff>
      <xdr:row>5</xdr:row>
      <xdr:rowOff>175260</xdr:rowOff>
    </xdr:to>
    <xdr:pic>
      <xdr:nvPicPr>
        <xdr:cNvPr id="2" name="Picture 1" descr="C:\Users\214371\Desktop\wassof\الشمامسة\logo\IMG-20160822-WA0000.jpg">
          <a:extLst>
            <a:ext uri="{FF2B5EF4-FFF2-40B4-BE49-F238E27FC236}">
              <a16:creationId xmlns:a16="http://schemas.microsoft.com/office/drawing/2014/main" xmlns="" id="{2BD5892A-8796-44DC-81F3-DD2C5813CFF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0" t="15019" r="3856" b="20158"/>
        <a:stretch/>
      </xdr:blipFill>
      <xdr:spPr bwMode="auto">
        <a:xfrm>
          <a:off x="9980369295" y="51435"/>
          <a:ext cx="139636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</xdr:row>
      <xdr:rowOff>15240</xdr:rowOff>
    </xdr:from>
    <xdr:to>
      <xdr:col>6</xdr:col>
      <xdr:colOff>723900</xdr:colOff>
      <xdr:row>3</xdr:row>
      <xdr:rowOff>133350</xdr:rowOff>
    </xdr:to>
    <xdr:pic>
      <xdr:nvPicPr>
        <xdr:cNvPr id="3" name="Picture 2" descr="C:\Documents and Settings\wassef fares\Desktop\2000px-Coptic_cross.svg.png">
          <a:extLst>
            <a:ext uri="{FF2B5EF4-FFF2-40B4-BE49-F238E27FC236}">
              <a16:creationId xmlns:a16="http://schemas.microsoft.com/office/drawing/2014/main" xmlns="" id="{2BFCFED8-7DDE-4517-879A-5D244117A051}"/>
            </a:ext>
          </a:extLst>
        </xdr:cNvPr>
        <xdr:cNvPicPr/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9986038575" y="205740"/>
          <a:ext cx="676275" cy="499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85725</xdr:colOff>
      <xdr:row>0</xdr:row>
      <xdr:rowOff>142875</xdr:rowOff>
    </xdr:from>
    <xdr:to>
      <xdr:col>3</xdr:col>
      <xdr:colOff>1228725</xdr:colOff>
      <xdr:row>4</xdr:row>
      <xdr:rowOff>38100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xmlns="" id="{AA3E0751-E78B-4ADE-80CC-2B738176CB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8362675" y="142875"/>
          <a:ext cx="2314575" cy="7620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 anchor="ctr">
          <a:prstTxWarp prst="textCanUp">
            <a:avLst>
              <a:gd name="adj" fmla="val 85713"/>
            </a:avLst>
          </a:prstTxWarp>
        </a:bodyPr>
        <a:lstStyle/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مطرانية الأقباط الأرثوذكس</a:t>
          </a:r>
        </a:p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بالمعادى وتوابعها</a:t>
          </a:r>
        </a:p>
        <a:p>
          <a:pPr algn="ctr" rtl="1">
            <a:buNone/>
          </a:pPr>
          <a:r>
            <a:rPr lang="ar-EG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لجنة أمناء الشمامسة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2040467</xdr:colOff>
      <xdr:row>0</xdr:row>
      <xdr:rowOff>42333</xdr:rowOff>
    </xdr:from>
    <xdr:to>
      <xdr:col>8</xdr:col>
      <xdr:colOff>199814</xdr:colOff>
      <xdr:row>5</xdr:row>
      <xdr:rowOff>215265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20" t="13931" r="4289" b="20331"/>
        <a:stretch/>
      </xdr:blipFill>
      <xdr:spPr>
        <a:xfrm>
          <a:off x="9983417506" y="42333"/>
          <a:ext cx="1245447" cy="1306407"/>
        </a:xfrm>
        <a:prstGeom prst="rect">
          <a:avLst/>
        </a:prstGeom>
      </xdr:spPr>
    </xdr:pic>
    <xdr:clientData/>
  </xdr:twoCellAnchor>
  <xdr:twoCellAnchor>
    <xdr:from>
      <xdr:col>2</xdr:col>
      <xdr:colOff>447675</xdr:colOff>
      <xdr:row>1</xdr:row>
      <xdr:rowOff>0</xdr:rowOff>
    </xdr:from>
    <xdr:to>
      <xdr:col>6</xdr:col>
      <xdr:colOff>1743075</xdr:colOff>
      <xdr:row>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 txBox="1"/>
      </xdr:nvSpPr>
      <xdr:spPr>
        <a:xfrm>
          <a:off x="9674199600" y="238125"/>
          <a:ext cx="3543300" cy="97155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EG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لجنة تحكيم</a:t>
          </a:r>
          <a:r>
            <a:rPr lang="ar-EG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ar-EG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مهرجان</a:t>
          </a:r>
          <a:r>
            <a:rPr lang="ar-EG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الالحان إيبارشية  </a:t>
          </a:r>
        </a:p>
        <a:p>
          <a:pPr algn="ctr" rtl="1"/>
          <a:r>
            <a:rPr lang="ar-EG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المعادي لعام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rightToLeft="1" topLeftCell="A4" workbookViewId="0">
      <selection activeCell="C4" sqref="C4:C6"/>
    </sheetView>
  </sheetViews>
  <sheetFormatPr defaultRowHeight="14.4" x14ac:dyDescent="0.3"/>
  <cols>
    <col min="2" max="2" width="5.6640625" style="1" bestFit="1" customWidth="1"/>
    <col min="3" max="3" width="15.33203125" style="1" bestFit="1" customWidth="1"/>
    <col min="4" max="4" width="34.44140625" style="1" bestFit="1" customWidth="1"/>
    <col min="5" max="5" width="16.44140625" style="1" bestFit="1" customWidth="1"/>
    <col min="6" max="6" width="7.33203125" style="1" bestFit="1" customWidth="1"/>
    <col min="7" max="7" width="34.44140625" style="1" bestFit="1" customWidth="1"/>
    <col min="10" max="10" width="2.88671875" customWidth="1"/>
    <col min="11" max="11" width="3" bestFit="1" customWidth="1"/>
    <col min="12" max="12" width="38.6640625" bestFit="1" customWidth="1"/>
    <col min="13" max="14" width="2.6640625" bestFit="1" customWidth="1"/>
  </cols>
  <sheetData>
    <row r="1" spans="2:18" s="1" customFormat="1" ht="21.9" customHeight="1" x14ac:dyDescent="0.3">
      <c r="B1" s="105" t="s">
        <v>96</v>
      </c>
      <c r="C1" s="105"/>
      <c r="D1" s="105"/>
      <c r="E1" s="105"/>
      <c r="F1" s="105"/>
      <c r="G1" s="105"/>
    </row>
    <row r="2" spans="2:18" ht="18" x14ac:dyDescent="0.3">
      <c r="B2" s="9"/>
      <c r="C2" s="106" t="s">
        <v>0</v>
      </c>
      <c r="D2" s="106"/>
      <c r="E2" s="107" t="s">
        <v>16</v>
      </c>
      <c r="F2" s="107"/>
      <c r="G2" s="107"/>
      <c r="I2" s="18"/>
      <c r="J2" s="18"/>
      <c r="K2" s="26">
        <v>1</v>
      </c>
      <c r="L2" s="29" t="s">
        <v>60</v>
      </c>
      <c r="M2" s="4" t="s">
        <v>77</v>
      </c>
      <c r="N2" s="4" t="s">
        <v>77</v>
      </c>
      <c r="O2" s="18"/>
      <c r="P2" s="18"/>
      <c r="Q2" s="18"/>
      <c r="R2" s="18"/>
    </row>
    <row r="3" spans="2:18" ht="18" x14ac:dyDescent="0.3">
      <c r="B3" s="10"/>
      <c r="C3" s="11" t="s">
        <v>2</v>
      </c>
      <c r="D3" s="11" t="s">
        <v>1</v>
      </c>
      <c r="E3" s="11" t="s">
        <v>2</v>
      </c>
      <c r="F3" s="106" t="s">
        <v>1</v>
      </c>
      <c r="G3" s="106"/>
      <c r="I3" s="18"/>
      <c r="J3" s="19"/>
      <c r="K3" s="26">
        <v>2</v>
      </c>
      <c r="L3" s="29" t="s">
        <v>67</v>
      </c>
      <c r="M3" s="4" t="s">
        <v>77</v>
      </c>
      <c r="N3" s="4" t="s">
        <v>77</v>
      </c>
      <c r="O3" s="18"/>
      <c r="P3" s="18"/>
      <c r="Q3" s="18"/>
      <c r="R3" s="18"/>
    </row>
    <row r="4" spans="2:18" ht="18" x14ac:dyDescent="0.3">
      <c r="B4" s="97" t="s">
        <v>3</v>
      </c>
      <c r="C4" s="97" t="s">
        <v>26</v>
      </c>
      <c r="D4" s="97" t="s">
        <v>10</v>
      </c>
      <c r="E4" s="97"/>
      <c r="F4" s="97"/>
      <c r="G4" s="97"/>
      <c r="I4" s="18"/>
      <c r="J4" s="20"/>
      <c r="K4" s="26">
        <v>3</v>
      </c>
      <c r="L4" s="29" t="s">
        <v>64</v>
      </c>
      <c r="M4" s="4" t="s">
        <v>77</v>
      </c>
      <c r="N4" s="4" t="s">
        <v>77</v>
      </c>
      <c r="O4" s="18"/>
      <c r="P4" s="18"/>
      <c r="Q4" s="18"/>
      <c r="R4" s="18"/>
    </row>
    <row r="5" spans="2:18" ht="18" x14ac:dyDescent="0.3">
      <c r="B5" s="97"/>
      <c r="C5" s="97"/>
      <c r="D5" s="97" t="s">
        <v>45</v>
      </c>
      <c r="E5" s="97"/>
      <c r="F5" s="97"/>
      <c r="G5" s="97"/>
      <c r="I5" s="18"/>
      <c r="J5" s="20"/>
      <c r="K5" s="26">
        <v>4</v>
      </c>
      <c r="L5" s="29" t="s">
        <v>61</v>
      </c>
      <c r="M5" s="4" t="s">
        <v>77</v>
      </c>
      <c r="N5" s="4" t="s">
        <v>77</v>
      </c>
      <c r="O5" s="18"/>
      <c r="P5" s="18"/>
      <c r="Q5" s="18"/>
      <c r="R5" s="18"/>
    </row>
    <row r="6" spans="2:18" ht="18" x14ac:dyDescent="0.3">
      <c r="B6" s="97"/>
      <c r="C6" s="97"/>
      <c r="D6" s="97" t="s">
        <v>17</v>
      </c>
      <c r="E6" s="97"/>
      <c r="F6" s="97"/>
      <c r="G6" s="97"/>
      <c r="I6" s="18"/>
      <c r="J6" s="20"/>
      <c r="K6" s="26">
        <v>5</v>
      </c>
      <c r="L6" s="29" t="s">
        <v>62</v>
      </c>
      <c r="M6" s="4" t="s">
        <v>77</v>
      </c>
      <c r="N6" s="4" t="s">
        <v>77</v>
      </c>
      <c r="O6" s="18"/>
      <c r="P6" s="18"/>
      <c r="Q6" s="18"/>
      <c r="R6" s="18"/>
    </row>
    <row r="7" spans="2:18" ht="18" x14ac:dyDescent="0.3">
      <c r="B7" s="101" t="s">
        <v>6</v>
      </c>
      <c r="C7" s="30" t="s">
        <v>27</v>
      </c>
      <c r="D7" s="6" t="s">
        <v>46</v>
      </c>
      <c r="E7" s="30" t="s">
        <v>27</v>
      </c>
      <c r="F7" s="101" t="s">
        <v>5</v>
      </c>
      <c r="G7" s="17" t="s">
        <v>74</v>
      </c>
      <c r="I7" s="18"/>
      <c r="J7" s="20"/>
      <c r="K7" s="26">
        <v>6</v>
      </c>
      <c r="L7" s="29" t="s">
        <v>59</v>
      </c>
      <c r="M7" s="4" t="s">
        <v>77</v>
      </c>
      <c r="N7" s="4" t="s">
        <v>77</v>
      </c>
      <c r="O7" s="18"/>
      <c r="P7" s="18"/>
      <c r="Q7" s="18"/>
      <c r="R7" s="18"/>
    </row>
    <row r="8" spans="2:18" ht="18" x14ac:dyDescent="0.3">
      <c r="B8" s="101"/>
      <c r="C8" s="30" t="s">
        <v>28</v>
      </c>
      <c r="D8" s="6" t="s">
        <v>47</v>
      </c>
      <c r="E8" s="30" t="s">
        <v>28</v>
      </c>
      <c r="F8" s="101"/>
      <c r="G8" s="6" t="s">
        <v>46</v>
      </c>
      <c r="I8" s="18"/>
      <c r="J8" s="20"/>
      <c r="K8" s="26">
        <v>7</v>
      </c>
      <c r="L8" s="29" t="s">
        <v>69</v>
      </c>
      <c r="M8" s="4" t="s">
        <v>77</v>
      </c>
      <c r="N8" s="4" t="s">
        <v>77</v>
      </c>
      <c r="O8" s="18"/>
      <c r="P8" s="18"/>
      <c r="Q8" s="18"/>
      <c r="R8" s="18"/>
    </row>
    <row r="9" spans="2:18" ht="18" x14ac:dyDescent="0.3">
      <c r="B9" s="101"/>
      <c r="C9" s="30" t="s">
        <v>30</v>
      </c>
      <c r="D9" s="6" t="s">
        <v>74</v>
      </c>
      <c r="E9" s="30" t="s">
        <v>30</v>
      </c>
      <c r="F9" s="101"/>
      <c r="G9" s="6" t="s">
        <v>47</v>
      </c>
      <c r="I9" s="18"/>
      <c r="J9" s="20"/>
      <c r="K9" s="26">
        <v>8</v>
      </c>
      <c r="L9" s="29" t="s">
        <v>71</v>
      </c>
      <c r="M9" s="4" t="s">
        <v>77</v>
      </c>
      <c r="N9" s="4" t="s">
        <v>77</v>
      </c>
      <c r="O9" s="18"/>
      <c r="P9" s="18"/>
      <c r="Q9" s="18"/>
      <c r="R9" s="18"/>
    </row>
    <row r="10" spans="2:18" ht="18" x14ac:dyDescent="0.3">
      <c r="B10" s="97" t="s">
        <v>8</v>
      </c>
      <c r="C10" s="97" t="s">
        <v>29</v>
      </c>
      <c r="D10" s="97" t="s">
        <v>46</v>
      </c>
      <c r="E10" s="97"/>
      <c r="F10" s="97"/>
      <c r="G10" s="97"/>
      <c r="I10" s="18"/>
      <c r="J10" s="20"/>
      <c r="K10" s="26">
        <v>9</v>
      </c>
      <c r="L10" s="29" t="s">
        <v>70</v>
      </c>
      <c r="M10" s="4" t="s">
        <v>77</v>
      </c>
      <c r="N10" s="4" t="s">
        <v>77</v>
      </c>
      <c r="O10" s="18"/>
      <c r="P10" s="18"/>
      <c r="Q10" s="18"/>
      <c r="R10" s="18"/>
    </row>
    <row r="11" spans="2:18" ht="18" x14ac:dyDescent="0.3">
      <c r="B11" s="97"/>
      <c r="C11" s="97"/>
      <c r="D11" s="97" t="s">
        <v>47</v>
      </c>
      <c r="E11" s="97"/>
      <c r="F11" s="97"/>
      <c r="G11" s="97"/>
      <c r="I11" s="18"/>
      <c r="J11" s="20"/>
      <c r="K11" s="26">
        <v>10</v>
      </c>
      <c r="L11" s="29" t="s">
        <v>68</v>
      </c>
      <c r="M11" s="4" t="s">
        <v>77</v>
      </c>
      <c r="N11" s="4" t="s">
        <v>77</v>
      </c>
      <c r="O11" s="18"/>
      <c r="P11" s="18"/>
      <c r="Q11" s="18"/>
      <c r="R11" s="18"/>
    </row>
    <row r="12" spans="2:18" ht="18" x14ac:dyDescent="0.3">
      <c r="B12" s="97"/>
      <c r="C12" s="97"/>
      <c r="D12" s="98" t="s">
        <v>74</v>
      </c>
      <c r="E12" s="99"/>
      <c r="F12" s="99"/>
      <c r="G12" s="100"/>
      <c r="I12" s="18"/>
      <c r="J12" s="20"/>
      <c r="K12" s="26">
        <v>11</v>
      </c>
      <c r="L12" s="29" t="s">
        <v>72</v>
      </c>
      <c r="M12" s="4" t="s">
        <v>77</v>
      </c>
      <c r="N12" s="4" t="s">
        <v>77</v>
      </c>
      <c r="O12" s="18"/>
      <c r="P12" s="18"/>
      <c r="Q12" s="18"/>
      <c r="R12" s="18"/>
    </row>
    <row r="13" spans="2:18" ht="18" x14ac:dyDescent="0.3">
      <c r="B13" s="101" t="s">
        <v>6</v>
      </c>
      <c r="C13" s="30" t="s">
        <v>31</v>
      </c>
      <c r="D13" s="7" t="s">
        <v>17</v>
      </c>
      <c r="E13" s="30" t="s">
        <v>31</v>
      </c>
      <c r="F13" s="101" t="s">
        <v>6</v>
      </c>
      <c r="G13" s="6" t="s">
        <v>10</v>
      </c>
      <c r="I13" s="18"/>
      <c r="J13" s="20"/>
      <c r="K13" s="26">
        <v>12</v>
      </c>
      <c r="L13" s="29" t="s">
        <v>65</v>
      </c>
      <c r="M13" s="4" t="s">
        <v>77</v>
      </c>
      <c r="N13" s="4" t="s">
        <v>77</v>
      </c>
      <c r="O13" s="18"/>
      <c r="P13" s="18"/>
      <c r="Q13" s="18"/>
      <c r="R13" s="18"/>
    </row>
    <row r="14" spans="2:18" ht="18" x14ac:dyDescent="0.3">
      <c r="B14" s="101"/>
      <c r="C14" s="30" t="s">
        <v>49</v>
      </c>
      <c r="D14" s="6" t="s">
        <v>45</v>
      </c>
      <c r="E14" s="30" t="s">
        <v>49</v>
      </c>
      <c r="F14" s="101"/>
      <c r="G14" s="7" t="s">
        <v>17</v>
      </c>
      <c r="I14" s="18"/>
      <c r="J14" s="20"/>
      <c r="K14" s="26">
        <v>13</v>
      </c>
      <c r="L14" s="29" t="s">
        <v>66</v>
      </c>
      <c r="M14" s="4" t="s">
        <v>77</v>
      </c>
      <c r="N14" s="4" t="s">
        <v>77</v>
      </c>
      <c r="O14" s="18"/>
      <c r="P14" s="18"/>
      <c r="Q14" s="18"/>
      <c r="R14" s="18"/>
    </row>
    <row r="15" spans="2:18" ht="21.9" customHeight="1" x14ac:dyDescent="0.3">
      <c r="B15" s="101"/>
      <c r="C15" s="30" t="s">
        <v>53</v>
      </c>
      <c r="D15" s="6" t="s">
        <v>10</v>
      </c>
      <c r="E15" s="30" t="s">
        <v>53</v>
      </c>
      <c r="F15" s="101"/>
      <c r="G15" s="6" t="s">
        <v>45</v>
      </c>
      <c r="I15" s="18"/>
      <c r="J15" s="20"/>
      <c r="K15" s="26">
        <v>14</v>
      </c>
      <c r="L15" s="29" t="s">
        <v>73</v>
      </c>
      <c r="M15" s="4" t="s">
        <v>77</v>
      </c>
      <c r="N15" s="4" t="s">
        <v>77</v>
      </c>
      <c r="O15" s="18"/>
      <c r="P15" s="18"/>
      <c r="Q15" s="18"/>
      <c r="R15" s="18"/>
    </row>
    <row r="16" spans="2:18" ht="21.9" customHeight="1" x14ac:dyDescent="0.3">
      <c r="B16" s="102" t="s">
        <v>8</v>
      </c>
      <c r="C16" s="102" t="s">
        <v>88</v>
      </c>
      <c r="D16" s="97" t="s">
        <v>20</v>
      </c>
      <c r="E16" s="97"/>
      <c r="F16" s="97"/>
      <c r="G16" s="97"/>
      <c r="I16" s="18"/>
      <c r="J16" s="20"/>
      <c r="K16" s="26">
        <v>16</v>
      </c>
      <c r="L16" s="29" t="s">
        <v>74</v>
      </c>
      <c r="M16" s="4" t="s">
        <v>77</v>
      </c>
      <c r="N16" s="4" t="s">
        <v>77</v>
      </c>
      <c r="O16" s="18"/>
      <c r="P16" s="18"/>
      <c r="Q16" s="18"/>
      <c r="R16" s="18"/>
    </row>
    <row r="17" spans="2:18" ht="21.9" customHeight="1" x14ac:dyDescent="0.3">
      <c r="B17" s="103"/>
      <c r="C17" s="103"/>
      <c r="D17" s="97" t="s">
        <v>71</v>
      </c>
      <c r="E17" s="97"/>
      <c r="F17" s="97"/>
      <c r="G17" s="97"/>
      <c r="I17" s="18"/>
      <c r="J17" s="20"/>
      <c r="K17" s="22"/>
      <c r="L17" s="22"/>
      <c r="M17" s="18"/>
      <c r="N17" s="18"/>
      <c r="O17" s="18"/>
      <c r="P17" s="18"/>
      <c r="Q17" s="18"/>
      <c r="R17" s="18"/>
    </row>
    <row r="18" spans="2:18" ht="21.9" customHeight="1" x14ac:dyDescent="0.3">
      <c r="B18" s="103"/>
      <c r="C18" s="103"/>
      <c r="D18" s="97" t="s">
        <v>52</v>
      </c>
      <c r="E18" s="99"/>
      <c r="F18" s="99"/>
      <c r="G18" s="100"/>
      <c r="I18" s="18"/>
      <c r="J18" s="20"/>
      <c r="K18" s="22"/>
      <c r="L18" s="21"/>
      <c r="M18" s="18"/>
      <c r="N18" s="18"/>
      <c r="O18" s="18"/>
      <c r="P18" s="18"/>
      <c r="Q18" s="18"/>
      <c r="R18" s="18"/>
    </row>
    <row r="19" spans="2:18" ht="18.899999999999999" customHeight="1" x14ac:dyDescent="0.3">
      <c r="B19" s="104"/>
      <c r="C19" s="104"/>
      <c r="D19" s="97" t="s">
        <v>73</v>
      </c>
      <c r="E19" s="99"/>
      <c r="F19" s="99"/>
      <c r="G19" s="100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2:18" ht="18" x14ac:dyDescent="0.3">
      <c r="B20" s="101" t="s">
        <v>6</v>
      </c>
      <c r="C20" s="30" t="s">
        <v>56</v>
      </c>
      <c r="D20" s="6" t="s">
        <v>24</v>
      </c>
      <c r="E20" s="30" t="s">
        <v>56</v>
      </c>
      <c r="F20" s="101" t="s">
        <v>6</v>
      </c>
      <c r="G20" s="6" t="s">
        <v>11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2:18" ht="18" x14ac:dyDescent="0.3">
      <c r="B21" s="101"/>
      <c r="C21" s="30" t="s">
        <v>78</v>
      </c>
      <c r="D21" s="6" t="s">
        <v>111</v>
      </c>
      <c r="E21" s="30" t="s">
        <v>56</v>
      </c>
      <c r="F21" s="101"/>
      <c r="G21" s="6" t="s">
        <v>24</v>
      </c>
    </row>
    <row r="22" spans="2:18" ht="18" x14ac:dyDescent="0.3">
      <c r="B22" s="101"/>
      <c r="C22" s="30" t="s">
        <v>90</v>
      </c>
      <c r="D22" s="6" t="s">
        <v>11</v>
      </c>
      <c r="E22" s="30" t="s">
        <v>90</v>
      </c>
      <c r="F22" s="101"/>
      <c r="G22" s="6" t="s">
        <v>111</v>
      </c>
    </row>
    <row r="23" spans="2:18" ht="18.899999999999999" customHeight="1" x14ac:dyDescent="0.3">
      <c r="B23" s="97" t="s">
        <v>8</v>
      </c>
      <c r="C23" s="97" t="s">
        <v>89</v>
      </c>
      <c r="D23" s="97" t="s">
        <v>11</v>
      </c>
      <c r="E23" s="97"/>
      <c r="F23" s="97"/>
      <c r="G23" s="97"/>
    </row>
    <row r="24" spans="2:18" ht="18.899999999999999" customHeight="1" x14ac:dyDescent="0.3">
      <c r="B24" s="97"/>
      <c r="C24" s="97"/>
      <c r="D24" s="98" t="s">
        <v>48</v>
      </c>
      <c r="E24" s="99"/>
      <c r="F24" s="99"/>
      <c r="G24" s="100"/>
    </row>
    <row r="25" spans="2:18" ht="18.899999999999999" customHeight="1" x14ac:dyDescent="0.3">
      <c r="B25" s="97"/>
      <c r="C25" s="97"/>
      <c r="D25" s="97" t="s">
        <v>24</v>
      </c>
      <c r="E25" s="97"/>
      <c r="F25" s="97"/>
      <c r="G25" s="97"/>
    </row>
    <row r="26" spans="2:18" ht="18.899999999999999" customHeight="1" x14ac:dyDescent="0.3">
      <c r="B26" s="97"/>
      <c r="C26" s="97"/>
      <c r="D26" s="98" t="s">
        <v>111</v>
      </c>
      <c r="E26" s="99"/>
      <c r="F26" s="99"/>
      <c r="G26" s="100"/>
    </row>
    <row r="27" spans="2:18" ht="18.899999999999999" customHeight="1" x14ac:dyDescent="0.3">
      <c r="B27" s="95" t="s">
        <v>6</v>
      </c>
      <c r="C27" s="30" t="s">
        <v>91</v>
      </c>
      <c r="D27" s="6" t="s">
        <v>71</v>
      </c>
      <c r="E27" s="30" t="s">
        <v>91</v>
      </c>
      <c r="F27" s="93" t="s">
        <v>6</v>
      </c>
      <c r="G27" s="6" t="s">
        <v>20</v>
      </c>
    </row>
    <row r="28" spans="2:18" ht="18" x14ac:dyDescent="0.3">
      <c r="B28" s="96"/>
      <c r="C28" s="30" t="s">
        <v>92</v>
      </c>
      <c r="D28" s="6" t="s">
        <v>20</v>
      </c>
      <c r="E28" s="30" t="s">
        <v>92</v>
      </c>
      <c r="F28" s="94"/>
      <c r="G28" s="17" t="s">
        <v>73</v>
      </c>
    </row>
    <row r="29" spans="2:18" ht="15.45" customHeight="1" x14ac:dyDescent="0.3">
      <c r="B29" s="96"/>
      <c r="C29" s="30" t="s">
        <v>93</v>
      </c>
      <c r="D29" s="6" t="s">
        <v>52</v>
      </c>
      <c r="E29" s="30" t="s">
        <v>93</v>
      </c>
      <c r="F29" s="94"/>
      <c r="G29" s="6" t="s">
        <v>71</v>
      </c>
    </row>
    <row r="30" spans="2:18" ht="18" x14ac:dyDescent="0.3">
      <c r="B30" s="96"/>
      <c r="C30" s="30" t="s">
        <v>94</v>
      </c>
      <c r="D30" s="6" t="s">
        <v>73</v>
      </c>
      <c r="E30" s="30" t="s">
        <v>94</v>
      </c>
      <c r="F30" s="94"/>
      <c r="G30" s="6" t="s">
        <v>48</v>
      </c>
    </row>
    <row r="31" spans="2:18" ht="18" x14ac:dyDescent="0.3">
      <c r="B31" s="96"/>
      <c r="C31" s="30" t="s">
        <v>95</v>
      </c>
      <c r="D31" s="6" t="s">
        <v>48</v>
      </c>
      <c r="E31" s="30" t="s">
        <v>95</v>
      </c>
      <c r="F31" s="94"/>
      <c r="G31" s="6" t="s">
        <v>52</v>
      </c>
    </row>
  </sheetData>
  <mergeCells count="34">
    <mergeCell ref="B1:G1"/>
    <mergeCell ref="B4:B6"/>
    <mergeCell ref="B7:B9"/>
    <mergeCell ref="B10:B12"/>
    <mergeCell ref="C2:D2"/>
    <mergeCell ref="E2:G2"/>
    <mergeCell ref="F3:G3"/>
    <mergeCell ref="D5:G5"/>
    <mergeCell ref="C4:C6"/>
    <mergeCell ref="C10:C12"/>
    <mergeCell ref="D6:G6"/>
    <mergeCell ref="F7:F9"/>
    <mergeCell ref="D11:G11"/>
    <mergeCell ref="D4:G4"/>
    <mergeCell ref="D10:G10"/>
    <mergeCell ref="D12:G12"/>
    <mergeCell ref="B13:B15"/>
    <mergeCell ref="D23:G23"/>
    <mergeCell ref="D24:G24"/>
    <mergeCell ref="F13:F15"/>
    <mergeCell ref="D18:G18"/>
    <mergeCell ref="D17:G17"/>
    <mergeCell ref="D19:G19"/>
    <mergeCell ref="F20:F22"/>
    <mergeCell ref="D16:G16"/>
    <mergeCell ref="B16:B19"/>
    <mergeCell ref="C16:C19"/>
    <mergeCell ref="B20:B22"/>
    <mergeCell ref="F27:F31"/>
    <mergeCell ref="B27:B31"/>
    <mergeCell ref="D25:G25"/>
    <mergeCell ref="B23:B26"/>
    <mergeCell ref="C23:C26"/>
    <mergeCell ref="D26:G2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rightToLeft="1" topLeftCell="B1" workbookViewId="0">
      <selection activeCell="B1" sqref="B1:G1"/>
    </sheetView>
  </sheetViews>
  <sheetFormatPr defaultRowHeight="14.4" x14ac:dyDescent="0.3"/>
  <cols>
    <col min="2" max="2" width="5.6640625" style="1" bestFit="1" customWidth="1"/>
    <col min="3" max="3" width="14.44140625" style="1" bestFit="1" customWidth="1"/>
    <col min="4" max="4" width="39.44140625" style="1" bestFit="1" customWidth="1"/>
    <col min="5" max="5" width="13.33203125" style="46" customWidth="1"/>
    <col min="6" max="6" width="6.6640625" style="1" bestFit="1" customWidth="1"/>
    <col min="7" max="7" width="39.44140625" style="1" bestFit="1" customWidth="1"/>
  </cols>
  <sheetData>
    <row r="1" spans="2:7" s="1" customFormat="1" ht="21.9" customHeight="1" x14ac:dyDescent="0.3">
      <c r="B1" s="105" t="s">
        <v>79</v>
      </c>
      <c r="C1" s="105"/>
      <c r="D1" s="105"/>
      <c r="E1" s="105"/>
      <c r="F1" s="105"/>
      <c r="G1" s="105"/>
    </row>
    <row r="2" spans="2:7" ht="18" x14ac:dyDescent="0.3">
      <c r="B2" s="9"/>
      <c r="C2" s="106" t="s">
        <v>0</v>
      </c>
      <c r="D2" s="106"/>
      <c r="E2" s="107" t="s">
        <v>16</v>
      </c>
      <c r="F2" s="107"/>
      <c r="G2" s="107"/>
    </row>
    <row r="3" spans="2:7" ht="17.399999999999999" x14ac:dyDescent="0.3">
      <c r="B3" s="12"/>
      <c r="C3" s="5" t="s">
        <v>2</v>
      </c>
      <c r="D3" s="5" t="s">
        <v>1</v>
      </c>
      <c r="E3" s="31" t="s">
        <v>2</v>
      </c>
      <c r="F3" s="105" t="s">
        <v>1</v>
      </c>
      <c r="G3" s="105"/>
    </row>
    <row r="4" spans="2:7" ht="18" x14ac:dyDescent="0.3">
      <c r="B4" s="97" t="s">
        <v>3</v>
      </c>
      <c r="C4" s="97" t="s">
        <v>13</v>
      </c>
      <c r="D4" s="97" t="s">
        <v>11</v>
      </c>
      <c r="E4" s="97"/>
      <c r="F4" s="97"/>
      <c r="G4" s="97"/>
    </row>
    <row r="5" spans="2:7" ht="18" x14ac:dyDescent="0.3">
      <c r="B5" s="97"/>
      <c r="C5" s="97"/>
      <c r="D5" s="97" t="s">
        <v>17</v>
      </c>
      <c r="E5" s="97"/>
      <c r="F5" s="97"/>
      <c r="G5" s="97"/>
    </row>
    <row r="6" spans="2:7" ht="18" x14ac:dyDescent="0.3">
      <c r="B6" s="97"/>
      <c r="C6" s="97"/>
      <c r="D6" s="97" t="s">
        <v>4</v>
      </c>
      <c r="E6" s="97"/>
      <c r="F6" s="97"/>
      <c r="G6" s="97"/>
    </row>
    <row r="7" spans="2:7" ht="21" customHeight="1" x14ac:dyDescent="0.3">
      <c r="B7" s="101" t="s">
        <v>6</v>
      </c>
      <c r="C7" s="8" t="s">
        <v>14</v>
      </c>
      <c r="D7" s="6" t="s">
        <v>7</v>
      </c>
      <c r="E7" s="32" t="s">
        <v>14</v>
      </c>
      <c r="F7" s="101" t="s">
        <v>5</v>
      </c>
      <c r="G7" s="6" t="s">
        <v>15</v>
      </c>
    </row>
    <row r="8" spans="2:7" ht="18" x14ac:dyDescent="0.3">
      <c r="B8" s="101"/>
      <c r="C8" s="16" t="s">
        <v>32</v>
      </c>
      <c r="D8" s="6" t="s">
        <v>50</v>
      </c>
      <c r="E8" s="32" t="s">
        <v>32</v>
      </c>
      <c r="F8" s="101"/>
      <c r="G8" s="6" t="s">
        <v>7</v>
      </c>
    </row>
    <row r="9" spans="2:7" ht="18" x14ac:dyDescent="0.3">
      <c r="B9" s="101"/>
      <c r="C9" s="16" t="s">
        <v>33</v>
      </c>
      <c r="D9" s="6" t="s">
        <v>15</v>
      </c>
      <c r="E9" s="32" t="s">
        <v>33</v>
      </c>
      <c r="F9" s="101"/>
      <c r="G9" s="6" t="s">
        <v>50</v>
      </c>
    </row>
    <row r="10" spans="2:7" ht="18" x14ac:dyDescent="0.3">
      <c r="B10" s="97" t="s">
        <v>8</v>
      </c>
      <c r="C10" s="97" t="s">
        <v>34</v>
      </c>
      <c r="D10" s="97" t="s">
        <v>7</v>
      </c>
      <c r="E10" s="97"/>
      <c r="F10" s="97"/>
      <c r="G10" s="97"/>
    </row>
    <row r="11" spans="2:7" ht="18" x14ac:dyDescent="0.3">
      <c r="B11" s="97"/>
      <c r="C11" s="97"/>
      <c r="D11" s="97" t="s">
        <v>50</v>
      </c>
      <c r="E11" s="97"/>
      <c r="F11" s="97"/>
      <c r="G11" s="97"/>
    </row>
    <row r="12" spans="2:7" ht="18" x14ac:dyDescent="0.3">
      <c r="B12" s="97"/>
      <c r="C12" s="97"/>
      <c r="D12" s="97" t="s">
        <v>15</v>
      </c>
      <c r="E12" s="97"/>
      <c r="F12" s="97"/>
      <c r="G12" s="97"/>
    </row>
    <row r="13" spans="2:7" ht="18" x14ac:dyDescent="0.3">
      <c r="B13" s="101" t="s">
        <v>6</v>
      </c>
      <c r="C13" s="16" t="s">
        <v>35</v>
      </c>
      <c r="D13" s="6" t="s">
        <v>9</v>
      </c>
      <c r="E13" s="32" t="s">
        <v>35</v>
      </c>
      <c r="F13" s="101" t="s">
        <v>6</v>
      </c>
      <c r="G13" s="6" t="s">
        <v>17</v>
      </c>
    </row>
    <row r="14" spans="2:7" ht="18" x14ac:dyDescent="0.3">
      <c r="B14" s="101"/>
      <c r="C14" s="16" t="s">
        <v>37</v>
      </c>
      <c r="D14" s="6" t="s">
        <v>17</v>
      </c>
      <c r="E14" s="32" t="s">
        <v>37</v>
      </c>
      <c r="F14" s="101"/>
      <c r="G14" s="6" t="s">
        <v>4</v>
      </c>
    </row>
    <row r="15" spans="2:7" ht="18" x14ac:dyDescent="0.3">
      <c r="B15" s="101"/>
      <c r="C15" s="16" t="s">
        <v>38</v>
      </c>
      <c r="D15" s="6" t="s">
        <v>4</v>
      </c>
      <c r="E15" s="32" t="s">
        <v>38</v>
      </c>
      <c r="F15" s="101"/>
      <c r="G15" s="6" t="s">
        <v>9</v>
      </c>
    </row>
    <row r="16" spans="2:7" ht="18" x14ac:dyDescent="0.3">
      <c r="B16" s="97" t="s">
        <v>8</v>
      </c>
      <c r="C16" s="97" t="s">
        <v>36</v>
      </c>
      <c r="D16" s="98" t="s">
        <v>74</v>
      </c>
      <c r="E16" s="99"/>
      <c r="F16" s="99"/>
      <c r="G16" s="100"/>
    </row>
    <row r="17" spans="2:7" ht="18" x14ac:dyDescent="0.3">
      <c r="B17" s="97"/>
      <c r="C17" s="97"/>
      <c r="D17" s="97" t="s">
        <v>20</v>
      </c>
      <c r="E17" s="97"/>
      <c r="F17" s="97"/>
      <c r="G17" s="97"/>
    </row>
    <row r="18" spans="2:7" ht="18" x14ac:dyDescent="0.3">
      <c r="B18" s="97"/>
      <c r="C18" s="97"/>
      <c r="D18" s="97" t="s">
        <v>52</v>
      </c>
      <c r="E18" s="97"/>
      <c r="F18" s="97"/>
      <c r="G18" s="97"/>
    </row>
    <row r="19" spans="2:7" ht="18" x14ac:dyDescent="0.3">
      <c r="B19" s="97"/>
      <c r="C19" s="97"/>
      <c r="D19" s="97" t="s">
        <v>51</v>
      </c>
      <c r="E19" s="97"/>
      <c r="F19" s="97"/>
      <c r="G19" s="97"/>
    </row>
    <row r="20" spans="2:7" ht="18" customHeight="1" x14ac:dyDescent="0.3">
      <c r="B20" s="95" t="s">
        <v>6</v>
      </c>
      <c r="C20" s="16" t="s">
        <v>39</v>
      </c>
      <c r="D20" s="6" t="s">
        <v>19</v>
      </c>
      <c r="E20" s="32" t="s">
        <v>39</v>
      </c>
      <c r="F20" s="93" t="s">
        <v>6</v>
      </c>
      <c r="G20" s="6" t="s">
        <v>71</v>
      </c>
    </row>
    <row r="21" spans="2:7" ht="18" customHeight="1" x14ac:dyDescent="0.3">
      <c r="B21" s="96"/>
      <c r="C21" s="13" t="s">
        <v>40</v>
      </c>
      <c r="D21" s="6" t="s">
        <v>71</v>
      </c>
      <c r="E21" s="13" t="s">
        <v>40</v>
      </c>
      <c r="F21" s="94"/>
      <c r="G21" s="6" t="s">
        <v>80</v>
      </c>
    </row>
    <row r="22" spans="2:7" ht="18" customHeight="1" x14ac:dyDescent="0.3">
      <c r="B22" s="110"/>
      <c r="C22" s="16" t="s">
        <v>42</v>
      </c>
      <c r="D22" s="6" t="s">
        <v>80</v>
      </c>
      <c r="E22" s="32" t="s">
        <v>42</v>
      </c>
      <c r="F22" s="111"/>
      <c r="G22" s="6" t="s">
        <v>19</v>
      </c>
    </row>
    <row r="23" spans="2:7" ht="18" x14ac:dyDescent="0.3">
      <c r="B23" s="102" t="s">
        <v>3</v>
      </c>
      <c r="C23" s="102" t="s">
        <v>41</v>
      </c>
      <c r="D23" s="98" t="s">
        <v>71</v>
      </c>
      <c r="E23" s="99"/>
      <c r="F23" s="99"/>
      <c r="G23" s="100"/>
    </row>
    <row r="24" spans="2:7" ht="18" x14ac:dyDescent="0.3">
      <c r="B24" s="103"/>
      <c r="C24" s="103"/>
      <c r="D24" s="98" t="s">
        <v>19</v>
      </c>
      <c r="E24" s="99"/>
      <c r="F24" s="99"/>
      <c r="G24" s="100"/>
    </row>
    <row r="25" spans="2:7" ht="18" x14ac:dyDescent="0.3">
      <c r="B25" s="103"/>
      <c r="C25" s="103"/>
      <c r="D25" s="98" t="s">
        <v>65</v>
      </c>
      <c r="E25" s="99"/>
      <c r="F25" s="99"/>
      <c r="G25" s="100"/>
    </row>
    <row r="26" spans="2:7" ht="18" x14ac:dyDescent="0.3">
      <c r="B26" s="103"/>
      <c r="C26" s="103"/>
      <c r="D26" s="98" t="s">
        <v>63</v>
      </c>
      <c r="E26" s="99"/>
      <c r="F26" s="99"/>
      <c r="G26" s="100"/>
    </row>
    <row r="27" spans="2:7" ht="18" x14ac:dyDescent="0.3">
      <c r="B27" s="108" t="s">
        <v>6</v>
      </c>
      <c r="C27" s="32" t="s">
        <v>43</v>
      </c>
      <c r="D27" s="6" t="s">
        <v>51</v>
      </c>
      <c r="E27" s="32" t="s">
        <v>43</v>
      </c>
      <c r="F27" s="95" t="s">
        <v>6</v>
      </c>
      <c r="G27" s="6" t="s">
        <v>74</v>
      </c>
    </row>
    <row r="28" spans="2:7" ht="18" x14ac:dyDescent="0.3">
      <c r="B28" s="109"/>
      <c r="C28" s="32" t="s">
        <v>44</v>
      </c>
      <c r="D28" s="6" t="s">
        <v>74</v>
      </c>
      <c r="E28" s="32" t="s">
        <v>44</v>
      </c>
      <c r="F28" s="96"/>
      <c r="G28" s="6" t="s">
        <v>20</v>
      </c>
    </row>
    <row r="29" spans="2:7" ht="18" x14ac:dyDescent="0.3">
      <c r="B29" s="109"/>
      <c r="C29" s="33" t="s">
        <v>81</v>
      </c>
      <c r="D29" s="6" t="s">
        <v>20</v>
      </c>
      <c r="E29" s="33" t="s">
        <v>81</v>
      </c>
      <c r="F29" s="96"/>
      <c r="G29" s="6" t="s">
        <v>51</v>
      </c>
    </row>
    <row r="30" spans="2:7" ht="18" x14ac:dyDescent="0.3">
      <c r="B30" s="109"/>
      <c r="C30" s="32" t="s">
        <v>18</v>
      </c>
      <c r="D30" s="6" t="s">
        <v>65</v>
      </c>
      <c r="E30" s="32" t="s">
        <v>18</v>
      </c>
      <c r="F30" s="96"/>
      <c r="G30" s="6" t="s">
        <v>52</v>
      </c>
    </row>
    <row r="31" spans="2:7" ht="18" x14ac:dyDescent="0.3">
      <c r="B31" s="109"/>
      <c r="C31" s="32" t="s">
        <v>25</v>
      </c>
      <c r="D31" s="6" t="s">
        <v>52</v>
      </c>
      <c r="E31" s="32" t="s">
        <v>25</v>
      </c>
      <c r="F31" s="96"/>
      <c r="G31" s="6" t="s">
        <v>65</v>
      </c>
    </row>
  </sheetData>
  <mergeCells count="34">
    <mergeCell ref="B1:G1"/>
    <mergeCell ref="C4:C6"/>
    <mergeCell ref="F3:G3"/>
    <mergeCell ref="B10:B12"/>
    <mergeCell ref="C10:C12"/>
    <mergeCell ref="D10:G10"/>
    <mergeCell ref="D5:G5"/>
    <mergeCell ref="D6:G6"/>
    <mergeCell ref="F7:F9"/>
    <mergeCell ref="D11:G11"/>
    <mergeCell ref="D12:G12"/>
    <mergeCell ref="C2:D2"/>
    <mergeCell ref="E2:G2"/>
    <mergeCell ref="B4:B6"/>
    <mergeCell ref="B7:B9"/>
    <mergeCell ref="B20:B22"/>
    <mergeCell ref="F20:F22"/>
    <mergeCell ref="D4:G4"/>
    <mergeCell ref="F13:F15"/>
    <mergeCell ref="D19:G19"/>
    <mergeCell ref="D17:G17"/>
    <mergeCell ref="D18:G18"/>
    <mergeCell ref="C16:C19"/>
    <mergeCell ref="B13:B15"/>
    <mergeCell ref="B16:B19"/>
    <mergeCell ref="D16:G16"/>
    <mergeCell ref="B27:B31"/>
    <mergeCell ref="D24:G24"/>
    <mergeCell ref="D26:G26"/>
    <mergeCell ref="D23:G23"/>
    <mergeCell ref="D25:G25"/>
    <mergeCell ref="F27:F31"/>
    <mergeCell ref="B23:B26"/>
    <mergeCell ref="C23:C26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rightToLeft="1" topLeftCell="A2" zoomScale="96" zoomScaleNormal="96" workbookViewId="0">
      <selection activeCell="C2" sqref="C2:E16"/>
    </sheetView>
  </sheetViews>
  <sheetFormatPr defaultRowHeight="14.4" x14ac:dyDescent="0.3"/>
  <cols>
    <col min="3" max="3" width="14.44140625" bestFit="1" customWidth="1"/>
    <col min="4" max="4" width="38.44140625" bestFit="1" customWidth="1"/>
    <col min="5" max="5" width="49.5546875" bestFit="1" customWidth="1"/>
    <col min="9" max="9" width="38.6640625" bestFit="1" customWidth="1"/>
  </cols>
  <sheetData>
    <row r="1" spans="3:10" s="1" customFormat="1" x14ac:dyDescent="0.3"/>
    <row r="2" spans="3:10" ht="21" x14ac:dyDescent="0.4">
      <c r="C2" s="112" t="s">
        <v>82</v>
      </c>
      <c r="D2" s="112"/>
      <c r="E2" s="112"/>
      <c r="I2" s="29" t="s">
        <v>60</v>
      </c>
      <c r="J2" s="4" t="s">
        <v>77</v>
      </c>
    </row>
    <row r="3" spans="3:10" ht="18.75" customHeight="1" x14ac:dyDescent="0.3">
      <c r="C3" s="113" t="s">
        <v>83</v>
      </c>
      <c r="D3" s="114"/>
      <c r="E3" s="115"/>
      <c r="I3" s="29" t="s">
        <v>67</v>
      </c>
      <c r="J3" s="4" t="s">
        <v>77</v>
      </c>
    </row>
    <row r="4" spans="3:10" ht="17.399999999999999" x14ac:dyDescent="0.3">
      <c r="C4" s="15" t="s">
        <v>2</v>
      </c>
      <c r="D4" s="15" t="s">
        <v>54</v>
      </c>
      <c r="E4" s="15" t="s">
        <v>55</v>
      </c>
      <c r="I4" s="25" t="s">
        <v>64</v>
      </c>
      <c r="J4" s="4" t="s">
        <v>77</v>
      </c>
    </row>
    <row r="5" spans="3:10" ht="18" x14ac:dyDescent="0.3">
      <c r="C5" s="24" t="s">
        <v>14</v>
      </c>
      <c r="D5" s="25" t="s">
        <v>71</v>
      </c>
      <c r="E5" s="23" t="s">
        <v>68</v>
      </c>
      <c r="I5" s="29" t="s">
        <v>61</v>
      </c>
      <c r="J5" s="4" t="s">
        <v>77</v>
      </c>
    </row>
    <row r="6" spans="3:10" ht="18" x14ac:dyDescent="0.3">
      <c r="C6" s="24" t="s">
        <v>32</v>
      </c>
      <c r="D6" s="23" t="s">
        <v>68</v>
      </c>
      <c r="E6" s="25" t="s">
        <v>71</v>
      </c>
      <c r="I6" s="29" t="s">
        <v>62</v>
      </c>
      <c r="J6" s="4" t="s">
        <v>77</v>
      </c>
    </row>
    <row r="7" spans="3:10" ht="18" x14ac:dyDescent="0.3">
      <c r="C7" s="24" t="s">
        <v>33</v>
      </c>
      <c r="D7" s="25" t="s">
        <v>67</v>
      </c>
      <c r="E7" s="25" t="s">
        <v>59</v>
      </c>
      <c r="I7" s="29" t="s">
        <v>59</v>
      </c>
      <c r="J7" s="4" t="s">
        <v>77</v>
      </c>
    </row>
    <row r="8" spans="3:10" ht="18" x14ac:dyDescent="0.3">
      <c r="C8" s="24" t="s">
        <v>35</v>
      </c>
      <c r="D8" s="25" t="s">
        <v>59</v>
      </c>
      <c r="E8" s="25" t="s">
        <v>67</v>
      </c>
      <c r="I8" s="29" t="s">
        <v>69</v>
      </c>
      <c r="J8" s="4" t="s">
        <v>77</v>
      </c>
    </row>
    <row r="9" spans="3:10" ht="18" x14ac:dyDescent="0.3">
      <c r="C9" s="24" t="s">
        <v>37</v>
      </c>
      <c r="D9" s="25" t="s">
        <v>64</v>
      </c>
      <c r="E9" s="25" t="s">
        <v>61</v>
      </c>
      <c r="I9" s="29" t="s">
        <v>71</v>
      </c>
      <c r="J9" s="4" t="s">
        <v>77</v>
      </c>
    </row>
    <row r="10" spans="3:10" ht="18" x14ac:dyDescent="0.3">
      <c r="C10" s="24" t="s">
        <v>38</v>
      </c>
      <c r="D10" s="25" t="s">
        <v>61</v>
      </c>
      <c r="E10" s="25" t="s">
        <v>64</v>
      </c>
      <c r="I10" s="29" t="s">
        <v>70</v>
      </c>
      <c r="J10" s="4" t="s">
        <v>77</v>
      </c>
    </row>
    <row r="11" spans="3:10" ht="18" x14ac:dyDescent="0.3">
      <c r="C11" s="24" t="s">
        <v>39</v>
      </c>
      <c r="D11" s="25" t="s">
        <v>69</v>
      </c>
      <c r="E11" s="25" t="s">
        <v>65</v>
      </c>
      <c r="I11" s="29" t="s">
        <v>68</v>
      </c>
      <c r="J11" s="4" t="s">
        <v>77</v>
      </c>
    </row>
    <row r="12" spans="3:10" ht="18" x14ac:dyDescent="0.3">
      <c r="C12" s="24" t="s">
        <v>40</v>
      </c>
      <c r="D12" s="25" t="s">
        <v>65</v>
      </c>
      <c r="E12" s="25" t="s">
        <v>69</v>
      </c>
      <c r="I12" s="29" t="s">
        <v>65</v>
      </c>
      <c r="J12" s="4" t="s">
        <v>77</v>
      </c>
    </row>
    <row r="13" spans="3:10" ht="18" x14ac:dyDescent="0.3">
      <c r="C13" s="24" t="s">
        <v>42</v>
      </c>
      <c r="D13" s="25" t="s">
        <v>62</v>
      </c>
      <c r="E13" s="25" t="s">
        <v>70</v>
      </c>
      <c r="I13" s="25" t="s">
        <v>73</v>
      </c>
      <c r="J13" s="4" t="s">
        <v>77</v>
      </c>
    </row>
    <row r="14" spans="3:10" ht="18" x14ac:dyDescent="0.3">
      <c r="C14" s="24" t="s">
        <v>43</v>
      </c>
      <c r="D14" s="25" t="s">
        <v>70</v>
      </c>
      <c r="E14" s="25" t="s">
        <v>62</v>
      </c>
    </row>
    <row r="15" spans="3:10" ht="15.45" customHeight="1" x14ac:dyDescent="0.3">
      <c r="C15" s="24" t="s">
        <v>44</v>
      </c>
      <c r="D15" s="25" t="s">
        <v>60</v>
      </c>
      <c r="E15" s="25" t="s">
        <v>73</v>
      </c>
    </row>
    <row r="16" spans="3:10" ht="18.899999999999999" customHeight="1" x14ac:dyDescent="0.3">
      <c r="C16" s="24" t="s">
        <v>81</v>
      </c>
      <c r="D16" s="25" t="s">
        <v>73</v>
      </c>
      <c r="E16" s="25" t="s">
        <v>60</v>
      </c>
    </row>
    <row r="17" spans="5:5" ht="18" customHeight="1" x14ac:dyDescent="0.3">
      <c r="E17" s="2"/>
    </row>
    <row r="18" spans="5:5" ht="18" customHeight="1" x14ac:dyDescent="0.3"/>
    <row r="21" spans="5:5" ht="18" customHeight="1" x14ac:dyDescent="0.3"/>
    <row r="22" spans="5:5" ht="14.4" customHeight="1" x14ac:dyDescent="0.3"/>
  </sheetData>
  <mergeCells count="2">
    <mergeCell ref="C2:E2"/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topLeftCell="A5" workbookViewId="0">
      <selection sqref="A1:C20"/>
    </sheetView>
  </sheetViews>
  <sheetFormatPr defaultRowHeight="14.4" x14ac:dyDescent="0.3"/>
  <cols>
    <col min="1" max="1" width="14.33203125" customWidth="1"/>
    <col min="2" max="2" width="12.44140625" bestFit="1" customWidth="1"/>
    <col min="3" max="3" width="107.88671875" customWidth="1"/>
  </cols>
  <sheetData>
    <row r="1" spans="1:3" ht="21" x14ac:dyDescent="0.4">
      <c r="A1" s="38"/>
      <c r="B1" s="117" t="s">
        <v>84</v>
      </c>
      <c r="C1" s="118"/>
    </row>
    <row r="2" spans="1:3" ht="18.75" customHeight="1" x14ac:dyDescent="0.3">
      <c r="A2" s="38"/>
      <c r="B2" s="119" t="s">
        <v>85</v>
      </c>
      <c r="C2" s="120"/>
    </row>
    <row r="3" spans="1:3" ht="17.399999999999999" x14ac:dyDescent="0.3">
      <c r="A3" s="39"/>
      <c r="B3" s="15" t="s">
        <v>86</v>
      </c>
      <c r="C3" s="36" t="s">
        <v>87</v>
      </c>
    </row>
    <row r="4" spans="1:3" ht="36" x14ac:dyDescent="0.3">
      <c r="A4" s="44" t="s">
        <v>98</v>
      </c>
      <c r="B4" s="40" t="s">
        <v>97</v>
      </c>
      <c r="C4" s="41" t="s">
        <v>109</v>
      </c>
    </row>
    <row r="5" spans="1:3" ht="18" x14ac:dyDescent="0.3">
      <c r="A5" s="116" t="s">
        <v>54</v>
      </c>
      <c r="B5" s="14" t="s">
        <v>100</v>
      </c>
      <c r="C5" s="37" t="s">
        <v>105</v>
      </c>
    </row>
    <row r="6" spans="1:3" ht="18" x14ac:dyDescent="0.3">
      <c r="A6" s="116"/>
      <c r="B6" s="14" t="s">
        <v>101</v>
      </c>
      <c r="C6" s="37" t="s">
        <v>106</v>
      </c>
    </row>
    <row r="7" spans="1:3" ht="18" x14ac:dyDescent="0.3">
      <c r="A7" s="116"/>
      <c r="B7" s="14" t="s">
        <v>102</v>
      </c>
      <c r="C7" s="37" t="s">
        <v>107</v>
      </c>
    </row>
    <row r="8" spans="1:3" ht="18" x14ac:dyDescent="0.3">
      <c r="A8" s="116"/>
      <c r="B8" s="14" t="s">
        <v>103</v>
      </c>
      <c r="C8" s="37" t="s">
        <v>108</v>
      </c>
    </row>
    <row r="9" spans="1:3" ht="36.6" thickBot="1" x14ac:dyDescent="0.35">
      <c r="A9" s="45" t="s">
        <v>99</v>
      </c>
      <c r="B9" s="42" t="s">
        <v>104</v>
      </c>
      <c r="C9" s="43" t="s">
        <v>110</v>
      </c>
    </row>
    <row r="10" spans="1:3" ht="15" thickBot="1" x14ac:dyDescent="0.35"/>
    <row r="11" spans="1:3" ht="21" x14ac:dyDescent="0.4">
      <c r="B11" s="117" t="s">
        <v>135</v>
      </c>
      <c r="C11" s="118"/>
    </row>
    <row r="12" spans="1:3" ht="17.399999999999999" x14ac:dyDescent="0.3">
      <c r="B12" s="15" t="s">
        <v>86</v>
      </c>
      <c r="C12" s="36" t="s">
        <v>136</v>
      </c>
    </row>
    <row r="13" spans="1:3" ht="18" x14ac:dyDescent="0.3">
      <c r="B13" s="14" t="s">
        <v>128</v>
      </c>
      <c r="C13" s="37" t="s">
        <v>67</v>
      </c>
    </row>
    <row r="14" spans="1:3" ht="18" x14ac:dyDescent="0.3">
      <c r="B14" s="14" t="s">
        <v>129</v>
      </c>
      <c r="C14" s="37" t="s">
        <v>64</v>
      </c>
    </row>
    <row r="15" spans="1:3" ht="18" x14ac:dyDescent="0.3">
      <c r="B15" s="14" t="s">
        <v>130</v>
      </c>
      <c r="C15" s="37" t="s">
        <v>69</v>
      </c>
    </row>
    <row r="16" spans="1:3" ht="18" x14ac:dyDescent="0.3">
      <c r="B16" s="14" t="s">
        <v>131</v>
      </c>
      <c r="C16" s="37" t="s">
        <v>71</v>
      </c>
    </row>
    <row r="17" spans="2:3" ht="18" x14ac:dyDescent="0.3">
      <c r="B17" s="14" t="s">
        <v>132</v>
      </c>
      <c r="C17" s="37" t="s">
        <v>62</v>
      </c>
    </row>
    <row r="18" spans="2:3" ht="18" x14ac:dyDescent="0.3">
      <c r="B18" s="14" t="s">
        <v>123</v>
      </c>
      <c r="C18" s="37" t="s">
        <v>59</v>
      </c>
    </row>
    <row r="19" spans="2:3" ht="18" x14ac:dyDescent="0.3">
      <c r="B19" s="14" t="s">
        <v>133</v>
      </c>
      <c r="C19" s="37" t="s">
        <v>61</v>
      </c>
    </row>
    <row r="20" spans="2:3" ht="18" x14ac:dyDescent="0.3">
      <c r="B20" s="14" t="s">
        <v>134</v>
      </c>
      <c r="C20" s="37" t="s">
        <v>60</v>
      </c>
    </row>
  </sheetData>
  <mergeCells count="4">
    <mergeCell ref="A5:A8"/>
    <mergeCell ref="B1:C1"/>
    <mergeCell ref="B2:C2"/>
    <mergeCell ref="B11:C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rightToLeft="1" workbookViewId="0">
      <selection activeCell="B1" sqref="B1:F9"/>
    </sheetView>
  </sheetViews>
  <sheetFormatPr defaultRowHeight="14.4" x14ac:dyDescent="0.3"/>
  <cols>
    <col min="2" max="2" width="12.44140625" bestFit="1" customWidth="1"/>
    <col min="3" max="3" width="31" bestFit="1" customWidth="1"/>
    <col min="4" max="4" width="27" customWidth="1"/>
    <col min="5" max="5" width="25.5546875" bestFit="1" customWidth="1"/>
    <col min="6" max="6" width="11.44140625" bestFit="1" customWidth="1"/>
  </cols>
  <sheetData>
    <row r="1" spans="2:6" ht="20.399999999999999" x14ac:dyDescent="0.3">
      <c r="B1" s="123" t="s">
        <v>126</v>
      </c>
      <c r="C1" s="123"/>
      <c r="D1" s="123"/>
      <c r="E1" s="123"/>
      <c r="F1" s="123"/>
    </row>
    <row r="2" spans="2:6" ht="20.399999999999999" x14ac:dyDescent="0.3">
      <c r="B2" s="126" t="s">
        <v>127</v>
      </c>
      <c r="C2" s="126"/>
      <c r="D2" s="126"/>
      <c r="E2" s="126"/>
      <c r="F2" s="126"/>
    </row>
    <row r="3" spans="2:6" ht="17.399999999999999" x14ac:dyDescent="0.3">
      <c r="B3" s="31" t="s">
        <v>2</v>
      </c>
      <c r="C3" s="31" t="s">
        <v>1</v>
      </c>
      <c r="D3" s="31" t="s">
        <v>2</v>
      </c>
      <c r="E3" s="31" t="s">
        <v>1</v>
      </c>
      <c r="F3" s="35"/>
    </row>
    <row r="4" spans="2:6" ht="18" x14ac:dyDescent="0.35">
      <c r="B4" s="124" t="s">
        <v>55</v>
      </c>
      <c r="C4" s="124"/>
      <c r="D4" s="125" t="s">
        <v>54</v>
      </c>
      <c r="E4" s="125"/>
      <c r="F4" s="35"/>
    </row>
    <row r="5" spans="2:6" ht="18.75" customHeight="1" x14ac:dyDescent="0.3">
      <c r="B5" s="101" t="s">
        <v>123</v>
      </c>
      <c r="C5" s="121" t="s">
        <v>121</v>
      </c>
      <c r="D5" s="32" t="s">
        <v>35</v>
      </c>
      <c r="E5" s="48" t="s">
        <v>116</v>
      </c>
      <c r="F5" s="48" t="s">
        <v>118</v>
      </c>
    </row>
    <row r="6" spans="2:6" ht="18" x14ac:dyDescent="0.3">
      <c r="B6" s="101"/>
      <c r="C6" s="122"/>
      <c r="D6" s="32" t="s">
        <v>37</v>
      </c>
      <c r="E6" s="48" t="s">
        <v>117</v>
      </c>
      <c r="F6" s="48" t="s">
        <v>118</v>
      </c>
    </row>
    <row r="7" spans="2:6" ht="18" x14ac:dyDescent="0.3">
      <c r="B7" s="101" t="s">
        <v>124</v>
      </c>
      <c r="C7" s="121" t="s">
        <v>125</v>
      </c>
      <c r="D7" s="32" t="s">
        <v>38</v>
      </c>
      <c r="E7" s="48" t="s">
        <v>119</v>
      </c>
      <c r="F7" s="48" t="s">
        <v>118</v>
      </c>
    </row>
    <row r="8" spans="2:6" ht="18" x14ac:dyDescent="0.3">
      <c r="B8" s="101"/>
      <c r="C8" s="121"/>
      <c r="D8" s="32" t="s">
        <v>39</v>
      </c>
      <c r="E8" s="48" t="s">
        <v>119</v>
      </c>
      <c r="F8" s="48" t="s">
        <v>118</v>
      </c>
    </row>
    <row r="9" spans="2:6" ht="18" x14ac:dyDescent="0.3">
      <c r="D9" s="32" t="s">
        <v>122</v>
      </c>
      <c r="E9" s="48" t="s">
        <v>12</v>
      </c>
      <c r="F9" s="48" t="s">
        <v>120</v>
      </c>
    </row>
  </sheetData>
  <mergeCells count="8">
    <mergeCell ref="C5:C6"/>
    <mergeCell ref="C7:C8"/>
    <mergeCell ref="B5:B6"/>
    <mergeCell ref="B7:B8"/>
    <mergeCell ref="B1:F1"/>
    <mergeCell ref="B4:C4"/>
    <mergeCell ref="D4:E4"/>
    <mergeCell ref="B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rightToLeft="1" zoomScaleNormal="100" workbookViewId="0">
      <selection sqref="A1:XFD1048576"/>
    </sheetView>
  </sheetViews>
  <sheetFormatPr defaultRowHeight="14.4" x14ac:dyDescent="0.3"/>
  <cols>
    <col min="1" max="1" width="2.6640625" customWidth="1"/>
    <col min="2" max="2" width="14.5546875" customWidth="1"/>
    <col min="3" max="3" width="3" customWidth="1"/>
    <col min="4" max="4" width="40.33203125" customWidth="1"/>
    <col min="5" max="5" width="15.33203125" style="3" bestFit="1" customWidth="1"/>
    <col min="6" max="6" width="15" style="3" bestFit="1" customWidth="1"/>
    <col min="7" max="7" width="16.33203125" style="3" bestFit="1" customWidth="1"/>
    <col min="8" max="8" width="15.33203125" style="3" bestFit="1" customWidth="1"/>
    <col min="9" max="9" width="8.6640625" bestFit="1" customWidth="1"/>
  </cols>
  <sheetData>
    <row r="1" spans="1:9" x14ac:dyDescent="0.3">
      <c r="A1" s="47"/>
      <c r="B1" s="47"/>
      <c r="C1" s="47"/>
      <c r="D1" s="47"/>
    </row>
    <row r="2" spans="1:9" x14ac:dyDescent="0.3">
      <c r="A2" s="47"/>
      <c r="B2" s="47"/>
      <c r="C2" s="47"/>
      <c r="D2" s="47"/>
    </row>
    <row r="3" spans="1:9" x14ac:dyDescent="0.3">
      <c r="A3" s="47"/>
      <c r="B3" s="47"/>
      <c r="C3" s="47"/>
      <c r="D3" s="47"/>
    </row>
    <row r="4" spans="1:9" ht="22.8" x14ac:dyDescent="0.4">
      <c r="A4" s="47"/>
      <c r="B4" s="47"/>
      <c r="C4" s="47"/>
      <c r="D4" s="47"/>
      <c r="E4" s="132"/>
      <c r="F4" s="132"/>
      <c r="G4" s="132"/>
      <c r="H4" s="132"/>
    </row>
    <row r="5" spans="1:9" ht="22.8" x14ac:dyDescent="0.4">
      <c r="A5" s="47"/>
      <c r="B5" s="47"/>
      <c r="C5" s="47"/>
      <c r="D5" s="130" t="s">
        <v>147</v>
      </c>
      <c r="E5" s="131"/>
      <c r="F5" s="131"/>
      <c r="G5" s="131"/>
      <c r="H5" s="34"/>
    </row>
    <row r="6" spans="1:9" ht="15" thickBot="1" x14ac:dyDescent="0.35">
      <c r="A6" s="47"/>
      <c r="B6" s="47"/>
      <c r="C6" s="47"/>
      <c r="D6" s="47"/>
    </row>
    <row r="7" spans="1:9" ht="18" x14ac:dyDescent="0.3">
      <c r="A7" s="47"/>
      <c r="B7" s="50" t="s">
        <v>137</v>
      </c>
      <c r="C7" s="51" t="s">
        <v>114</v>
      </c>
      <c r="D7" s="51" t="s">
        <v>115</v>
      </c>
      <c r="E7" s="52" t="s">
        <v>75</v>
      </c>
      <c r="F7" s="53" t="s">
        <v>21</v>
      </c>
      <c r="G7" s="53" t="s">
        <v>22</v>
      </c>
      <c r="H7" s="54" t="s">
        <v>23</v>
      </c>
      <c r="I7" s="54" t="s">
        <v>148</v>
      </c>
    </row>
    <row r="8" spans="1:9" ht="21.6" thickBot="1" x14ac:dyDescent="0.45">
      <c r="A8" s="47"/>
      <c r="B8" s="133" t="s">
        <v>138</v>
      </c>
      <c r="C8" s="55">
        <v>1</v>
      </c>
      <c r="D8" s="49" t="s">
        <v>67</v>
      </c>
      <c r="E8" s="64">
        <v>28</v>
      </c>
      <c r="F8" s="64">
        <v>19</v>
      </c>
      <c r="G8" s="64">
        <v>9</v>
      </c>
      <c r="H8" s="64">
        <v>17</v>
      </c>
      <c r="I8" s="65">
        <f t="shared" ref="I8:I17" si="0">SUM(E8:H8)</f>
        <v>73</v>
      </c>
    </row>
    <row r="9" spans="1:9" ht="21.6" thickBot="1" x14ac:dyDescent="0.45">
      <c r="A9" s="47"/>
      <c r="B9" s="128"/>
      <c r="C9" s="55">
        <v>2</v>
      </c>
      <c r="D9" s="49" t="s">
        <v>60</v>
      </c>
      <c r="E9" s="64">
        <v>73</v>
      </c>
      <c r="F9" s="64">
        <v>36</v>
      </c>
      <c r="G9" s="64">
        <v>9</v>
      </c>
      <c r="H9" s="64">
        <v>24</v>
      </c>
      <c r="I9" s="65">
        <f t="shared" si="0"/>
        <v>142</v>
      </c>
    </row>
    <row r="10" spans="1:9" ht="21.6" thickBot="1" x14ac:dyDescent="0.45">
      <c r="A10" s="47"/>
      <c r="B10" s="128"/>
      <c r="C10" s="55">
        <v>3</v>
      </c>
      <c r="D10" s="49" t="s">
        <v>61</v>
      </c>
      <c r="E10" s="64">
        <v>38</v>
      </c>
      <c r="F10" s="64">
        <v>15</v>
      </c>
      <c r="G10" s="64">
        <v>10</v>
      </c>
      <c r="H10" s="64">
        <v>25</v>
      </c>
      <c r="I10" s="65">
        <f t="shared" si="0"/>
        <v>88</v>
      </c>
    </row>
    <row r="11" spans="1:9" ht="21.6" thickBot="1" x14ac:dyDescent="0.45">
      <c r="A11" s="47"/>
      <c r="B11" s="128"/>
      <c r="C11" s="55">
        <v>4</v>
      </c>
      <c r="D11" s="49" t="s">
        <v>62</v>
      </c>
      <c r="E11" s="64">
        <v>15</v>
      </c>
      <c r="F11" s="64">
        <v>17</v>
      </c>
      <c r="G11" s="64">
        <v>9</v>
      </c>
      <c r="H11" s="64">
        <v>10</v>
      </c>
      <c r="I11" s="65">
        <f t="shared" si="0"/>
        <v>51</v>
      </c>
    </row>
    <row r="12" spans="1:9" ht="21.6" thickBot="1" x14ac:dyDescent="0.45">
      <c r="B12" s="128"/>
      <c r="C12" s="55">
        <v>5</v>
      </c>
      <c r="D12" s="49" t="s">
        <v>59</v>
      </c>
      <c r="E12" s="64">
        <v>37</v>
      </c>
      <c r="F12" s="64">
        <v>13</v>
      </c>
      <c r="G12" s="64">
        <v>10</v>
      </c>
      <c r="H12" s="64">
        <v>15</v>
      </c>
      <c r="I12" s="65">
        <f t="shared" si="0"/>
        <v>75</v>
      </c>
    </row>
    <row r="13" spans="1:9" ht="21.6" thickBot="1" x14ac:dyDescent="0.45">
      <c r="B13" s="128"/>
      <c r="C13" s="55">
        <v>6</v>
      </c>
      <c r="D13" s="49" t="s">
        <v>71</v>
      </c>
      <c r="E13" s="64">
        <v>26</v>
      </c>
      <c r="F13" s="64">
        <v>19</v>
      </c>
      <c r="G13" s="64">
        <v>13</v>
      </c>
      <c r="H13" s="64">
        <v>15</v>
      </c>
      <c r="I13" s="65">
        <f t="shared" si="0"/>
        <v>73</v>
      </c>
    </row>
    <row r="14" spans="1:9" ht="21.6" thickBot="1" x14ac:dyDescent="0.45">
      <c r="B14" s="128"/>
      <c r="C14" s="55">
        <v>7</v>
      </c>
      <c r="D14" s="49" t="s">
        <v>64</v>
      </c>
      <c r="E14" s="64">
        <v>15</v>
      </c>
      <c r="F14" s="64">
        <v>5</v>
      </c>
      <c r="G14" s="64">
        <v>5</v>
      </c>
      <c r="H14" s="64">
        <v>11</v>
      </c>
      <c r="I14" s="65">
        <f t="shared" si="0"/>
        <v>36</v>
      </c>
    </row>
    <row r="15" spans="1:9" ht="21" customHeight="1" thickBot="1" x14ac:dyDescent="0.45">
      <c r="B15" s="129"/>
      <c r="C15" s="56">
        <v>8</v>
      </c>
      <c r="D15" s="57" t="s">
        <v>69</v>
      </c>
      <c r="E15" s="64">
        <v>22</v>
      </c>
      <c r="F15" s="64">
        <v>12</v>
      </c>
      <c r="G15" s="64">
        <v>8</v>
      </c>
      <c r="H15" s="64">
        <v>10</v>
      </c>
      <c r="I15" s="65">
        <f t="shared" si="0"/>
        <v>52</v>
      </c>
    </row>
    <row r="16" spans="1:9" ht="21" customHeight="1" thickBot="1" x14ac:dyDescent="0.45">
      <c r="B16" s="63"/>
      <c r="C16" s="67"/>
      <c r="D16" s="68"/>
      <c r="E16" s="64">
        <f>SUM(E8:E15)</f>
        <v>254</v>
      </c>
      <c r="F16" s="64">
        <f>SUM(F8:F15)</f>
        <v>136</v>
      </c>
      <c r="G16" s="64">
        <f>SUM(G8:G15)</f>
        <v>73</v>
      </c>
      <c r="H16" s="64">
        <f>SUM(H8:H15)</f>
        <v>127</v>
      </c>
      <c r="I16" s="65"/>
    </row>
    <row r="17" spans="2:9" ht="21.6" thickBot="1" x14ac:dyDescent="0.45">
      <c r="B17" s="127" t="s">
        <v>139</v>
      </c>
      <c r="C17" s="58">
        <v>1</v>
      </c>
      <c r="D17" s="59" t="s">
        <v>140</v>
      </c>
      <c r="E17" s="64">
        <v>14</v>
      </c>
      <c r="F17" s="64">
        <v>15</v>
      </c>
      <c r="G17" s="64">
        <v>9</v>
      </c>
      <c r="H17" s="64">
        <v>4</v>
      </c>
      <c r="I17" s="65">
        <f t="shared" si="0"/>
        <v>42</v>
      </c>
    </row>
    <row r="18" spans="2:9" ht="21.6" thickBot="1" x14ac:dyDescent="0.45">
      <c r="B18" s="128"/>
      <c r="C18" s="55">
        <v>2</v>
      </c>
      <c r="D18" s="49" t="s">
        <v>141</v>
      </c>
      <c r="E18" s="64">
        <v>0</v>
      </c>
      <c r="F18" s="64">
        <v>0</v>
      </c>
      <c r="G18" s="64">
        <v>0</v>
      </c>
      <c r="H18" s="64">
        <v>0</v>
      </c>
      <c r="I18" s="65">
        <v>0</v>
      </c>
    </row>
    <row r="19" spans="2:9" ht="21.6" thickBot="1" x14ac:dyDescent="0.45">
      <c r="B19" s="128"/>
      <c r="C19" s="55">
        <v>3</v>
      </c>
      <c r="D19" s="49" t="s">
        <v>66</v>
      </c>
      <c r="E19" s="64">
        <v>13</v>
      </c>
      <c r="F19" s="64">
        <v>13</v>
      </c>
      <c r="G19" s="64">
        <v>7</v>
      </c>
      <c r="H19" s="64">
        <v>0</v>
      </c>
      <c r="I19" s="65">
        <f>SUM(E19:H19)</f>
        <v>33</v>
      </c>
    </row>
    <row r="20" spans="2:9" ht="21.6" thickBot="1" x14ac:dyDescent="0.45">
      <c r="B20" s="128"/>
      <c r="C20" s="55">
        <v>4</v>
      </c>
      <c r="D20" s="49" t="s">
        <v>68</v>
      </c>
      <c r="E20" s="64">
        <v>46</v>
      </c>
      <c r="F20" s="64">
        <v>19</v>
      </c>
      <c r="G20" s="64">
        <v>23</v>
      </c>
      <c r="H20" s="64">
        <v>36</v>
      </c>
      <c r="I20" s="65">
        <f>SUM(E20:H20)</f>
        <v>124</v>
      </c>
    </row>
    <row r="21" spans="2:9" ht="21.6" thickBot="1" x14ac:dyDescent="0.45">
      <c r="B21" s="128"/>
      <c r="C21" s="55">
        <v>5</v>
      </c>
      <c r="D21" s="49" t="s">
        <v>72</v>
      </c>
      <c r="E21" s="64">
        <v>38</v>
      </c>
      <c r="F21" s="64">
        <v>19</v>
      </c>
      <c r="G21" s="64">
        <v>12</v>
      </c>
      <c r="H21" s="64">
        <v>20</v>
      </c>
      <c r="I21" s="65">
        <f>SUM(E21:H21)</f>
        <v>89</v>
      </c>
    </row>
    <row r="22" spans="2:9" ht="21.6" thickBot="1" x14ac:dyDescent="0.45">
      <c r="B22" s="128"/>
      <c r="C22" s="55">
        <v>6</v>
      </c>
      <c r="D22" s="49" t="s">
        <v>142</v>
      </c>
      <c r="E22" s="64">
        <v>0</v>
      </c>
      <c r="F22" s="64">
        <v>5</v>
      </c>
      <c r="G22" s="64">
        <v>0</v>
      </c>
      <c r="H22" s="64">
        <v>0</v>
      </c>
      <c r="I22" s="65">
        <f>SUM(E22:H22)</f>
        <v>5</v>
      </c>
    </row>
    <row r="23" spans="2:9" ht="21.6" thickBot="1" x14ac:dyDescent="0.45">
      <c r="B23" s="128"/>
      <c r="C23" s="55">
        <v>7</v>
      </c>
      <c r="D23" s="49" t="s">
        <v>63</v>
      </c>
      <c r="E23" s="64">
        <v>0</v>
      </c>
      <c r="F23" s="64">
        <v>0</v>
      </c>
      <c r="G23" s="64">
        <v>0</v>
      </c>
      <c r="H23" s="64">
        <v>0</v>
      </c>
      <c r="I23" s="65">
        <v>0</v>
      </c>
    </row>
    <row r="24" spans="2:9" ht="21.6" thickBot="1" x14ac:dyDescent="0.45">
      <c r="B24" s="128"/>
      <c r="C24" s="55">
        <v>8</v>
      </c>
      <c r="D24" s="49" t="s">
        <v>70</v>
      </c>
      <c r="E24" s="64">
        <v>8</v>
      </c>
      <c r="F24" s="64">
        <v>10</v>
      </c>
      <c r="G24" s="64">
        <v>9</v>
      </c>
      <c r="H24" s="64">
        <v>8</v>
      </c>
      <c r="I24" s="65">
        <f>SUM(E24:H24)</f>
        <v>35</v>
      </c>
    </row>
    <row r="25" spans="2:9" ht="21.6" thickBot="1" x14ac:dyDescent="0.45">
      <c r="B25" s="129"/>
      <c r="C25" s="56">
        <v>9</v>
      </c>
      <c r="D25" s="57" t="s">
        <v>143</v>
      </c>
      <c r="E25" s="64">
        <v>0</v>
      </c>
      <c r="F25" s="64">
        <v>0</v>
      </c>
      <c r="G25" s="64">
        <v>0</v>
      </c>
      <c r="H25" s="64">
        <v>0</v>
      </c>
      <c r="I25" s="65">
        <v>0</v>
      </c>
    </row>
    <row r="26" spans="2:9" ht="21.6" thickBot="1" x14ac:dyDescent="0.45">
      <c r="B26" s="27" t="s">
        <v>76</v>
      </c>
      <c r="D26" s="66" t="s">
        <v>149</v>
      </c>
      <c r="E26" s="3">
        <f>SUM(E17:E25)</f>
        <v>119</v>
      </c>
      <c r="F26" s="3">
        <f>SUM(F17:F25)</f>
        <v>81</v>
      </c>
      <c r="G26" s="3">
        <f>SUM(G17:G25)</f>
        <v>60</v>
      </c>
      <c r="H26" s="3">
        <f>SUM(H17:H25)</f>
        <v>68</v>
      </c>
      <c r="I26" s="65">
        <f>SUM(I8:I25)</f>
        <v>918</v>
      </c>
    </row>
    <row r="27" spans="2:9" ht="19.8" x14ac:dyDescent="0.4">
      <c r="B27" s="60" t="s">
        <v>144</v>
      </c>
      <c r="C27" s="61"/>
      <c r="D27" s="60"/>
      <c r="E27" s="62"/>
      <c r="F27" s="62"/>
      <c r="G27" s="62"/>
      <c r="H27" s="62"/>
    </row>
    <row r="28" spans="2:9" ht="20.399999999999999" x14ac:dyDescent="0.35">
      <c r="B28" s="28" t="s">
        <v>145</v>
      </c>
      <c r="D28" s="28"/>
    </row>
    <row r="29" spans="2:9" ht="20.399999999999999" x14ac:dyDescent="0.35">
      <c r="B29" s="28" t="s">
        <v>146</v>
      </c>
    </row>
  </sheetData>
  <mergeCells count="4">
    <mergeCell ref="B17:B25"/>
    <mergeCell ref="D5:G5"/>
    <mergeCell ref="E4:H4"/>
    <mergeCell ref="B8:B15"/>
  </mergeCells>
  <printOptions horizontalCentered="1"/>
  <pageMargins left="0" right="0" top="0" bottom="0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28"/>
  <sheetViews>
    <sheetView showGridLines="0" rightToLeft="1" topLeftCell="C6" zoomScaleNormal="100" workbookViewId="0">
      <selection activeCell="E14" sqref="E14"/>
    </sheetView>
  </sheetViews>
  <sheetFormatPr defaultRowHeight="14.4" x14ac:dyDescent="0.3"/>
  <cols>
    <col min="1" max="1" width="2.6640625" customWidth="1"/>
    <col min="2" max="2" width="14.5546875" customWidth="1"/>
    <col min="3" max="3" width="3" customWidth="1"/>
    <col min="4" max="4" width="40.33203125" customWidth="1"/>
    <col min="5" max="5" width="15.33203125" style="3" bestFit="1" customWidth="1"/>
    <col min="6" max="6" width="15.33203125" style="3" customWidth="1"/>
    <col min="7" max="7" width="15" style="3" bestFit="1" customWidth="1"/>
    <col min="8" max="8" width="15" style="3" customWidth="1"/>
    <col min="9" max="9" width="19" style="3" customWidth="1"/>
    <col min="10" max="10" width="16.33203125" style="3" customWidth="1"/>
    <col min="11" max="11" width="15.33203125" style="3" bestFit="1" customWidth="1"/>
    <col min="12" max="12" width="15.33203125" style="3" customWidth="1"/>
  </cols>
  <sheetData>
    <row r="1" spans="1:12" x14ac:dyDescent="0.3">
      <c r="A1" s="47"/>
      <c r="B1" s="47"/>
      <c r="C1" s="47"/>
      <c r="D1" s="47"/>
    </row>
    <row r="2" spans="1:12" x14ac:dyDescent="0.3">
      <c r="A2" s="47"/>
      <c r="B2" s="47"/>
      <c r="C2" s="47"/>
      <c r="D2" s="47"/>
    </row>
    <row r="3" spans="1:12" x14ac:dyDescent="0.3">
      <c r="A3" s="47"/>
      <c r="B3" s="47"/>
      <c r="C3" s="47"/>
      <c r="D3" s="47"/>
    </row>
    <row r="4" spans="1:12" ht="22.8" x14ac:dyDescent="0.4">
      <c r="A4" s="47"/>
      <c r="B4" s="47"/>
      <c r="C4" s="47"/>
      <c r="D4" s="47"/>
      <c r="E4" s="132"/>
      <c r="F4" s="132"/>
      <c r="G4" s="132"/>
      <c r="H4" s="132"/>
      <c r="I4" s="132"/>
      <c r="J4" s="132"/>
      <c r="K4" s="132"/>
      <c r="L4" s="69"/>
    </row>
    <row r="5" spans="1:12" ht="22.8" x14ac:dyDescent="0.4">
      <c r="A5" s="47"/>
      <c r="B5" s="47"/>
      <c r="C5" s="47"/>
      <c r="D5" s="130" t="s">
        <v>147</v>
      </c>
      <c r="E5" s="130"/>
      <c r="F5" s="130"/>
      <c r="G5" s="130"/>
      <c r="H5" s="130"/>
      <c r="I5" s="130"/>
      <c r="J5" s="130"/>
      <c r="K5" s="69"/>
      <c r="L5" s="69"/>
    </row>
    <row r="6" spans="1:12" ht="15" thickBot="1" x14ac:dyDescent="0.35">
      <c r="A6" s="47"/>
      <c r="B6" s="47"/>
      <c r="C6" s="47"/>
      <c r="D6" s="47"/>
    </row>
    <row r="7" spans="1:12" ht="18" x14ac:dyDescent="0.3">
      <c r="A7" s="47"/>
      <c r="B7" s="138" t="s">
        <v>137</v>
      </c>
      <c r="C7" s="139" t="s">
        <v>114</v>
      </c>
      <c r="D7" s="143" t="s">
        <v>115</v>
      </c>
      <c r="E7" s="136" t="s">
        <v>75</v>
      </c>
      <c r="F7" s="136"/>
      <c r="G7" s="136" t="s">
        <v>21</v>
      </c>
      <c r="H7" s="136"/>
      <c r="I7" s="136" t="s">
        <v>22</v>
      </c>
      <c r="J7" s="136"/>
      <c r="K7" s="136" t="s">
        <v>23</v>
      </c>
      <c r="L7" s="137"/>
    </row>
    <row r="8" spans="1:12" ht="54.6" thickBot="1" x14ac:dyDescent="0.35">
      <c r="A8" s="47"/>
      <c r="B8" s="138"/>
      <c r="C8" s="140"/>
      <c r="D8" s="144"/>
      <c r="E8" s="83" t="s">
        <v>152</v>
      </c>
      <c r="F8" s="84" t="s">
        <v>153</v>
      </c>
      <c r="G8" s="83" t="s">
        <v>162</v>
      </c>
      <c r="H8" s="84" t="s">
        <v>164</v>
      </c>
      <c r="I8" s="83" t="s">
        <v>168</v>
      </c>
      <c r="J8" s="84" t="s">
        <v>169</v>
      </c>
      <c r="K8" s="83" t="s">
        <v>171</v>
      </c>
      <c r="L8" s="85" t="s">
        <v>183</v>
      </c>
    </row>
    <row r="9" spans="1:12" ht="21" x14ac:dyDescent="0.3">
      <c r="A9" s="47"/>
      <c r="B9" s="141" t="s">
        <v>138</v>
      </c>
      <c r="C9" s="58">
        <v>1</v>
      </c>
      <c r="D9" s="59" t="s">
        <v>67</v>
      </c>
      <c r="E9" s="86">
        <v>24</v>
      </c>
      <c r="F9" s="87">
        <v>18</v>
      </c>
      <c r="G9" s="86">
        <v>19</v>
      </c>
      <c r="H9" s="87">
        <v>15</v>
      </c>
      <c r="I9" s="86">
        <v>10</v>
      </c>
      <c r="J9" s="87">
        <v>5</v>
      </c>
      <c r="K9" s="86">
        <v>17</v>
      </c>
      <c r="L9" s="88">
        <v>5</v>
      </c>
    </row>
    <row r="10" spans="1:12" ht="21" x14ac:dyDescent="0.3">
      <c r="A10" s="47"/>
      <c r="B10" s="135"/>
      <c r="C10" s="55">
        <v>2</v>
      </c>
      <c r="D10" s="49" t="s">
        <v>60</v>
      </c>
      <c r="E10" s="79">
        <v>73</v>
      </c>
      <c r="F10" s="80">
        <v>41</v>
      </c>
      <c r="G10" s="79">
        <v>36</v>
      </c>
      <c r="H10" s="80">
        <v>19</v>
      </c>
      <c r="I10" s="79">
        <v>6</v>
      </c>
      <c r="J10" s="80">
        <v>6</v>
      </c>
      <c r="K10" s="79">
        <v>14</v>
      </c>
      <c r="L10" s="81">
        <v>3</v>
      </c>
    </row>
    <row r="11" spans="1:12" ht="21" x14ac:dyDescent="0.3">
      <c r="A11" s="47"/>
      <c r="B11" s="135"/>
      <c r="C11" s="55">
        <v>3</v>
      </c>
      <c r="D11" s="49" t="s">
        <v>61</v>
      </c>
      <c r="E11" s="79">
        <v>29</v>
      </c>
      <c r="F11" s="80">
        <v>29</v>
      </c>
      <c r="G11" s="79">
        <v>9</v>
      </c>
      <c r="H11" s="80">
        <v>9</v>
      </c>
      <c r="I11" s="79">
        <v>5</v>
      </c>
      <c r="J11" s="80">
        <v>5</v>
      </c>
      <c r="K11" s="79">
        <v>18</v>
      </c>
      <c r="L11" s="81">
        <v>18</v>
      </c>
    </row>
    <row r="12" spans="1:12" ht="21" x14ac:dyDescent="0.3">
      <c r="A12" s="47"/>
      <c r="B12" s="135"/>
      <c r="C12" s="55">
        <v>4</v>
      </c>
      <c r="D12" s="49" t="s">
        <v>62</v>
      </c>
      <c r="E12" s="79">
        <v>16</v>
      </c>
      <c r="F12" s="80">
        <v>2</v>
      </c>
      <c r="G12" s="79">
        <v>17</v>
      </c>
      <c r="H12" s="80">
        <v>0</v>
      </c>
      <c r="I12" s="79">
        <v>8</v>
      </c>
      <c r="J12" s="80">
        <v>0</v>
      </c>
      <c r="K12" s="79">
        <v>10</v>
      </c>
      <c r="L12" s="81">
        <v>0</v>
      </c>
    </row>
    <row r="13" spans="1:12" ht="21" customHeight="1" x14ac:dyDescent="0.3">
      <c r="B13" s="135"/>
      <c r="C13" s="55">
        <v>5</v>
      </c>
      <c r="D13" s="49" t="s">
        <v>59</v>
      </c>
      <c r="E13" s="79">
        <v>32</v>
      </c>
      <c r="F13" s="80">
        <v>19</v>
      </c>
      <c r="G13" s="79">
        <v>14</v>
      </c>
      <c r="H13" s="80">
        <v>8</v>
      </c>
      <c r="I13" s="79">
        <v>7</v>
      </c>
      <c r="J13" s="80">
        <v>2</v>
      </c>
      <c r="K13" s="79">
        <v>15</v>
      </c>
      <c r="L13" s="81">
        <v>8</v>
      </c>
    </row>
    <row r="14" spans="1:12" ht="21" x14ac:dyDescent="0.3">
      <c r="B14" s="135"/>
      <c r="C14" s="55">
        <v>6</v>
      </c>
      <c r="D14" s="49" t="s">
        <v>71</v>
      </c>
      <c r="E14" s="79">
        <v>5</v>
      </c>
      <c r="F14" s="80">
        <v>4</v>
      </c>
      <c r="G14" s="79">
        <v>0</v>
      </c>
      <c r="H14" s="80">
        <v>0</v>
      </c>
      <c r="I14" s="79">
        <v>5</v>
      </c>
      <c r="J14" s="80">
        <v>1</v>
      </c>
      <c r="K14" s="79">
        <v>0</v>
      </c>
      <c r="L14" s="81">
        <v>0</v>
      </c>
    </row>
    <row r="15" spans="1:12" ht="21" x14ac:dyDescent="0.3">
      <c r="B15" s="135"/>
      <c r="C15" s="55">
        <v>7</v>
      </c>
      <c r="D15" s="49" t="s">
        <v>64</v>
      </c>
      <c r="E15" s="79">
        <v>11</v>
      </c>
      <c r="F15" s="80">
        <v>2</v>
      </c>
      <c r="G15" s="89">
        <v>4</v>
      </c>
      <c r="H15" s="80">
        <v>3</v>
      </c>
      <c r="I15" s="89">
        <v>1</v>
      </c>
      <c r="J15" s="80">
        <v>0</v>
      </c>
      <c r="K15" s="79">
        <v>9</v>
      </c>
      <c r="L15" s="81">
        <v>6</v>
      </c>
    </row>
    <row r="16" spans="1:12" ht="21" customHeight="1" thickBot="1" x14ac:dyDescent="0.35">
      <c r="B16" s="142"/>
      <c r="C16" s="55">
        <v>8</v>
      </c>
      <c r="D16" s="49" t="s">
        <v>69</v>
      </c>
      <c r="E16" s="79">
        <v>7</v>
      </c>
      <c r="F16" s="80">
        <v>5</v>
      </c>
      <c r="G16" s="79">
        <v>6</v>
      </c>
      <c r="H16" s="80">
        <v>5</v>
      </c>
      <c r="I16" s="89">
        <v>2</v>
      </c>
      <c r="J16" s="80">
        <v>1</v>
      </c>
      <c r="K16" s="89">
        <v>4</v>
      </c>
      <c r="L16" s="81">
        <v>2</v>
      </c>
    </row>
    <row r="17" spans="2:80" s="74" customFormat="1" ht="21" customHeight="1" thickBot="1" x14ac:dyDescent="0.35">
      <c r="B17" s="77"/>
      <c r="C17" s="82"/>
      <c r="D17" s="91" t="s">
        <v>184</v>
      </c>
      <c r="E17" s="75">
        <f>SUM(E9:E16)</f>
        <v>197</v>
      </c>
      <c r="F17" s="75">
        <f t="shared" ref="F17:L17" si="0">SUM(F9:F16)</f>
        <v>120</v>
      </c>
      <c r="G17" s="75">
        <f t="shared" si="0"/>
        <v>105</v>
      </c>
      <c r="H17" s="75">
        <f t="shared" si="0"/>
        <v>59</v>
      </c>
      <c r="I17" s="75">
        <f t="shared" si="0"/>
        <v>44</v>
      </c>
      <c r="J17" s="75">
        <f t="shared" si="0"/>
        <v>20</v>
      </c>
      <c r="K17" s="75">
        <f t="shared" si="0"/>
        <v>87</v>
      </c>
      <c r="L17" s="75">
        <f t="shared" si="0"/>
        <v>42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</row>
    <row r="18" spans="2:80" ht="21" x14ac:dyDescent="0.3">
      <c r="B18" s="134" t="s">
        <v>139</v>
      </c>
      <c r="C18" s="58">
        <v>1</v>
      </c>
      <c r="D18" s="59" t="s">
        <v>140</v>
      </c>
      <c r="E18" s="86">
        <v>13</v>
      </c>
      <c r="F18" s="87">
        <v>5</v>
      </c>
      <c r="G18" s="86">
        <v>12</v>
      </c>
      <c r="H18" s="87">
        <v>5</v>
      </c>
      <c r="I18" s="86">
        <v>8</v>
      </c>
      <c r="J18" s="87">
        <v>0</v>
      </c>
      <c r="K18" s="90">
        <v>2</v>
      </c>
      <c r="L18" s="88">
        <v>0</v>
      </c>
    </row>
    <row r="19" spans="2:80" ht="21" x14ac:dyDescent="0.3">
      <c r="B19" s="135"/>
      <c r="C19" s="55">
        <v>2</v>
      </c>
      <c r="D19" s="49" t="s">
        <v>66</v>
      </c>
      <c r="E19" s="79">
        <v>11</v>
      </c>
      <c r="F19" s="80">
        <v>8</v>
      </c>
      <c r="G19" s="79">
        <v>10</v>
      </c>
      <c r="H19" s="80">
        <v>8</v>
      </c>
      <c r="I19" s="79">
        <v>5</v>
      </c>
      <c r="J19" s="80">
        <v>2</v>
      </c>
      <c r="K19" s="79">
        <v>0</v>
      </c>
      <c r="L19" s="81">
        <v>0</v>
      </c>
    </row>
    <row r="20" spans="2:80" ht="21" x14ac:dyDescent="0.3">
      <c r="B20" s="135"/>
      <c r="C20" s="55">
        <v>3</v>
      </c>
      <c r="D20" s="49" t="s">
        <v>68</v>
      </c>
      <c r="E20" s="79">
        <v>41</v>
      </c>
      <c r="F20" s="80">
        <v>8</v>
      </c>
      <c r="G20" s="79">
        <v>18</v>
      </c>
      <c r="H20" s="80">
        <v>7</v>
      </c>
      <c r="I20" s="79">
        <v>23</v>
      </c>
      <c r="J20" s="80">
        <v>8</v>
      </c>
      <c r="K20" s="79">
        <v>35</v>
      </c>
      <c r="L20" s="81">
        <v>6</v>
      </c>
    </row>
    <row r="21" spans="2:80" ht="21" x14ac:dyDescent="0.3">
      <c r="B21" s="135"/>
      <c r="C21" s="55">
        <v>4</v>
      </c>
      <c r="D21" s="49" t="s">
        <v>72</v>
      </c>
      <c r="E21" s="79">
        <v>32</v>
      </c>
      <c r="F21" s="80">
        <v>4</v>
      </c>
      <c r="G21" s="79">
        <v>10</v>
      </c>
      <c r="H21" s="80">
        <v>0</v>
      </c>
      <c r="I21" s="79">
        <v>5</v>
      </c>
      <c r="J21" s="80">
        <v>0</v>
      </c>
      <c r="K21" s="79">
        <v>19</v>
      </c>
      <c r="L21" s="81">
        <v>0</v>
      </c>
    </row>
    <row r="22" spans="2:80" ht="21" x14ac:dyDescent="0.3">
      <c r="B22" s="135"/>
      <c r="C22" s="55">
        <v>5</v>
      </c>
      <c r="D22" s="49" t="s">
        <v>142</v>
      </c>
      <c r="E22" s="79">
        <v>0</v>
      </c>
      <c r="F22" s="80">
        <v>0</v>
      </c>
      <c r="G22" s="79">
        <v>5</v>
      </c>
      <c r="H22" s="80">
        <v>0</v>
      </c>
      <c r="I22" s="79">
        <v>0</v>
      </c>
      <c r="J22" s="80">
        <v>0</v>
      </c>
      <c r="K22" s="79">
        <v>0</v>
      </c>
      <c r="L22" s="81">
        <v>0</v>
      </c>
    </row>
    <row r="23" spans="2:80" ht="21" x14ac:dyDescent="0.3">
      <c r="B23" s="135"/>
      <c r="C23" s="55">
        <v>6</v>
      </c>
      <c r="D23" s="49" t="s">
        <v>70</v>
      </c>
      <c r="E23" s="79">
        <v>9</v>
      </c>
      <c r="F23" s="80">
        <v>9</v>
      </c>
      <c r="G23" s="79">
        <v>5</v>
      </c>
      <c r="H23" s="80">
        <v>5</v>
      </c>
      <c r="I23" s="79">
        <v>8</v>
      </c>
      <c r="J23" s="80">
        <v>6</v>
      </c>
      <c r="K23" s="79">
        <v>4</v>
      </c>
      <c r="L23" s="81">
        <v>1</v>
      </c>
    </row>
    <row r="24" spans="2:80" s="74" customFormat="1" ht="18" customHeight="1" thickBot="1" x14ac:dyDescent="0.35">
      <c r="B24" s="76"/>
      <c r="C24" s="82"/>
      <c r="D24" s="91" t="s">
        <v>184</v>
      </c>
      <c r="E24" s="75">
        <f>SUM(E18:E23)</f>
        <v>106</v>
      </c>
      <c r="F24" s="75">
        <f t="shared" ref="F24:L24" si="1">SUM(F18:F23)</f>
        <v>34</v>
      </c>
      <c r="G24" s="75">
        <f t="shared" si="1"/>
        <v>60</v>
      </c>
      <c r="H24" s="75">
        <f t="shared" si="1"/>
        <v>25</v>
      </c>
      <c r="I24" s="75">
        <f t="shared" si="1"/>
        <v>49</v>
      </c>
      <c r="J24" s="75">
        <f t="shared" si="1"/>
        <v>16</v>
      </c>
      <c r="K24" s="75">
        <f t="shared" si="1"/>
        <v>60</v>
      </c>
      <c r="L24" s="75">
        <f t="shared" si="1"/>
        <v>7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</row>
    <row r="25" spans="2:80" ht="21.6" thickBot="1" x14ac:dyDescent="0.35">
      <c r="B25" s="27" t="s">
        <v>76</v>
      </c>
      <c r="D25" s="78"/>
    </row>
    <row r="26" spans="2:80" ht="19.8" x14ac:dyDescent="0.4">
      <c r="B26" s="60" t="s">
        <v>144</v>
      </c>
      <c r="C26" s="61"/>
      <c r="D26" s="60"/>
      <c r="E26" s="62"/>
      <c r="F26" s="62"/>
      <c r="G26" s="62"/>
      <c r="H26" s="62"/>
      <c r="I26" s="62"/>
      <c r="J26" s="62"/>
      <c r="K26" s="62"/>
      <c r="L26" s="62"/>
    </row>
    <row r="27" spans="2:80" ht="20.399999999999999" x14ac:dyDescent="0.35">
      <c r="B27" s="28" t="s">
        <v>145</v>
      </c>
      <c r="D27" s="28"/>
    </row>
    <row r="28" spans="2:80" ht="20.399999999999999" x14ac:dyDescent="0.35">
      <c r="B28" s="28" t="s">
        <v>146</v>
      </c>
    </row>
  </sheetData>
  <mergeCells count="11">
    <mergeCell ref="B18:B23"/>
    <mergeCell ref="K7:L7"/>
    <mergeCell ref="B7:B8"/>
    <mergeCell ref="C7:C8"/>
    <mergeCell ref="E4:K4"/>
    <mergeCell ref="B9:B16"/>
    <mergeCell ref="D5:J5"/>
    <mergeCell ref="D7:D8"/>
    <mergeCell ref="E7:F7"/>
    <mergeCell ref="G7:H7"/>
    <mergeCell ref="I7:J7"/>
  </mergeCells>
  <printOptions horizontalCentered="1"/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5"/>
  <sheetViews>
    <sheetView rightToLeft="1" tabSelected="1" topLeftCell="A5" workbookViewId="0">
      <selection activeCell="A18" sqref="A18"/>
    </sheetView>
  </sheetViews>
  <sheetFormatPr defaultColWidth="14.44140625" defaultRowHeight="18" x14ac:dyDescent="0.3"/>
  <cols>
    <col min="1" max="1" width="14.44140625" style="70"/>
    <col min="2" max="2" width="9.33203125" style="70" bestFit="1" customWidth="1"/>
    <col min="3" max="3" width="24.88671875" style="70" bestFit="1" customWidth="1"/>
    <col min="4" max="4" width="20.109375" style="70" bestFit="1" customWidth="1"/>
    <col min="5" max="5" width="15.6640625" style="70" bestFit="1" customWidth="1"/>
    <col min="6" max="6" width="24.88671875" style="70" bestFit="1" customWidth="1"/>
    <col min="7" max="7" width="21" style="70" bestFit="1" customWidth="1"/>
    <col min="8" max="8" width="15.6640625" style="70" customWidth="1"/>
    <col min="9" max="9" width="14.44140625" style="70" customWidth="1"/>
    <col min="10" max="16384" width="14.44140625" style="70"/>
  </cols>
  <sheetData>
    <row r="4" spans="1:9" ht="18" customHeight="1" x14ac:dyDescent="0.3"/>
    <row r="8" spans="1:9" x14ac:dyDescent="0.3">
      <c r="C8" s="145" t="s">
        <v>154</v>
      </c>
      <c r="D8" s="145"/>
      <c r="E8" s="145"/>
      <c r="F8" s="145" t="s">
        <v>156</v>
      </c>
      <c r="G8" s="145"/>
      <c r="H8" s="145"/>
    </row>
    <row r="9" spans="1:9" x14ac:dyDescent="0.3">
      <c r="B9" s="70" t="s">
        <v>112</v>
      </c>
      <c r="C9" s="70" t="s">
        <v>150</v>
      </c>
      <c r="D9" s="70" t="s">
        <v>151</v>
      </c>
      <c r="E9" s="70" t="s">
        <v>155</v>
      </c>
      <c r="F9" s="70" t="s">
        <v>150</v>
      </c>
      <c r="G9" s="70" t="s">
        <v>151</v>
      </c>
      <c r="H9" s="70" t="s">
        <v>155</v>
      </c>
    </row>
    <row r="10" spans="1:9" x14ac:dyDescent="0.3">
      <c r="A10" s="70" t="s">
        <v>186</v>
      </c>
      <c r="B10" s="70" t="s">
        <v>113</v>
      </c>
      <c r="C10" s="145" t="s">
        <v>152</v>
      </c>
      <c r="D10" s="92" t="s">
        <v>158</v>
      </c>
      <c r="E10" s="92">
        <v>100</v>
      </c>
      <c r="F10" s="145" t="s">
        <v>152</v>
      </c>
      <c r="G10" s="92" t="s">
        <v>160</v>
      </c>
      <c r="H10" s="92">
        <v>56</v>
      </c>
      <c r="I10" s="70" t="s">
        <v>186</v>
      </c>
    </row>
    <row r="11" spans="1:9" x14ac:dyDescent="0.3">
      <c r="C11" s="145"/>
      <c r="D11" s="92" t="s">
        <v>159</v>
      </c>
      <c r="E11" s="92">
        <v>97</v>
      </c>
      <c r="F11" s="145"/>
      <c r="G11" s="92" t="s">
        <v>179</v>
      </c>
      <c r="H11" s="92">
        <v>50</v>
      </c>
    </row>
    <row r="12" spans="1:9" x14ac:dyDescent="0.3">
      <c r="C12" s="70" t="s">
        <v>153</v>
      </c>
      <c r="D12" s="92" t="s">
        <v>157</v>
      </c>
      <c r="E12" s="92">
        <v>120</v>
      </c>
      <c r="F12" s="70" t="s">
        <v>153</v>
      </c>
      <c r="G12" s="92" t="s">
        <v>161</v>
      </c>
      <c r="H12" s="92">
        <v>34</v>
      </c>
    </row>
    <row r="14" spans="1:9" x14ac:dyDescent="0.3">
      <c r="A14" s="70" t="s">
        <v>186</v>
      </c>
      <c r="B14" s="70" t="s">
        <v>57</v>
      </c>
      <c r="C14" s="70" t="s">
        <v>162</v>
      </c>
      <c r="D14" s="92" t="s">
        <v>163</v>
      </c>
      <c r="E14" s="92">
        <v>105</v>
      </c>
      <c r="F14" s="70" t="s">
        <v>162</v>
      </c>
      <c r="G14" s="92" t="s">
        <v>166</v>
      </c>
      <c r="H14" s="92">
        <v>60</v>
      </c>
      <c r="I14" s="70" t="s">
        <v>186</v>
      </c>
    </row>
    <row r="15" spans="1:9" x14ac:dyDescent="0.3">
      <c r="C15" s="70" t="s">
        <v>164</v>
      </c>
      <c r="D15" s="92" t="s">
        <v>165</v>
      </c>
      <c r="E15" s="92">
        <v>59</v>
      </c>
      <c r="F15" s="70" t="s">
        <v>164</v>
      </c>
      <c r="G15" s="92" t="s">
        <v>167</v>
      </c>
      <c r="H15" s="92">
        <v>25</v>
      </c>
    </row>
    <row r="18" spans="1:9" ht="36" x14ac:dyDescent="0.3">
      <c r="A18" s="70" t="s">
        <v>186</v>
      </c>
      <c r="B18" s="70" t="s">
        <v>58</v>
      </c>
      <c r="C18" s="146" t="s">
        <v>168</v>
      </c>
      <c r="D18" s="92" t="s">
        <v>173</v>
      </c>
      <c r="E18" s="92">
        <v>22</v>
      </c>
      <c r="F18" s="72" t="s">
        <v>168</v>
      </c>
      <c r="G18" s="92" t="s">
        <v>177</v>
      </c>
      <c r="H18" s="92">
        <v>59</v>
      </c>
      <c r="I18" s="70" t="s">
        <v>186</v>
      </c>
    </row>
    <row r="19" spans="1:9" x14ac:dyDescent="0.3">
      <c r="C19" s="146"/>
      <c r="D19" s="92" t="s">
        <v>174</v>
      </c>
      <c r="E19" s="92">
        <v>22</v>
      </c>
      <c r="F19" s="70" t="s">
        <v>169</v>
      </c>
      <c r="G19" s="92" t="s">
        <v>176</v>
      </c>
      <c r="H19" s="92">
        <v>16</v>
      </c>
    </row>
    <row r="20" spans="1:9" x14ac:dyDescent="0.3">
      <c r="C20" s="70" t="s">
        <v>169</v>
      </c>
      <c r="D20" s="92" t="s">
        <v>175</v>
      </c>
      <c r="E20" s="92">
        <v>20</v>
      </c>
    </row>
    <row r="22" spans="1:9" x14ac:dyDescent="0.3">
      <c r="A22" s="70" t="s">
        <v>186</v>
      </c>
      <c r="B22" s="70" t="s">
        <v>170</v>
      </c>
      <c r="C22" s="70" t="s">
        <v>171</v>
      </c>
      <c r="D22" s="92" t="s">
        <v>178</v>
      </c>
      <c r="E22" s="92">
        <v>44</v>
      </c>
      <c r="F22" s="70" t="s">
        <v>171</v>
      </c>
      <c r="G22" s="92" t="s">
        <v>182</v>
      </c>
      <c r="H22" s="92">
        <v>60</v>
      </c>
      <c r="I22" s="70" t="s">
        <v>186</v>
      </c>
    </row>
    <row r="23" spans="1:9" x14ac:dyDescent="0.3">
      <c r="A23" s="71"/>
      <c r="C23" s="73" t="s">
        <v>171</v>
      </c>
      <c r="D23" s="92" t="s">
        <v>185</v>
      </c>
      <c r="E23" s="92">
        <v>44</v>
      </c>
      <c r="F23" s="70" t="s">
        <v>172</v>
      </c>
      <c r="G23" s="92" t="s">
        <v>181</v>
      </c>
      <c r="H23" s="92">
        <v>7</v>
      </c>
    </row>
    <row r="24" spans="1:9" x14ac:dyDescent="0.3">
      <c r="A24" s="71"/>
      <c r="C24" s="70" t="s">
        <v>172</v>
      </c>
      <c r="D24" s="92" t="s">
        <v>180</v>
      </c>
      <c r="E24" s="92">
        <v>42</v>
      </c>
    </row>
    <row r="25" spans="1:9" x14ac:dyDescent="0.3">
      <c r="A25" s="71"/>
    </row>
  </sheetData>
  <mergeCells count="5">
    <mergeCell ref="C8:E8"/>
    <mergeCell ref="F8:H8"/>
    <mergeCell ref="C10:C11"/>
    <mergeCell ref="C18:C19"/>
    <mergeCell ref="F10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4&amp;5</vt:lpstr>
      <vt:lpstr>لجنة خاصة</vt:lpstr>
      <vt:lpstr>المستويات المشاركة</vt:lpstr>
      <vt:lpstr>اعداد التسجيلات</vt:lpstr>
      <vt:lpstr>لجنة التحكيم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Windows User</cp:lastModifiedBy>
  <cp:lastPrinted>2019-07-25T08:46:05Z</cp:lastPrinted>
  <dcterms:created xsi:type="dcterms:W3CDTF">2016-08-22T07:29:31Z</dcterms:created>
  <dcterms:modified xsi:type="dcterms:W3CDTF">2020-09-20T17:01:40Z</dcterms:modified>
</cp:coreProperties>
</file>