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350" documentId="8_{DD3140B9-43BA-428D-8B9F-F9C103859F80}" xr6:coauthVersionLast="47" xr6:coauthVersionMax="47" xr10:uidLastSave="{4B893078-393E-475E-98D6-16124F6A1794}"/>
  <bookViews>
    <workbookView xWindow="-120" yWindow="-120" windowWidth="29040" windowHeight="17520" tabRatio="690" activeTab="3" xr2:uid="{4926A777-5F31-4918-9802-F24A87E993EA}"/>
  </bookViews>
  <sheets>
    <sheet name="Tree age d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<sst xmlns="http://schemas.openxmlformats.org/spreadsheetml/2006/main" count="434" uniqueCount="205">
  <si>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</si>
  <si>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</si>
  <si>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</si>
  <si>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t>More tree size/ age classes, the more habitat niches will be present, so better for wildlife. (NB 7-30cm seems like a big class - perhaps split?)</t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</si>
  <si>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</si>
  <si>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</si>
  <si>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</si>
  <si>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</si>
  <si>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</si>
  <si>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</si>
  <si>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</si>
  <si>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</si>
  <si>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</si>
  <si>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</si>
  <si>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</si>
  <si>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</si>
  <si>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</si>
  <si>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</si>
  <si>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</si>
  <si>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</si>
  <si>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</si>
  <si>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</si>
  <si>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</si>
  <si>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</si>
  <si>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</si>
  <si>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</si>
  <si>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</si>
  <si>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</si>
  <si>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Young woodland will have less size classes - perhaps 2 would be good (100)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</si>
  <si>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</si>
  <si>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</si>
  <si>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</si>
  <si>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</si>
  <si>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</si>
  <si>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</si>
  <si>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% canopy that is native of all of all trees and shrubs</t>
  </si>
  <si>
    <t xml:space="preserve">Higher native canopy percentage is better for wildlife. Higher non-native canopy % is worse for wildlife.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</si>
  <si>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</si>
  <si>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</si>
  <si>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</si>
  <si>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</si>
  <si>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</si>
  <si>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</si>
  <si>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</si>
  <si>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t>More canopy layers provides more habitat niches for more species - 3 or more - in a plot = good condition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</si>
  <si>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</si>
  <si>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If the graph-lines are in the wrong order press "sort, smallest to largest on the first coloum filter button</t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</si>
  <si>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</si>
  <si>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</si>
  <si>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</si>
  <si>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</si>
  <si>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</si>
  <si>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</si>
  <si>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</si>
  <si>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</si>
  <si>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</si>
  <si>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</si>
  <si>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unlikely to have more than one or two layers in a young woodland; or in a montane woodland limited by wind/ severe conditions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</si>
  <si>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</si>
  <si>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</si>
  <si>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</si>
  <si>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</si>
  <si>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</si>
  <si>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</si>
  <si>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</si>
  <si>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</si>
  <si>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</si>
  <si>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</si>
  <si>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</si>
  <si>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</si>
  <si>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</si>
  <si>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</si>
  <si>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</si>
  <si>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</si>
  <si>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</si>
  <si>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</si>
  <si>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</si>
  <si>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</si>
  <si>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</si>
  <si>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</si>
  <si>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</si>
  <si>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</si>
  <si>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</si>
  <si>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</si>
  <si>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</si>
  <si>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</si>
  <si>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</si>
  <si>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</si>
  <si>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</si>
  <si>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</si>
  <si>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</si>
  <si>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</si>
  <si>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</si>
  <si>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</si>
  <si>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</si>
  <si>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</si>
  <si>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</si>
  <si>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</si>
  <si>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</si>
  <si>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</si>
  <si>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</si>
  <si>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</si>
  <si>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</si>
  <si>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</si>
  <si>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</si>
  <si>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</si>
  <si>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</si>
  <si>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</si>
  <si>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</si>
  <si>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</si>
  <si>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</si>
  <si>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</si>
  <si>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</si>
  <si>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</si>
  <si>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</si>
  <si>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</si>
  <si>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</si>
  <si>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</si>
  <si>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</si>
  <si>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</si>
  <si>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</si>
  <si>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</si>
  <si>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</si>
  <si>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</si>
  <si>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</si>
  <si>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</si>
  <si>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</si>
  <si>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</si>
  <si>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</si>
  <si>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</si>
  <si>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</si>
  <si>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</si>
  <si>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</si>
  <si>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</si>
  <si>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</si>
  <si>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</si>
  <si>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The score is the total number of height categories, for now, later we will develop this into a complexity index</t>
  </si>
  <si>
    <t>Number of top height categories</t>
  </si>
  <si>
    <t>Anthropogenic damage</t>
  </si>
  <si>
    <t>percentage of the woodland with evidence of human-caused damage, assessed during walk-through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</si>
  <si>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</si>
  <si>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</si>
  <si>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</si>
  <si>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</si>
  <si>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</si>
  <si>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</si>
  <si>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</si>
  <si>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</si>
  <si>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</si>
  <si>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</si>
  <si>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</si>
  <si>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</si>
  <si>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</si>
  <si>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</si>
  <si>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</si>
  <si>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</si>
  <si>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</si>
  <si>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</si>
  <si>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</si>
  <si>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</si>
  <si>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</si>
  <si>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</si>
  <si>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</si>
  <si>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More tree and shrub species provide greater diversity of habitat niches/ support wider diversity of inverts/ birds etc; </t>
  </si>
  <si>
    <t xml:space="preserve">Some woodland types are never going to be that diverse perhaps wet woodland; young regenerating upland birch woods. </t>
  </si>
  <si>
    <t xml:space="preserve">Number of native tree and shrub species </t>
  </si>
  <si>
    <t>at whole wood level / sum of plot records level</t>
  </si>
  <si>
    <t>Less invasive plants the better</t>
  </si>
  <si>
    <t>some invasive plants worse than others; also need to consider non-native tree regeneration eg western hemlock etc.</t>
  </si>
  <si>
    <t>Number deadwood classes present (of 3 potential classes)  across 4 plot-quarters</t>
  </si>
  <si>
    <t>More dead wood types, and bigger size classes, are better</t>
  </si>
  <si>
    <t xml:space="preserve">Young woodland will have less dead wood - though there may be some in surrounding hedges etc. Woodpasture/ parkland - potentially more deadwood. </t>
  </si>
  <si>
    <t>split circular 20m diameter plot into 4 quarters</t>
  </si>
  <si>
    <t xml:space="preserve">Wood pasture and parkland I would expect good condition to be more like 8 VTs per hectare (minimum); new woodland - none. </t>
  </si>
  <si>
    <t>Larger woods more chance of variety of habitat niches</t>
  </si>
  <si>
    <t>Also depends on shape and many other factors like connectivity to surrounding habitat</t>
  </si>
  <si>
    <t>number of tree regen classes present (plot and whole wood level): saplings &gt;100cm tall; seedlings 10-100cm; &lt;10cm</t>
  </si>
  <si>
    <t xml:space="preserve">More age classes of regeneration shows greater survival and recruitment thus contributing to overall health/ resilience of a wood. </t>
  </si>
  <si>
    <t>wood pasture sites may have less regeneration classes depending on grazing pulses etc.</t>
  </si>
  <si>
    <t>Not sure how you would detect if the mortality was rapid or not?</t>
  </si>
  <si>
    <t xml:space="preserve">Not sure about the number in relation to plot size - need evidence on this. For whole wood, the plot would look different. </t>
  </si>
  <si>
    <t>see species list - which includes ancient woodland indicators and plants likely to be associated with younger woodland communities (from the Tree Species handbook) -select list according to type/ age of woodland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</si>
  <si>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</si>
  <si>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</si>
  <si>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</si>
  <si>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</si>
  <si>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Needs testing re length of transect and number of classes.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</si>
  <si>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</si>
  <si>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</si>
  <si>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 xml:space="preserve">High level of top height variation indicates greater structural complexity. </t>
  </si>
  <si>
    <t>Tree Age distribution</t>
  </si>
  <si>
    <t>Canopy nativeness (all layers)</t>
  </si>
  <si>
    <t>Vertical structure</t>
  </si>
  <si>
    <t>Herbivore impact</t>
  </si>
  <si>
    <t>in some amounts some damage is tolerable; at greater percentages condition quickly drops off</t>
  </si>
  <si>
    <t>more ground flora species is good</t>
  </si>
  <si>
    <t>Acidic woods - less diversity naturally</t>
  </si>
  <si>
    <t>number of plot-quarters with significant detectable herbivore impact</t>
  </si>
  <si>
    <t>Some low impact is necessary for good woodland structure; high impact is damaging for most woods.</t>
  </si>
  <si>
    <t>Vertical structure: Number of tree and shrub canopy layers present</t>
  </si>
  <si>
    <t>Native tree and shrub species number</t>
  </si>
  <si>
    <t>Extent/ area of woodland</t>
  </si>
  <si>
    <t>Number of 'positive indicator' plants per plot (10m radius circle)</t>
  </si>
  <si>
    <t xml:space="preserve">In historic parkland - non-native veteran trees can provide significant wildlife value eg sweet chestnut heart rot provides similar habitat niche to oak heart rot.  </t>
  </si>
  <si>
    <t>In woods affected by ash dieback, sycamore can provide similar bark pH to ash which could be important for lichens associated with 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</si>
</sst>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dstribution'!$A$10:$A$17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'Tree age dstribution'!$B$10:$B$17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40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</c:v>
                </c:pt>
                <c:pt idx="3">
                  <c:v>10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50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  <c:pt idx="0">
                  <c:v>100</c:v>
                </c:pt>
                <c:pt idx="1">
                  <c:v>85</c:v>
                </c:pt>
                <c:pt idx="2">
                  <c:v>60</c:v>
                </c:pt>
                <c:pt idx="3">
                  <c:v>50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  <c:pt idx="0">
                  <c:v>100</c:v>
                </c:pt>
                <c:pt idx="1">
                  <c:v>95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14</c:v>
                </c:pt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70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50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12</c:v>
                </c:pt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40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A59" sqref="A59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8</v>
      </c>
      <c r="B9" s="11" t="s">
        <v>9</v>
      </c>
      <c r="F9" s="5"/>
    </row>
    <row r="10" spans="1:18" ht="15" customHeight="1" x14ac:dyDescent="0.25">
      <c r="A10" s="2">
        <v>4</v>
      </c>
      <c r="B10" s="2">
        <v>100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3</v>
      </c>
      <c r="B11" s="2">
        <v>80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2</v>
      </c>
      <c r="B12" s="2">
        <v>40</v>
      </c>
      <c r="D12" s="1" t="s">
        <v>11</v>
      </c>
      <c r="E12" s="9">
        <v>4</v>
      </c>
    </row>
    <row r="13" spans="1:18" x14ac:dyDescent="0.25">
      <c r="A13" s="2">
        <v>1</v>
      </c>
      <c r="B13" s="2">
        <v>10</v>
      </c>
    </row>
    <row r="14" spans="1:18" x14ac:dyDescent="0.25">
      <c r="A14" s="2"/>
      <c r="B14" s="2"/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13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15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16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17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18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19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20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21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22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23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24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 t="s">
        <v>28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4" sqref="A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193</v>
      </c>
    </row>
    <row r="2" spans="1:18" ht="15.75" x14ac:dyDescent="0.25">
      <c r="A2" s="22" t="s">
        <v>197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 t="s">
        <v>198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109</v>
      </c>
      <c r="B9" s="11" t="s">
        <v>9</v>
      </c>
      <c r="F9" s="5"/>
    </row>
    <row r="10" spans="1:18" ht="15" customHeight="1" x14ac:dyDescent="0.25">
      <c r="A10" s="2">
        <v>0</v>
      </c>
      <c r="B10" s="2">
        <v>50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1</v>
      </c>
      <c r="B11" s="2">
        <v>100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2</v>
      </c>
      <c r="B12" s="2">
        <v>50</v>
      </c>
      <c r="D12" s="1" t="s">
        <v>11</v>
      </c>
      <c r="E12" s="9">
        <v>2</v>
      </c>
    </row>
    <row r="13" spans="1:18" x14ac:dyDescent="0.25">
      <c r="A13" s="2">
        <v>3</v>
      </c>
      <c r="B13" s="2">
        <v>10</v>
      </c>
    </row>
    <row r="14" spans="1:18" x14ac:dyDescent="0.25">
      <c r="A14" s="2">
        <v>4</v>
      </c>
      <c r="B14" s="2">
        <v>0</v>
      </c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110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111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112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113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114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115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116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106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118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42</v>
      </c>
    </row>
    <row r="30" spans="1:17" x14ac:dyDescent="0.25">
      <c r="A30" s="2"/>
      <c r="B30" s="2"/>
      <c r="C30" s="15" t="s">
        <v>27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5" zoomScale="115" zoomScaleNormal="115" workbookViewId="0">
      <selection activeCell="B24" sqref="B2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119</v>
      </c>
    </row>
    <row r="2" spans="1:18" ht="15.75" x14ac:dyDescent="0.25">
      <c r="A2" s="22" t="s">
        <v>120</v>
      </c>
      <c r="B2" s="13"/>
      <c r="C2" s="13"/>
      <c r="D2" s="13"/>
      <c r="E2" s="13"/>
    </row>
    <row r="3" spans="1:18" x14ac:dyDescent="0.25">
      <c r="A3" s="13" t="s">
        <v>121</v>
      </c>
      <c r="B3" s="13" t="s">
        <v>122</v>
      </c>
      <c r="C3" s="13"/>
      <c r="D3" s="13"/>
      <c r="E3" s="13"/>
    </row>
    <row r="4" spans="1:18" x14ac:dyDescent="0.25">
      <c r="A4" s="13"/>
      <c r="B4" s="13" t="s">
        <v>123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124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27" t="s">
        <v>10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>
        <v>10</v>
      </c>
      <c r="B14" s="2">
        <v>80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>
        <v>15</v>
      </c>
      <c r="B15" s="2">
        <v>40</v>
      </c>
      <c r="D15" s="1" t="s">
        <v>11</v>
      </c>
      <c r="E15" s="9">
        <v>2</v>
      </c>
    </row>
    <row r="16" spans="1:18" x14ac:dyDescent="0.25">
      <c r="A16" s="2">
        <v>25</v>
      </c>
      <c r="B16" s="2">
        <v>20</v>
      </c>
    </row>
    <row r="17" spans="1:17" x14ac:dyDescent="0.25">
      <c r="A17" s="2">
        <v>50</v>
      </c>
      <c r="B17" s="2">
        <v>0</v>
      </c>
      <c r="I17" s="28" t="s">
        <v>12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>
        <v>100</v>
      </c>
      <c r="B18" s="2">
        <v>0</v>
      </c>
      <c r="I18" s="13" t="s">
        <v>38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125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127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106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25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42</v>
      </c>
    </row>
    <row r="33" spans="1:4" x14ac:dyDescent="0.25">
      <c r="A33" s="2"/>
      <c r="B33" s="2"/>
      <c r="C33" s="15" t="s">
        <v>27</v>
      </c>
      <c r="D33" s="8" t="s">
        <v>179</v>
      </c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x14ac:dyDescent="0.25">
      <c r="A37" s="2"/>
      <c r="B37" s="2"/>
      <c r="C37" s="16" t="s">
        <v>32</v>
      </c>
      <c r="D37" s="8"/>
    </row>
    <row r="38" spans="1:4" x14ac:dyDescent="0.25">
      <c r="A38" s="2"/>
      <c r="B38" s="2"/>
      <c r="C38" s="16" t="s">
        <v>33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>
      <selection activeCell="A20" sqref="A20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202</v>
      </c>
    </row>
    <row r="2" spans="1:18" x14ac:dyDescent="0.25">
      <c r="A2" s="26" t="s">
        <v>181</v>
      </c>
      <c r="B2" s="26"/>
      <c r="C2" s="26"/>
      <c r="D2" s="26"/>
      <c r="E2" s="26"/>
      <c r="F2" s="26"/>
      <c r="G2" s="26"/>
      <c r="H2" s="26"/>
    </row>
    <row r="3" spans="1:18" ht="23.25" x14ac:dyDescent="0.25">
      <c r="A3" s="3" t="s">
        <v>2</v>
      </c>
    </row>
    <row r="4" spans="1:18" ht="15.75" x14ac:dyDescent="0.25">
      <c r="A4" s="7" t="s">
        <v>195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129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1</v>
      </c>
      <c r="B11" s="2">
        <v>10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4</v>
      </c>
      <c r="B12" s="2">
        <v>50</v>
      </c>
      <c r="D12" s="1" t="s">
        <v>11</v>
      </c>
      <c r="E12" s="9">
        <v>2</v>
      </c>
    </row>
    <row r="13" spans="1:18" x14ac:dyDescent="0.25">
      <c r="A13" s="2">
        <v>8</v>
      </c>
      <c r="B13" s="2">
        <v>100</v>
      </c>
    </row>
    <row r="14" spans="1:18" x14ac:dyDescent="0.25">
      <c r="A14" s="2">
        <v>10</v>
      </c>
      <c r="B14" s="2">
        <v>100</v>
      </c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>
        <v>20</v>
      </c>
      <c r="B15" s="2">
        <v>100</v>
      </c>
      <c r="I15" s="13" t="s">
        <v>88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130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131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132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106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133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42</v>
      </c>
    </row>
    <row r="30" spans="1:17" x14ac:dyDescent="0.25">
      <c r="A30" s="2"/>
      <c r="B30" s="2"/>
      <c r="C30" s="15" t="s">
        <v>27</v>
      </c>
      <c r="D30" s="8" t="s">
        <v>180</v>
      </c>
    </row>
    <row r="31" spans="1:17" x14ac:dyDescent="0.25">
      <c r="A31" s="2"/>
      <c r="B31" s="2"/>
      <c r="C31" s="16" t="s">
        <v>29</v>
      </c>
      <c r="D31" s="8" t="s">
        <v>196</v>
      </c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187</v>
      </c>
    </row>
    <row r="2" spans="1:18" ht="15.75" x14ac:dyDescent="0.25">
      <c r="A2" s="22" t="s">
        <v>188</v>
      </c>
      <c r="B2" s="13"/>
      <c r="C2" s="13"/>
      <c r="D2" s="13"/>
      <c r="E2" s="13"/>
    </row>
    <row r="3" spans="1:18" ht="15.75" x14ac:dyDescent="0.25">
      <c r="A3" s="13"/>
      <c r="B3" s="22" t="s">
        <v>135</v>
      </c>
      <c r="C3" s="13"/>
      <c r="D3" s="13"/>
      <c r="E3" s="13"/>
    </row>
    <row r="4" spans="1:18" x14ac:dyDescent="0.25">
      <c r="A4" s="13" t="s">
        <v>136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 t="s">
        <v>189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137</v>
      </c>
      <c r="B12" s="11" t="s">
        <v>9</v>
      </c>
      <c r="F12" s="5"/>
    </row>
    <row r="13" spans="1:18" ht="15" customHeight="1" x14ac:dyDescent="0.25">
      <c r="A13" s="2">
        <v>4</v>
      </c>
      <c r="B13" s="2">
        <v>100</v>
      </c>
      <c r="D13" s="27" t="s">
        <v>10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>
        <v>3</v>
      </c>
      <c r="B14" s="2">
        <v>100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>
        <v>2</v>
      </c>
      <c r="B15" s="2">
        <v>40</v>
      </c>
      <c r="D15" s="1" t="s">
        <v>11</v>
      </c>
      <c r="E15" s="9">
        <v>2</v>
      </c>
    </row>
    <row r="16" spans="1:18" x14ac:dyDescent="0.25">
      <c r="A16" s="2">
        <v>1</v>
      </c>
      <c r="B16" s="2">
        <v>20</v>
      </c>
    </row>
    <row r="17" spans="1:17" x14ac:dyDescent="0.25">
      <c r="A17" s="2">
        <v>0</v>
      </c>
      <c r="B17" s="2">
        <v>0</v>
      </c>
      <c r="I17" s="28" t="s">
        <v>12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182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183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184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185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25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42</v>
      </c>
    </row>
    <row r="33" spans="1:4" x14ac:dyDescent="0.25">
      <c r="A33" s="2"/>
      <c r="B33" s="2"/>
      <c r="C33" s="15" t="s">
        <v>27</v>
      </c>
      <c r="D33" s="8" t="s">
        <v>186</v>
      </c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58</v>
      </c>
      <c r="D36" s="8"/>
    </row>
    <row r="37" spans="1:4" x14ac:dyDescent="0.25">
      <c r="A37" s="2"/>
      <c r="B37" s="2"/>
      <c r="C37" s="16" t="s">
        <v>32</v>
      </c>
      <c r="D37" s="8"/>
    </row>
    <row r="38" spans="1:4" x14ac:dyDescent="0.25">
      <c r="A38" s="2"/>
      <c r="B38" s="2"/>
      <c r="C38" s="16" t="s">
        <v>33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2" zoomScale="115" zoomScaleNormal="115" workbookViewId="0">
      <selection activeCell="B24" sqref="B24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138</v>
      </c>
    </row>
    <row r="2" spans="1:18" ht="15.75" x14ac:dyDescent="0.25">
      <c r="A2" s="22" t="s">
        <v>139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140</v>
      </c>
      <c r="C3" s="13"/>
      <c r="D3" s="13"/>
      <c r="E3" s="13"/>
      <c r="F3" s="13"/>
      <c r="G3" s="13"/>
    </row>
    <row r="4" spans="1:18" x14ac:dyDescent="0.25">
      <c r="A4" s="13"/>
      <c r="B4" s="13" t="s">
        <v>141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 t="s">
        <v>194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142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27" t="s">
        <v>10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>
        <v>5</v>
      </c>
      <c r="B14" s="2">
        <v>90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>
        <v>10</v>
      </c>
      <c r="B15" s="2">
        <v>50</v>
      </c>
      <c r="D15" s="1" t="s">
        <v>11</v>
      </c>
      <c r="E15" s="9">
        <v>4</v>
      </c>
    </row>
    <row r="16" spans="1:18" x14ac:dyDescent="0.25">
      <c r="A16" s="2">
        <v>20</v>
      </c>
      <c r="B16" s="2">
        <v>10</v>
      </c>
    </row>
    <row r="17" spans="1:17" x14ac:dyDescent="0.25">
      <c r="A17" s="2">
        <v>30</v>
      </c>
      <c r="B17" s="2">
        <v>0</v>
      </c>
      <c r="I17" s="28" t="s">
        <v>12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>
        <v>100</v>
      </c>
      <c r="B18" s="2">
        <v>0</v>
      </c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25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42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x14ac:dyDescent="0.25">
      <c r="A37" s="2"/>
      <c r="B37" s="2"/>
      <c r="C37" s="16" t="s">
        <v>32</v>
      </c>
      <c r="D37" s="8"/>
    </row>
    <row r="38" spans="1:4" x14ac:dyDescent="0.25">
      <c r="A38" s="2"/>
      <c r="B38" s="2"/>
      <c r="C38" s="16" t="s">
        <v>33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4" workbookViewId="0">
      <selection activeCell="A13" sqref="A13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143</v>
      </c>
    </row>
    <row r="3" spans="1:8" ht="26.25" x14ac:dyDescent="0.4">
      <c r="A3" s="19" t="s">
        <v>144</v>
      </c>
    </row>
    <row r="4" spans="1:8" ht="26.25" x14ac:dyDescent="0.4">
      <c r="A4" s="19" t="s">
        <v>145</v>
      </c>
    </row>
    <row r="5" spans="1:8" s="20" customFormat="1" ht="15.75" x14ac:dyDescent="0.25">
      <c r="A5" s="20" t="s">
        <v>146</v>
      </c>
    </row>
    <row r="6" spans="1:8" x14ac:dyDescent="0.25">
      <c r="A6" t="s">
        <v>147</v>
      </c>
    </row>
    <row r="7" spans="1:8" x14ac:dyDescent="0.25">
      <c r="A7" t="s">
        <v>148</v>
      </c>
    </row>
    <row r="8" spans="1:8" x14ac:dyDescent="0.25">
      <c r="A8" s="6" t="s">
        <v>149</v>
      </c>
      <c r="B8" s="6" t="s">
        <v>150</v>
      </c>
      <c r="C8" s="6" t="s">
        <v>151</v>
      </c>
      <c r="D8" s="6" t="s">
        <v>152</v>
      </c>
      <c r="E8" s="6" t="s">
        <v>153</v>
      </c>
      <c r="F8" s="6" t="s">
        <v>154</v>
      </c>
      <c r="G8" s="6" t="s">
        <v>155</v>
      </c>
      <c r="H8" s="6" t="s">
        <v>156</v>
      </c>
    </row>
    <row r="9" spans="1:8" x14ac:dyDescent="0.25">
      <c r="A9" s="21" t="s">
        <v>159</v>
      </c>
      <c r="B9" s="21">
        <v>90</v>
      </c>
      <c r="C9" s="21">
        <v>5</v>
      </c>
      <c r="D9" s="8"/>
      <c r="E9" s="8"/>
      <c r="F9" s="8"/>
      <c r="G9" s="8"/>
      <c r="H9" s="8"/>
    </row>
    <row r="10" spans="1:8" x14ac:dyDescent="0.25">
      <c r="A10" s="21" t="s">
        <v>191</v>
      </c>
      <c r="B10" s="21">
        <v>90</v>
      </c>
      <c r="C10" s="21">
        <v>3</v>
      </c>
      <c r="D10" s="8"/>
      <c r="E10" s="8"/>
      <c r="F10" s="8"/>
      <c r="G10" s="8"/>
      <c r="H10" s="8"/>
    </row>
    <row r="11" spans="1:8" x14ac:dyDescent="0.25">
      <c r="A11" s="21" t="s">
        <v>161</v>
      </c>
      <c r="B11" s="21">
        <v>90</v>
      </c>
      <c r="C11" s="21">
        <v>4</v>
      </c>
      <c r="D11" s="8"/>
      <c r="E11" s="8"/>
      <c r="F11" s="8"/>
      <c r="G11" s="8"/>
      <c r="H11" s="8"/>
    </row>
    <row r="12" spans="1:8" x14ac:dyDescent="0.25">
      <c r="A12" s="21" t="s">
        <v>134</v>
      </c>
      <c r="B12" s="21">
        <v>80</v>
      </c>
      <c r="C12" s="21">
        <v>5</v>
      </c>
      <c r="D12" s="8"/>
      <c r="E12" s="8"/>
      <c r="F12" s="8"/>
      <c r="G12" s="8"/>
      <c r="H12" s="8"/>
    </row>
    <row r="13" spans="1:8" x14ac:dyDescent="0.25">
      <c r="A13" s="21" t="s">
        <v>200</v>
      </c>
      <c r="B13" s="21">
        <v>70</v>
      </c>
      <c r="C13" s="21">
        <v>3</v>
      </c>
      <c r="D13" s="8"/>
      <c r="E13" s="8"/>
      <c r="F13" s="8"/>
      <c r="G13" s="8"/>
      <c r="H13" s="8"/>
    </row>
    <row r="14" spans="1:8" x14ac:dyDescent="0.25">
      <c r="A14" s="21" t="s">
        <v>162</v>
      </c>
      <c r="B14" s="21">
        <v>70</v>
      </c>
      <c r="C14" s="21">
        <v>4</v>
      </c>
      <c r="D14" s="8"/>
      <c r="E14" s="8"/>
      <c r="F14" s="8"/>
      <c r="G14" s="8"/>
      <c r="H14" s="8"/>
    </row>
    <row r="15" spans="1:8" x14ac:dyDescent="0.25">
      <c r="A15" s="21" t="s">
        <v>157</v>
      </c>
      <c r="B15" s="21">
        <v>60</v>
      </c>
      <c r="C15" s="21">
        <v>3</v>
      </c>
      <c r="D15" s="8"/>
      <c r="E15" s="8"/>
      <c r="F15" s="8"/>
      <c r="G15" s="8"/>
      <c r="H15" s="8"/>
    </row>
    <row r="16" spans="1:8" x14ac:dyDescent="0.25">
      <c r="A16" s="21" t="s">
        <v>138</v>
      </c>
      <c r="B16" s="21">
        <v>60</v>
      </c>
      <c r="C16" s="21">
        <v>2</v>
      </c>
      <c r="D16" s="8"/>
      <c r="E16" s="8"/>
      <c r="F16" s="8"/>
      <c r="G16" s="8"/>
      <c r="H16" s="8"/>
    </row>
    <row r="17" spans="1:8" x14ac:dyDescent="0.25">
      <c r="A17" s="21" t="s">
        <v>101</v>
      </c>
      <c r="B17" s="21">
        <v>60</v>
      </c>
      <c r="C17" s="21">
        <v>3</v>
      </c>
      <c r="D17" s="8"/>
      <c r="E17" s="8"/>
      <c r="F17" s="8"/>
      <c r="G17" s="8"/>
      <c r="H17" s="8"/>
    </row>
    <row r="18" spans="1:8" x14ac:dyDescent="0.25">
      <c r="A18" s="21" t="s">
        <v>158</v>
      </c>
      <c r="B18" s="21">
        <v>50</v>
      </c>
      <c r="C18" s="21">
        <v>2</v>
      </c>
      <c r="D18" s="8"/>
      <c r="E18" s="8"/>
      <c r="F18" s="8"/>
      <c r="G18" s="8"/>
      <c r="H18" s="8"/>
    </row>
    <row r="19" spans="1:8" x14ac:dyDescent="0.25">
      <c r="A19" s="21" t="s">
        <v>160</v>
      </c>
      <c r="B19" s="21">
        <v>50</v>
      </c>
      <c r="C19" s="21">
        <v>2</v>
      </c>
      <c r="D19" s="8"/>
      <c r="E19" s="8"/>
      <c r="F19" s="8"/>
      <c r="G19" s="8"/>
      <c r="H19" s="8"/>
    </row>
    <row r="20" spans="1:8" x14ac:dyDescent="0.25">
      <c r="A20" s="21" t="s">
        <v>190</v>
      </c>
      <c r="B20" s="21">
        <v>50</v>
      </c>
      <c r="C20" s="21">
        <v>3</v>
      </c>
      <c r="D20" s="8"/>
      <c r="E20" s="8"/>
      <c r="F20" s="8"/>
      <c r="G20" s="8"/>
      <c r="H20" s="8"/>
    </row>
    <row r="21" spans="1:8" x14ac:dyDescent="0.25">
      <c r="A21" s="21" t="s">
        <v>192</v>
      </c>
      <c r="B21" s="21">
        <v>50</v>
      </c>
      <c r="C21" s="21">
        <v>3</v>
      </c>
      <c r="D21" s="8"/>
      <c r="E21" s="8"/>
      <c r="F21" s="8"/>
      <c r="G21" s="8"/>
      <c r="H21" s="8"/>
    </row>
    <row r="22" spans="1:8" x14ac:dyDescent="0.25">
      <c r="A22" s="21" t="s">
        <v>193</v>
      </c>
      <c r="B22" s="21">
        <v>40</v>
      </c>
      <c r="C22" s="21">
        <v>2</v>
      </c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E6" sqref="E6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34</v>
      </c>
    </row>
    <row r="2" spans="1:18" ht="15.75" x14ac:dyDescent="0.25">
      <c r="A2" s="22" t="s">
        <v>35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36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37</v>
      </c>
      <c r="B9" s="11" t="s">
        <v>9</v>
      </c>
      <c r="F9" s="5"/>
    </row>
    <row r="10" spans="1:18" ht="15" customHeight="1" x14ac:dyDescent="0.25">
      <c r="A10" s="2">
        <v>100</v>
      </c>
      <c r="B10" s="2">
        <v>100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85</v>
      </c>
      <c r="B11" s="2">
        <v>95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60</v>
      </c>
      <c r="B12" s="2">
        <v>40</v>
      </c>
      <c r="D12" s="1" t="s">
        <v>11</v>
      </c>
      <c r="E12" s="9"/>
    </row>
    <row r="13" spans="1:18" x14ac:dyDescent="0.25">
      <c r="A13" s="2">
        <v>50</v>
      </c>
      <c r="B13" s="2">
        <v>40</v>
      </c>
    </row>
    <row r="14" spans="1:18" x14ac:dyDescent="0.25">
      <c r="A14" s="2">
        <v>30</v>
      </c>
      <c r="B14" s="2">
        <v>20</v>
      </c>
    </row>
    <row r="15" spans="1:18" x14ac:dyDescent="0.25">
      <c r="A15" s="2">
        <v>20</v>
      </c>
      <c r="B15" s="2">
        <v>20</v>
      </c>
      <c r="I15" s="28" t="s">
        <v>12</v>
      </c>
      <c r="J15" s="28"/>
      <c r="K15" s="28"/>
      <c r="L15" s="28"/>
      <c r="M15" s="28"/>
    </row>
    <row r="16" spans="1:18" x14ac:dyDescent="0.25">
      <c r="A16" s="2">
        <v>0</v>
      </c>
      <c r="B16" s="2">
        <v>0</v>
      </c>
      <c r="I16" s="13" t="s">
        <v>38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39</v>
      </c>
      <c r="K17" s="13"/>
      <c r="L17" s="13"/>
      <c r="M17" s="13"/>
    </row>
    <row r="18" spans="1:14" x14ac:dyDescent="0.25">
      <c r="A18" s="2"/>
      <c r="B18" s="2"/>
      <c r="I18" s="13"/>
      <c r="J18" s="13" t="s">
        <v>40</v>
      </c>
      <c r="K18" s="13"/>
      <c r="L18" s="13"/>
      <c r="M18" s="13"/>
    </row>
    <row r="19" spans="1:14" x14ac:dyDescent="0.25">
      <c r="A19" s="2"/>
      <c r="B19" s="2"/>
      <c r="I19" s="13"/>
      <c r="J19" s="13" t="s">
        <v>41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42</v>
      </c>
    </row>
    <row r="30" spans="1:14" x14ac:dyDescent="0.25">
      <c r="A30" s="2"/>
      <c r="B30" s="2"/>
      <c r="C30" s="15" t="s">
        <v>27</v>
      </c>
      <c r="D30" s="8" t="s">
        <v>203</v>
      </c>
    </row>
    <row r="31" spans="1:14" x14ac:dyDescent="0.25">
      <c r="A31" s="2"/>
      <c r="B31" s="2"/>
      <c r="C31" s="16" t="s">
        <v>29</v>
      </c>
      <c r="D31" s="8" t="s">
        <v>204</v>
      </c>
    </row>
    <row r="32" spans="1:14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>
      <selection activeCell="K8" sqref="K8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199</v>
      </c>
    </row>
    <row r="2" spans="1:18" s="20" customFormat="1" ht="15.75" x14ac:dyDescent="0.25">
      <c r="A2" s="22" t="s">
        <v>43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 t="s">
        <v>44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45</v>
      </c>
    </row>
    <row r="7" spans="1:18" ht="15.75" x14ac:dyDescent="0.25">
      <c r="A7" s="4" t="s">
        <v>46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47</v>
      </c>
      <c r="B9" s="11" t="s">
        <v>9</v>
      </c>
      <c r="F9" s="5"/>
    </row>
    <row r="10" spans="1:18" ht="15" customHeight="1" x14ac:dyDescent="0.25">
      <c r="A10" s="2">
        <v>1</v>
      </c>
      <c r="B10" s="2">
        <v>10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2</v>
      </c>
      <c r="B11" s="2">
        <v>50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3</v>
      </c>
      <c r="B12" s="2">
        <v>100</v>
      </c>
      <c r="D12" s="1" t="s">
        <v>11</v>
      </c>
      <c r="E12" s="9">
        <v>3</v>
      </c>
    </row>
    <row r="13" spans="1:18" x14ac:dyDescent="0.25">
      <c r="A13" s="2">
        <v>4</v>
      </c>
      <c r="B13" s="2">
        <v>100</v>
      </c>
    </row>
    <row r="14" spans="1:18" x14ac:dyDescent="0.25">
      <c r="A14" s="2"/>
      <c r="B14" s="2"/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48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49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50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51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52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53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54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55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56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 t="s">
        <v>57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58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abSelected="1" zoomScaleNormal="100" workbookViewId="0">
      <selection activeCell="K7" sqref="K7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165</v>
      </c>
    </row>
    <row r="2" spans="1:18" ht="18.75" x14ac:dyDescent="0.3">
      <c r="A2" s="25" t="s">
        <v>166</v>
      </c>
    </row>
    <row r="3" spans="1:18" ht="23.25" x14ac:dyDescent="0.25">
      <c r="A3" s="3" t="s">
        <v>2</v>
      </c>
    </row>
    <row r="4" spans="1:18" ht="15.75" x14ac:dyDescent="0.25">
      <c r="A4" s="7" t="s">
        <v>163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59</v>
      </c>
      <c r="B9" s="11" t="s">
        <v>9</v>
      </c>
      <c r="F9" s="5"/>
    </row>
    <row r="10" spans="1:18" ht="15" customHeight="1" x14ac:dyDescent="0.25">
      <c r="A10" s="2"/>
      <c r="B10" s="2"/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1</v>
      </c>
      <c r="B11" s="2">
        <v>10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2</v>
      </c>
      <c r="B12" s="2">
        <v>20</v>
      </c>
      <c r="D12" s="1" t="s">
        <v>11</v>
      </c>
      <c r="E12" s="9">
        <v>4</v>
      </c>
    </row>
    <row r="13" spans="1:18" x14ac:dyDescent="0.25">
      <c r="A13" s="2">
        <v>3</v>
      </c>
      <c r="B13" s="2">
        <v>40</v>
      </c>
    </row>
    <row r="14" spans="1:18" x14ac:dyDescent="0.25">
      <c r="A14" s="2">
        <v>4</v>
      </c>
      <c r="B14" s="2">
        <v>70</v>
      </c>
      <c r="I14" s="28" t="s">
        <v>12</v>
      </c>
      <c r="J14" s="28"/>
      <c r="K14" s="28"/>
      <c r="L14" s="28"/>
      <c r="M14" s="28"/>
      <c r="N14" s="13"/>
    </row>
    <row r="15" spans="1:18" x14ac:dyDescent="0.25">
      <c r="A15" s="2">
        <v>5</v>
      </c>
      <c r="B15" s="2">
        <v>90</v>
      </c>
      <c r="I15" s="13" t="s">
        <v>60</v>
      </c>
      <c r="J15" s="13"/>
      <c r="K15" s="13"/>
      <c r="L15" s="13"/>
      <c r="M15" s="13"/>
      <c r="N15" s="13"/>
    </row>
    <row r="16" spans="1:18" x14ac:dyDescent="0.25">
      <c r="A16" s="2">
        <v>6</v>
      </c>
      <c r="B16" s="2">
        <v>100</v>
      </c>
      <c r="I16" s="13" t="s">
        <v>38</v>
      </c>
      <c r="J16" s="13"/>
      <c r="K16" s="13"/>
      <c r="L16" s="13"/>
      <c r="M16" s="13"/>
      <c r="N16" s="13"/>
    </row>
    <row r="17" spans="1:14" x14ac:dyDescent="0.25">
      <c r="A17" s="2">
        <v>14</v>
      </c>
      <c r="B17" s="2">
        <v>100</v>
      </c>
      <c r="I17" s="13"/>
      <c r="J17" s="13" t="s">
        <v>61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62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63</v>
      </c>
      <c r="K19" s="13"/>
      <c r="L19" s="13"/>
      <c r="M19" s="13"/>
      <c r="N19" s="13"/>
    </row>
    <row r="20" spans="1:14" x14ac:dyDescent="0.25">
      <c r="A20" s="2"/>
      <c r="B20" s="2"/>
      <c r="I20" s="13" t="s">
        <v>64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26</v>
      </c>
    </row>
    <row r="30" spans="1:14" x14ac:dyDescent="0.25">
      <c r="A30" s="2"/>
      <c r="B30" s="2"/>
      <c r="C30" s="15" t="s">
        <v>27</v>
      </c>
      <c r="D30" s="8" t="s">
        <v>164</v>
      </c>
    </row>
    <row r="31" spans="1:14" x14ac:dyDescent="0.25">
      <c r="A31" s="2"/>
      <c r="B31" s="2"/>
      <c r="C31" s="16" t="s">
        <v>29</v>
      </c>
      <c r="D31" s="8"/>
    </row>
    <row r="32" spans="1:14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zoomScale="85" zoomScaleNormal="85" workbookViewId="0">
      <selection activeCell="B23" sqref="B23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65</v>
      </c>
    </row>
    <row r="2" spans="1:18" ht="15.75" x14ac:dyDescent="0.25">
      <c r="A2" s="22" t="s">
        <v>66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167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67</v>
      </c>
      <c r="B9" s="11" t="s">
        <v>9</v>
      </c>
      <c r="F9" s="5"/>
    </row>
    <row r="10" spans="1:18" ht="15" customHeight="1" x14ac:dyDescent="0.25">
      <c r="A10" s="2">
        <v>0</v>
      </c>
      <c r="B10" s="2">
        <v>100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10</v>
      </c>
      <c r="B11" s="2">
        <v>90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20</v>
      </c>
      <c r="B12" s="2">
        <v>50</v>
      </c>
      <c r="D12" s="1" t="s">
        <v>11</v>
      </c>
      <c r="E12" s="9">
        <v>4</v>
      </c>
    </row>
    <row r="13" spans="1:18" x14ac:dyDescent="0.25">
      <c r="A13" s="2">
        <v>40</v>
      </c>
      <c r="B13" s="2">
        <v>10</v>
      </c>
    </row>
    <row r="14" spans="1:18" x14ac:dyDescent="0.25">
      <c r="A14" s="2">
        <v>45</v>
      </c>
      <c r="B14" s="2">
        <v>0</v>
      </c>
    </row>
    <row r="15" spans="1:18" x14ac:dyDescent="0.25">
      <c r="A15" s="2">
        <v>50</v>
      </c>
      <c r="B15" s="2">
        <v>0</v>
      </c>
      <c r="I15" s="28" t="s">
        <v>12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>
        <v>100</v>
      </c>
      <c r="B16" s="2">
        <v>0</v>
      </c>
      <c r="I16" s="13" t="s">
        <v>38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68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69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70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42</v>
      </c>
    </row>
    <row r="30" spans="1:17" x14ac:dyDescent="0.25">
      <c r="A30" s="2"/>
      <c r="B30" s="2"/>
      <c r="C30" s="15" t="s">
        <v>27</v>
      </c>
      <c r="D30" s="8" t="s">
        <v>168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>
      <selection activeCell="D31" sqref="D31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169</v>
      </c>
    </row>
    <row r="2" spans="1:20" s="20" customFormat="1" ht="15.75" x14ac:dyDescent="0.25">
      <c r="A2" s="22" t="s">
        <v>71</v>
      </c>
    </row>
    <row r="3" spans="1:20" ht="23.25" x14ac:dyDescent="0.25">
      <c r="A3" s="3" t="s">
        <v>2</v>
      </c>
    </row>
    <row r="4" spans="1:20" ht="15.75" x14ac:dyDescent="0.25">
      <c r="A4" s="7" t="s">
        <v>170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4</v>
      </c>
    </row>
    <row r="7" spans="1:20" ht="15.75" x14ac:dyDescent="0.25">
      <c r="A7" s="4" t="s">
        <v>5</v>
      </c>
      <c r="F7" s="5"/>
    </row>
    <row r="8" spans="1:20" ht="15.75" x14ac:dyDescent="0.25">
      <c r="A8" s="10" t="s">
        <v>6</v>
      </c>
      <c r="B8" s="6" t="s">
        <v>7</v>
      </c>
      <c r="F8" s="5"/>
    </row>
    <row r="9" spans="1:20" x14ac:dyDescent="0.25">
      <c r="A9" s="11" t="s">
        <v>72</v>
      </c>
      <c r="B9" s="11" t="s">
        <v>9</v>
      </c>
      <c r="F9" s="5"/>
    </row>
    <row r="10" spans="1:20" ht="15" customHeight="1" x14ac:dyDescent="0.25">
      <c r="A10" s="2">
        <v>0</v>
      </c>
      <c r="B10" s="2">
        <v>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>
        <v>1</v>
      </c>
      <c r="B11" s="2">
        <v>10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>
        <v>2</v>
      </c>
      <c r="B12" s="2">
        <v>20</v>
      </c>
      <c r="D12" s="1" t="s">
        <v>11</v>
      </c>
      <c r="E12" s="9"/>
    </row>
    <row r="13" spans="1:20" x14ac:dyDescent="0.25">
      <c r="A13" s="2">
        <v>3</v>
      </c>
      <c r="B13" s="2">
        <v>50</v>
      </c>
    </row>
    <row r="14" spans="1:20" x14ac:dyDescent="0.25">
      <c r="A14" s="2">
        <v>4</v>
      </c>
      <c r="B14" s="2">
        <v>70</v>
      </c>
      <c r="I14" s="28" t="s">
        <v>12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>
        <v>5</v>
      </c>
      <c r="B15" s="2">
        <v>100</v>
      </c>
      <c r="I15" s="14" t="s">
        <v>73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>
        <v>6</v>
      </c>
      <c r="B16" s="2">
        <v>100</v>
      </c>
      <c r="I16" s="14"/>
      <c r="J16" s="14" t="s">
        <v>172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>
        <v>12</v>
      </c>
      <c r="B17" s="2">
        <v>100</v>
      </c>
      <c r="I17" s="14"/>
      <c r="J17" s="14" t="s">
        <v>74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75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76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77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78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79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80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81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82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83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26</v>
      </c>
    </row>
    <row r="30" spans="1:20" x14ac:dyDescent="0.25">
      <c r="A30" s="2"/>
      <c r="B30" s="2"/>
      <c r="C30" s="15" t="s">
        <v>27</v>
      </c>
      <c r="D30" s="8"/>
    </row>
    <row r="31" spans="1:20" x14ac:dyDescent="0.25">
      <c r="A31" s="2"/>
      <c r="B31" s="2"/>
      <c r="C31" s="16" t="s">
        <v>29</v>
      </c>
      <c r="D31" s="8" t="s">
        <v>171</v>
      </c>
    </row>
    <row r="32" spans="1:20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zoomScale="115" zoomScaleNormal="115" workbookViewId="0">
      <selection activeCell="A25" sqref="A25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84</v>
      </c>
    </row>
    <row r="2" spans="1:18" x14ac:dyDescent="0.25">
      <c r="A2" s="13" t="s">
        <v>85</v>
      </c>
      <c r="B2" s="14"/>
    </row>
    <row r="3" spans="1:18" x14ac:dyDescent="0.25">
      <c r="A3" s="13" t="s">
        <v>86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4</v>
      </c>
    </row>
    <row r="8" spans="1:18" ht="15.75" x14ac:dyDescent="0.25">
      <c r="A8" s="4" t="s">
        <v>5</v>
      </c>
      <c r="F8" s="5"/>
    </row>
    <row r="9" spans="1:18" ht="15.75" x14ac:dyDescent="0.25">
      <c r="A9" s="10" t="s">
        <v>6</v>
      </c>
      <c r="B9" s="6" t="s">
        <v>7</v>
      </c>
      <c r="F9" s="5"/>
    </row>
    <row r="10" spans="1:18" x14ac:dyDescent="0.25">
      <c r="A10" s="11" t="s">
        <v>87</v>
      </c>
      <c r="B10" s="11" t="s">
        <v>9</v>
      </c>
      <c r="F10" s="5"/>
    </row>
    <row r="11" spans="1:18" ht="15" customHeight="1" x14ac:dyDescent="0.25">
      <c r="A11" s="2">
        <v>1</v>
      </c>
      <c r="B11" s="2">
        <v>20</v>
      </c>
      <c r="D11" s="27" t="s">
        <v>10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2</v>
      </c>
      <c r="B12" s="2">
        <v>30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>
        <v>3</v>
      </c>
      <c r="B13" s="2">
        <v>60</v>
      </c>
      <c r="D13" s="1" t="s">
        <v>11</v>
      </c>
      <c r="E13" s="9"/>
    </row>
    <row r="14" spans="1:18" x14ac:dyDescent="0.25">
      <c r="A14" s="2">
        <v>4</v>
      </c>
      <c r="B14" s="2">
        <v>100</v>
      </c>
    </row>
    <row r="15" spans="1:18" x14ac:dyDescent="0.25">
      <c r="A15" s="2">
        <v>10</v>
      </c>
      <c r="B15" s="2">
        <v>100</v>
      </c>
      <c r="I15" s="28" t="s">
        <v>12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88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89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90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91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92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93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94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95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25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42</v>
      </c>
    </row>
    <row r="31" spans="1:17" x14ac:dyDescent="0.25">
      <c r="A31" s="2"/>
      <c r="B31" s="2"/>
      <c r="C31" s="15" t="s">
        <v>27</v>
      </c>
      <c r="D31" s="8"/>
    </row>
    <row r="32" spans="1:17" x14ac:dyDescent="0.25">
      <c r="A32" s="2"/>
      <c r="B32" s="2"/>
      <c r="C32" s="16" t="s">
        <v>29</v>
      </c>
      <c r="D32" s="8" t="s">
        <v>173</v>
      </c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x14ac:dyDescent="0.25">
      <c r="A36" s="2"/>
      <c r="B36" s="2"/>
      <c r="C36" s="16" t="s">
        <v>33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>
      <selection activeCell="A26" sqref="A26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201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 t="s">
        <v>174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96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5</v>
      </c>
      <c r="B11" s="2">
        <v>20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10</v>
      </c>
      <c r="B12" s="2">
        <v>50</v>
      </c>
      <c r="D12" s="1" t="s">
        <v>11</v>
      </c>
      <c r="E12" s="9">
        <v>2</v>
      </c>
    </row>
    <row r="13" spans="1:18" x14ac:dyDescent="0.25">
      <c r="A13" s="2">
        <v>20</v>
      </c>
      <c r="B13" s="2">
        <v>100</v>
      </c>
    </row>
    <row r="14" spans="1:18" x14ac:dyDescent="0.25">
      <c r="A14" s="2">
        <v>50</v>
      </c>
      <c r="B14" s="2">
        <v>100</v>
      </c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38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97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98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99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100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42</v>
      </c>
    </row>
    <row r="30" spans="1:17" x14ac:dyDescent="0.25">
      <c r="A30" s="2"/>
      <c r="B30" s="2"/>
      <c r="C30" s="15" t="s">
        <v>27</v>
      </c>
      <c r="D30" s="8" t="s">
        <v>175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zoomScale="115" zoomScaleNormal="115" workbookViewId="0">
      <selection activeCell="A4" sqref="A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101</v>
      </c>
    </row>
    <row r="2" spans="1:18" ht="15.75" x14ac:dyDescent="0.25">
      <c r="A2" s="22" t="s">
        <v>176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177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102</v>
      </c>
      <c r="B9" s="11" t="s">
        <v>9</v>
      </c>
      <c r="F9" s="5"/>
    </row>
    <row r="10" spans="1:18" ht="15" customHeight="1" x14ac:dyDescent="0.25">
      <c r="A10" s="2">
        <v>3</v>
      </c>
      <c r="B10" s="2">
        <v>100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2</v>
      </c>
      <c r="B11" s="2">
        <v>80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1</v>
      </c>
      <c r="B12" s="2">
        <v>40</v>
      </c>
      <c r="D12" s="1" t="s">
        <v>11</v>
      </c>
      <c r="E12" s="9">
        <v>4</v>
      </c>
    </row>
    <row r="13" spans="1:18" x14ac:dyDescent="0.25">
      <c r="A13" s="2">
        <v>0</v>
      </c>
      <c r="B13" s="2">
        <v>0</v>
      </c>
    </row>
    <row r="14" spans="1:18" x14ac:dyDescent="0.25">
      <c r="A14" s="2"/>
      <c r="B14" s="2"/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38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106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107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108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42</v>
      </c>
    </row>
    <row r="30" spans="1:17" x14ac:dyDescent="0.25">
      <c r="A30" s="2"/>
      <c r="B30" s="2"/>
      <c r="C30" s="15" t="s">
        <v>27</v>
      </c>
      <c r="D30" s="8" t="s">
        <v>178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190E4F-1B18-40B8-A20A-C34BFF97A2BB}">
  <ds:schemaRefs>
    <ds:schemaRef ds:uri="http://schemas.microsoft.com/office/infopath/2007/PartnerControls"/>
    <ds:schemaRef ds:uri="http://schemas.microsoft.com/office/2006/metadata/properties"/>
    <ds:schemaRef ds:uri="090e8724-afd2-4a00-8d2e-c87448cad13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cce065d8-4207-498d-8ddb-77753710233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2023-11-22T15:38:43Z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